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pivotTables/pivotTable9.xml" ContentType="application/vnd.openxmlformats-officedocument.spreadsheetml.pivot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1DB6B0E-6D51-4790-9D1B-C4D6D3F62A6E}" xr6:coauthVersionLast="47" xr6:coauthVersionMax="47" xr10:uidLastSave="{00000000-0000-0000-0000-000000000000}"/>
  <bookViews>
    <workbookView xWindow="5970" yWindow="60" windowWidth="2815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r:id="rId4"/>
    <sheet name="BD_Inventaire" sheetId="156" r:id="rId5"/>
    <sheet name="Données" sheetId="154" r:id="rId6"/>
  </sheets>
  <functionGroups builtInGroupCount="19"/>
  <definedNames>
    <definedName name="_xlnm._FilterDatabase" localSheetId="1" hidden="1">Inventaires!#REF!</definedName>
    <definedName name="_xlnm.Print_Titles" localSheetId="1">Inventaires!$1:$1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Inventaires!$A$1:$K$199</definedName>
  </definedNames>
  <calcPr calcId="191029"/>
  <pivotCaches>
    <pivotCache cacheId="34" r:id="rId7"/>
    <pivotCache cacheId="92" r:id="rId8"/>
    <pivotCache cacheId="96" r:id="rId9"/>
    <pivotCache cacheId="129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N1" i="152"/>
  <c r="K1" i="152" l="1"/>
</calcChain>
</file>

<file path=xl/sharedStrings.xml><?xml version="1.0" encoding="utf-8"?>
<sst xmlns="http://schemas.openxmlformats.org/spreadsheetml/2006/main" count="19670" uniqueCount="1543">
  <si>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</si>
  <si>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</si>
  <si>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</si>
  <si>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</si>
  <si>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</si>
  <si>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</si>
  <si>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</si>
  <si>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</si>
  <si>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</si>
  <si>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</si>
  <si>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</si>
  <si>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</si>
  <si>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</si>
  <si>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</si>
  <si>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</si>
  <si>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</si>
  <si>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</si>
  <si>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</si>
  <si>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</si>
  <si>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</si>
  <si>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</si>
  <si>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</si>
  <si>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</si>
  <si>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</si>
  <si>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</si>
  <si>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</si>
  <si>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</si>
  <si>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</si>
  <si>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</si>
  <si>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</si>
  <si>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</si>
  <si>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</si>
  <si>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</si>
  <si>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</si>
  <si>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</si>
  <si>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</si>
  <si>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</si>
  <si>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</si>
  <si>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</si>
  <si>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</si>
  <si>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</si>
  <si>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</si>
  <si>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</si>
  <si>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</si>
  <si>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</si>
  <si>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</si>
  <si>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</si>
  <si>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</si>
  <si>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</si>
  <si>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</si>
  <si>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</si>
  <si>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</si>
  <si>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</si>
  <si>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</si>
  <si>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</si>
  <si>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Référence</t>
  </si>
  <si>
    <t>Total</t>
  </si>
  <si>
    <t>Récap</t>
  </si>
  <si>
    <t>Total Factures</t>
  </si>
  <si>
    <t>Total Ca</t>
  </si>
  <si>
    <t>Ratios</t>
  </si>
  <si>
    <t>2025-06</t>
  </si>
  <si>
    <t>01-juin</t>
  </si>
  <si>
    <t>02-juin</t>
  </si>
  <si>
    <t>03-juin</t>
  </si>
  <si>
    <t>CA</t>
  </si>
  <si>
    <t>Inv -1</t>
  </si>
  <si>
    <t>Inv</t>
  </si>
  <si>
    <t>jan-2025</t>
  </si>
  <si>
    <t>Ratio=(Total Factures Mois + Inventaire début - Inventaire Fin) / Total Ca Mois</t>
  </si>
  <si>
    <t>05-juin</t>
  </si>
  <si>
    <t>04-juin</t>
  </si>
  <si>
    <t>06-juin</t>
  </si>
  <si>
    <t>08-juin</t>
  </si>
  <si>
    <t>07-juin</t>
  </si>
  <si>
    <t>12-juin</t>
  </si>
  <si>
    <t>11-juin</t>
  </si>
  <si>
    <t>10-juin</t>
  </si>
  <si>
    <t>09-juin</t>
  </si>
  <si>
    <t>13-juin</t>
  </si>
  <si>
    <t>15-juin</t>
  </si>
  <si>
    <t>14-juin</t>
  </si>
  <si>
    <t>16-juin</t>
  </si>
  <si>
    <t>Basilic</t>
  </si>
  <si>
    <t>Litchi</t>
  </si>
  <si>
    <t>Risotto</t>
  </si>
  <si>
    <t>Carotte</t>
  </si>
  <si>
    <t>Gingembre</t>
  </si>
  <si>
    <t>Oignon Blanc</t>
  </si>
  <si>
    <t xml:space="preserve">Rosette </t>
  </si>
  <si>
    <t>Saucisson Sec</t>
  </si>
  <si>
    <t>Cajun</t>
  </si>
  <si>
    <t>Coquillette</t>
  </si>
  <si>
    <t>Farine</t>
  </si>
  <si>
    <t>Feuille De Riz</t>
  </si>
  <si>
    <t>Herbes De Provence</t>
  </si>
  <si>
    <t>Huile Friteuse</t>
  </si>
  <si>
    <t>Lentille Corail</t>
  </si>
  <si>
    <t>Lentille Verte</t>
  </si>
  <si>
    <t>Mais</t>
  </si>
  <si>
    <t>Miel</t>
  </si>
  <si>
    <t>Nouille Chinoise</t>
  </si>
  <si>
    <t>Paprika</t>
  </si>
  <si>
    <t>Penne</t>
  </si>
  <si>
    <t>Piment Espelette</t>
  </si>
  <si>
    <t>Pois Chiche</t>
  </si>
  <si>
    <t>Praline Rose</t>
  </si>
  <si>
    <t>Raisin Noir</t>
  </si>
  <si>
    <t>Sauce Soja Sale</t>
  </si>
  <si>
    <t>Sauce Soja Sucre</t>
  </si>
  <si>
    <t>Sel Fin</t>
  </si>
  <si>
    <t>Sirop Glucose</t>
  </si>
  <si>
    <t>Sucre Glace</t>
  </si>
  <si>
    <t>Vanille Gousse</t>
  </si>
  <si>
    <t>Vinaigre Balsamique</t>
  </si>
  <si>
    <t xml:space="preserve">Jus de pomme </t>
  </si>
  <si>
    <t>Breakfast</t>
  </si>
  <si>
    <t>Cake Marbre</t>
  </si>
  <si>
    <t>Feve Soja</t>
  </si>
  <si>
    <t>Filet De Bar</t>
  </si>
  <si>
    <t>Glace Vanille</t>
  </si>
  <si>
    <t>Petit Pois</t>
  </si>
  <si>
    <t>Pois Gourmand</t>
  </si>
  <si>
    <t>Queue De Lotte</t>
  </si>
  <si>
    <t>Saint Jacques</t>
  </si>
  <si>
    <t>2024-01</t>
  </si>
  <si>
    <t>Saclay</t>
  </si>
  <si>
    <t>Nicolas</t>
  </si>
  <si>
    <t>Atout Sucré</t>
  </si>
  <si>
    <t>Chassineau</t>
  </si>
  <si>
    <t>Jocean</t>
  </si>
  <si>
    <t>Marina sea food</t>
  </si>
  <si>
    <t>La ferme Alexandre</t>
  </si>
  <si>
    <t>Jardins d Albert</t>
  </si>
  <si>
    <t>Gamme des Chefs</t>
  </si>
  <si>
    <t>Nivernaise</t>
  </si>
  <si>
    <t>Le Delas</t>
  </si>
  <si>
    <t>DS</t>
  </si>
  <si>
    <t>Baisers sucres</t>
  </si>
  <si>
    <t>Yogurt</t>
  </si>
  <si>
    <t xml:space="preserve">Cafes Richard </t>
  </si>
  <si>
    <t>Madame Zeng</t>
  </si>
  <si>
    <t>Bon App Tarte</t>
  </si>
  <si>
    <t>Cercle vert</t>
  </si>
  <si>
    <t>Donna Italia</t>
  </si>
  <si>
    <t>Lydia Gautier</t>
  </si>
  <si>
    <t>OC22</t>
  </si>
  <si>
    <t>Jamets</t>
  </si>
  <si>
    <t>Patissier Arnaud</t>
  </si>
  <si>
    <t>Corbeille à confiture</t>
  </si>
  <si>
    <t>Ségafredo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</si>
  <si>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</si>
  <si>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</si>
  <si>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</si>
  <si>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</si>
  <si>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</si>
  <si>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</si>
  <si>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</si>
  <si>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Kiosque Dim Sum</t>
  </si>
  <si>
    <t>Gamme des artisans</t>
  </si>
  <si>
    <t xml:space="preserve">Miel jerusalem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</si>
  <si>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</si>
  <si>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</si>
  <si>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</si>
  <si>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</si>
  <si>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</si>
  <si>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marbre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</si>
  <si>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</si>
  <si>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</si>
  <si>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</si>
  <si>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</si>
  <si>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</si>
  <si>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pecan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</si>
  <si>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</si>
  <si>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</si>
  <si>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</si>
  <si>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</si>
  <si>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</si>
  <si>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</si>
  <si>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</si>
  <si>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Cafe capsule decafeine 24 pc</t>
  </si>
  <si>
    <t>Cafe capsule intense 24 pc</t>
  </si>
  <si>
    <t xml:space="preserve">Cafe grain kg </t>
  </si>
  <si>
    <t>Cafe pod deca 100% arabica 100 pc</t>
  </si>
  <si>
    <t xml:space="preserve">Cafe pod flor fina 100 pc </t>
  </si>
  <si>
    <t>Cafe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</si>
  <si>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</si>
  <si>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</si>
  <si>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</si>
  <si>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</si>
  <si>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</si>
  <si>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ecreme en poudre 500 gr</t>
  </si>
  <si>
    <t>Rooibos comptoirs aux epces *40 pc</t>
  </si>
  <si>
    <t>Rooibos comptoirs aux epices 40 pc</t>
  </si>
  <si>
    <t>Sucre buchette 2.5 kg soit 750 pc</t>
  </si>
  <si>
    <t xml:space="preserve">Sucre canne env roux blanc </t>
  </si>
  <si>
    <t>Sucre richard  morceaux 2.5 kg soit 1056 pc</t>
  </si>
  <si>
    <t>The blanc comptoirs rose litchi 40 pc</t>
  </si>
  <si>
    <t>The comptoirs fruits rouges 40 pc</t>
  </si>
  <si>
    <t>The comptoirs grand earl grey 40 pc</t>
  </si>
  <si>
    <t xml:space="preserve">The comptoirs jardin darjeeling 40 pc </t>
  </si>
  <si>
    <t>The comptoirs vanille caramel 40 pc</t>
  </si>
  <si>
    <t xml:space="preserve">The comptoirs vert a la menthe </t>
  </si>
  <si>
    <t>The comptoirs vert jasmin 40 pc</t>
  </si>
  <si>
    <t>The comptoirs vert sencha 40 pc</t>
  </si>
  <si>
    <t xml:space="preserve">Truffes de bourgogne </t>
  </si>
  <si>
    <t xml:space="preserve">4 EPICES </t>
  </si>
  <si>
    <t>Abricot Moelleux</t>
  </si>
  <si>
    <t>Ail poudre 1 kg</t>
  </si>
  <si>
    <t>Amandes effilees  1 kg</t>
  </si>
  <si>
    <t>Amandes entieres emondee 1 kg</t>
  </si>
  <si>
    <t>Anis toile badiame</t>
  </si>
  <si>
    <t xml:space="preserve">Arome cafe </t>
  </si>
  <si>
    <t xml:space="preserve">Arome colorant bleu </t>
  </si>
  <si>
    <t xml:space="preserve">Arome colorant rouge 500 gr  </t>
  </si>
  <si>
    <t xml:space="preserve">Arome colorant vert 500 gr 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</si>
  <si>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</si>
  <si>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</si>
  <si>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</si>
  <si>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</si>
  <si>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</si>
  <si>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</si>
  <si>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</si>
  <si>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</si>
  <si>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</si>
  <si>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 xml:space="preserve">Biscuit cuilliere carton 120    </t>
  </si>
  <si>
    <t>Bleuet</t>
  </si>
  <si>
    <t>Bombe de graisse</t>
  </si>
  <si>
    <t>Bonbon Regalade</t>
  </si>
  <si>
    <t xml:space="preserve">bonbons regalad krema </t>
  </si>
  <si>
    <t xml:space="preserve">Bouillon de legumes  </t>
  </si>
  <si>
    <t xml:space="preserve">Brioche escargot </t>
  </si>
  <si>
    <t xml:space="preserve">Brissure praline </t>
  </si>
  <si>
    <t>Cacahuetes Non Salees S:1Kg</t>
  </si>
  <si>
    <t>Cajun 220 gr</t>
  </si>
  <si>
    <t xml:space="preserve">Cardamone </t>
  </si>
  <si>
    <t>Celebration</t>
  </si>
  <si>
    <t>Cerise Amarena</t>
  </si>
  <si>
    <t xml:space="preserve">Cerise noire </t>
  </si>
  <si>
    <t xml:space="preserve">Cerneaux De Noix Invalides  1 kg </t>
  </si>
  <si>
    <t xml:space="preserve">Chapelure doree sac 5 kg </t>
  </si>
  <si>
    <t xml:space="preserve">Chapelure kg </t>
  </si>
  <si>
    <t xml:space="preserve">Chapelure panko  1kg  </t>
  </si>
  <si>
    <t>Choco pop 580 gr</t>
  </si>
  <si>
    <t>Chocolat 35 %</t>
  </si>
  <si>
    <t xml:space="preserve">Chocolat blanc 29 % sac 5 kg </t>
  </si>
  <si>
    <t>Chocolat blanc Zephyr</t>
  </si>
  <si>
    <t xml:space="preserve">Chocolat noir 65 % sac 5 kg   </t>
  </si>
  <si>
    <t xml:space="preserve">Colombo hot </t>
  </si>
  <si>
    <t>Colombo hot 430 gr</t>
  </si>
  <si>
    <t xml:space="preserve">Confiture abricot 30G VER C:60_x000D_
</t>
  </si>
  <si>
    <t xml:space="preserve">Confiture Abricot 350 gr </t>
  </si>
  <si>
    <t>Confiture Fraise 30 Gr* 60 Pot</t>
  </si>
  <si>
    <t>Confiture Fraises 370 Gr</t>
  </si>
  <si>
    <t>Confiture fraises sceau 3 kg</t>
  </si>
  <si>
    <t xml:space="preserve">Confiture framboise 30 gr 60 pot </t>
  </si>
  <si>
    <t xml:space="preserve">Confiture framboise pot 1 kg </t>
  </si>
  <si>
    <t>Confiture griotte 30 g carton 60</t>
  </si>
  <si>
    <t>Confiture Griotte 370 Gr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</si>
  <si>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</si>
  <si>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</si>
  <si>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</si>
  <si>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</si>
  <si>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 Flakes  8*500 gr</t>
  </si>
  <si>
    <t xml:space="preserve">Cornichon 5/1 boite 80+   </t>
  </si>
  <si>
    <t>Couscous moyen</t>
  </si>
  <si>
    <t>Creals Gourmandes Bio S:4K5</t>
  </si>
  <si>
    <t>Creme balsamique 250ml</t>
  </si>
  <si>
    <t xml:space="preserve">Creme cassis dijon </t>
  </si>
  <si>
    <t xml:space="preserve">Creme de marron </t>
  </si>
  <si>
    <t>Creme vinaigre pomme 500gr</t>
  </si>
  <si>
    <t>Cuillere pâtissier</t>
  </si>
  <si>
    <t>Curcuma Moulu S:1Kg</t>
  </si>
  <si>
    <t xml:space="preserve">Curry 450 gr </t>
  </si>
  <si>
    <t xml:space="preserve">Daim Sachet 500Gr  </t>
  </si>
  <si>
    <t>Dattes Moelleux</t>
  </si>
  <si>
    <t>Ebly 5 kg</t>
  </si>
  <si>
    <t>Egraine vegetale 1.750 kg</t>
  </si>
  <si>
    <t xml:space="preserve">Epautre kg </t>
  </si>
  <si>
    <t xml:space="preserve">Farfalle 5 kg  </t>
  </si>
  <si>
    <t>Farine De Ble T55</t>
  </si>
  <si>
    <t xml:space="preserve">Farine t55 sac 25 kg   </t>
  </si>
  <si>
    <t xml:space="preserve">Feuillantine chocolat carton 2.5 kg </t>
  </si>
  <si>
    <t xml:space="preserve">Feuille de riz </t>
  </si>
  <si>
    <t xml:space="preserve">Feuille nori </t>
  </si>
  <si>
    <t>Figue Moelleux</t>
  </si>
  <si>
    <t>Flakes Epautre</t>
  </si>
  <si>
    <t>Fleur de sel</t>
  </si>
  <si>
    <t xml:space="preserve">Flocon d avoine </t>
  </si>
  <si>
    <t xml:space="preserve">Fond Brun Lie 750 gr    </t>
  </si>
  <si>
    <t xml:space="preserve">Fond volaille </t>
  </si>
  <si>
    <t>Fondant blanc 5 kg</t>
  </si>
  <si>
    <t xml:space="preserve">Fumet poisson liquide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</si>
  <si>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</si>
  <si>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</si>
  <si>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</si>
  <si>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</si>
  <si>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>Genoise nat feuille 8mm</t>
  </si>
  <si>
    <t xml:space="preserve">Gousse vanille </t>
  </si>
  <si>
    <t xml:space="preserve">Graine de chia </t>
  </si>
  <si>
    <t xml:space="preserve">Gressins sesame </t>
  </si>
  <si>
    <t xml:space="preserve">Gros sel 5 kg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</si>
  <si>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</si>
  <si>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</si>
  <si>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</si>
  <si>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</si>
  <si>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</si>
  <si>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</si>
  <si>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</si>
  <si>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</si>
  <si>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</si>
  <si>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 xml:space="preserve">Hibiscus 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</si>
  <si>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</si>
  <si>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</si>
  <si>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</si>
  <si>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</si>
  <si>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</si>
  <si>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</si>
  <si>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</si>
  <si>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</si>
  <si>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</si>
  <si>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</si>
  <si>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</si>
  <si>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</si>
  <si>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</si>
  <si>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</si>
  <si>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</si>
  <si>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</si>
  <si>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</si>
  <si>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</si>
  <si>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</si>
  <si>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</si>
  <si>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</si>
  <si>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 xml:space="preserve">Levure chimique </t>
  </si>
  <si>
    <t>Linguine Ultra Resist S:5Kg</t>
  </si>
  <si>
    <t xml:space="preserve">Madeleine Nature 25 gr carton 150pc </t>
  </si>
  <si>
    <t>Madeleine Pepites Chocolat</t>
  </si>
  <si>
    <t xml:space="preserve">Mais cuit </t>
  </si>
  <si>
    <t>Maïs grains 4/4</t>
  </si>
  <si>
    <t>Maizema</t>
  </si>
  <si>
    <t xml:space="preserve">Mayonnaise pot 33 ml room carton 80 pot    </t>
  </si>
  <si>
    <t>Melange 3 Fruits</t>
  </si>
  <si>
    <t>Melange BBQ</t>
  </si>
  <si>
    <t xml:space="preserve">Melange BBQ 105 gr </t>
  </si>
  <si>
    <t>Melange Cajun</t>
  </si>
  <si>
    <t>Melange forestier seche</t>
  </si>
  <si>
    <t xml:space="preserve">Melange legumes  </t>
  </si>
  <si>
    <t xml:space="preserve">Menthe douce poudre </t>
  </si>
  <si>
    <t>Miel pot 1 kg</t>
  </si>
  <si>
    <t xml:space="preserve">Miel room 48 pieces </t>
  </si>
  <si>
    <t>Mini baba au rhum</t>
  </si>
  <si>
    <t>Miso blanc</t>
  </si>
  <si>
    <t>Miso rouge</t>
  </si>
  <si>
    <t>Morilles</t>
  </si>
  <si>
    <t xml:space="preserve">Morilles sechees 400 gr </t>
  </si>
  <si>
    <t xml:space="preserve">Moutarde 33 ml room carton 80 pot     </t>
  </si>
  <si>
    <t xml:space="preserve">Muesli country mix 1kg </t>
  </si>
  <si>
    <t xml:space="preserve">Nappage brillane chocolat   sc 2 kg </t>
  </si>
  <si>
    <t xml:space="preserve">Noix De Cajou 1 Kg  </t>
  </si>
  <si>
    <t xml:space="preserve">Noix pecan </t>
  </si>
  <si>
    <t>Nougat Caramel</t>
  </si>
  <si>
    <t>Nouilles jap 3 kg</t>
  </si>
  <si>
    <t>Nuss Crunchy Granola Noix</t>
  </si>
  <si>
    <t>Nutella 15 Gr</t>
  </si>
  <si>
    <t>nutella 3 kg</t>
  </si>
  <si>
    <t xml:space="preserve">Oignon grelot pickels </t>
  </si>
  <si>
    <t xml:space="preserve">Oignons frits 1 kg      </t>
  </si>
  <si>
    <t>Olive Noirs Entieres 5/1</t>
  </si>
  <si>
    <t>Olive Verte Entieres 5/1</t>
  </si>
  <si>
    <t>Paillete feuillantine 2.5 kg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</si>
  <si>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</si>
  <si>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</si>
  <si>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</si>
  <si>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</si>
  <si>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</si>
  <si>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</si>
  <si>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</si>
  <si>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</si>
  <si>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</si>
  <si>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</si>
  <si>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>Petit oignons blanc vinaigre 5/1</t>
  </si>
  <si>
    <t xml:space="preserve">Pignon de pin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</si>
  <si>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</si>
  <si>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</si>
  <si>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</si>
  <si>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</si>
  <si>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</si>
  <si>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</si>
  <si>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</si>
  <si>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>Poivre Noir Grains S:1Kg</t>
  </si>
  <si>
    <t xml:space="preserve">Poivre sauvage </t>
  </si>
  <si>
    <t xml:space="preserve">Poivre tinut </t>
  </si>
  <si>
    <t>Poivre Vert</t>
  </si>
  <si>
    <t xml:space="preserve">Poivre vert saumure </t>
  </si>
  <si>
    <t xml:space="preserve">Polenta mais 1 kg </t>
  </si>
  <si>
    <t>Pop Corn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</si>
  <si>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</si>
  <si>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</si>
  <si>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</si>
  <si>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</si>
  <si>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</si>
  <si>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</si>
  <si>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</si>
  <si>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</si>
  <si>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</si>
  <si>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Quinoa kg</t>
  </si>
  <si>
    <t>Quinoa Sol S:4Kg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</si>
  <si>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</si>
  <si>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</si>
  <si>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</si>
  <si>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</si>
  <si>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</si>
  <si>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</si>
  <si>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>Riz rond</t>
  </si>
  <si>
    <t xml:space="preserve">Riz thai 5 kg 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</si>
  <si>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</si>
  <si>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</si>
  <si>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</si>
  <si>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</si>
  <si>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</si>
  <si>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</si>
  <si>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</si>
  <si>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>Sauce soja sale kikoman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</si>
  <si>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</si>
  <si>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</si>
  <si>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</si>
  <si>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</si>
  <si>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teriyaki</t>
  </si>
  <si>
    <t>Sauce Vinaigrette Sesam Soja B: 1L</t>
  </si>
  <si>
    <t xml:space="preserve">Sauce wok sesame </t>
  </si>
  <si>
    <t xml:space="preserve">Sceau pralin </t>
  </si>
  <si>
    <t xml:space="preserve">Sel de celeri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</si>
  <si>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</si>
  <si>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</si>
  <si>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</si>
  <si>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</si>
  <si>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</si>
  <si>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</t>
  </si>
  <si>
    <t>Sirop d erable L</t>
  </si>
  <si>
    <t>Sirop de sucre de canne 2 l</t>
  </si>
  <si>
    <t>Special K  8*500 gr</t>
  </si>
  <si>
    <t xml:space="preserve">Speculos brisure  </t>
  </si>
  <si>
    <t xml:space="preserve">Speculos pour le cafe carton 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</si>
  <si>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</si>
  <si>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</si>
  <si>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</si>
  <si>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</si>
  <si>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poudre 1 kg     </t>
  </si>
  <si>
    <t xml:space="preserve">Sucre poudre sac 20 kg  </t>
  </si>
  <si>
    <t xml:space="preserve">Sucre roux buchette </t>
  </si>
  <si>
    <t>Sweet Chili Sauce 600Ml</t>
  </si>
  <si>
    <t>Sweet Chili Sauce Plast B:1L</t>
  </si>
  <si>
    <t>Swette Chili Sauce 600Ml</t>
  </si>
  <si>
    <t>Tabasco rouge flacon</t>
  </si>
  <si>
    <t>Tagliatelles Nids Qs</t>
  </si>
  <si>
    <t>Tagliattelles de cecco 500Gr</t>
  </si>
  <si>
    <t xml:space="preserve">Tapioca sac 5 kg </t>
  </si>
  <si>
    <t xml:space="preserve">The vert citron </t>
  </si>
  <si>
    <t xml:space="preserve">Thon Albacore Naturel 4/4  </t>
  </si>
  <si>
    <t xml:space="preserve">Thym moulu </t>
  </si>
  <si>
    <t>Tomate concentre 28%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</si>
  <si>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</si>
  <si>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</si>
  <si>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</si>
  <si>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</si>
  <si>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</si>
  <si>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</si>
  <si>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>Vin blancs</t>
  </si>
  <si>
    <t>Vin Rouge De Table 11° B:10L</t>
  </si>
  <si>
    <t xml:space="preserve">Vinaigre balsamique 2 L    </t>
  </si>
  <si>
    <t>Vinaigre balsamique L</t>
  </si>
  <si>
    <t>Vinaigre Blanc Alcool  10 l</t>
  </si>
  <si>
    <t>Vinaigre de cidre 75 cl</t>
  </si>
  <si>
    <t>Vinaigre de riz btl</t>
  </si>
  <si>
    <t>Worcester sauce Flacon</t>
  </si>
  <si>
    <t>Charraire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</si>
  <si>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</si>
  <si>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</si>
  <si>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</si>
  <si>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</si>
  <si>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</si>
  <si>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</si>
  <si>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</si>
  <si>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</si>
  <si>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</si>
  <si>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</si>
  <si>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</si>
  <si>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</si>
  <si>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</si>
  <si>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</si>
  <si>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</si>
  <si>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</si>
  <si>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</si>
  <si>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</si>
  <si>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</si>
  <si>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</si>
  <si>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</si>
  <si>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</si>
  <si>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</si>
  <si>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</si>
  <si>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</si>
  <si>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</si>
  <si>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</si>
  <si>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</si>
  <si>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</si>
  <si>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</si>
  <si>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</si>
  <si>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</si>
  <si>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</si>
  <si>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</si>
  <si>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</si>
  <si>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</si>
  <si>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>Cress Sakura Koppert 18 Barquettes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</si>
  <si>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</si>
  <si>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</si>
  <si>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</si>
  <si>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</si>
  <si>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</si>
  <si>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</si>
  <si>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</si>
  <si>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</si>
  <si>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</si>
  <si>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</si>
  <si>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</si>
  <si>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</si>
  <si>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</si>
  <si>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</si>
  <si>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</si>
  <si>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</si>
  <si>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</si>
  <si>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</si>
  <si>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</si>
  <si>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</si>
  <si>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</si>
  <si>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</si>
  <si>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</si>
  <si>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</si>
  <si>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</si>
  <si>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</si>
  <si>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</si>
  <si>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</si>
  <si>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</si>
  <si>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</si>
  <si>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</si>
  <si>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</si>
  <si>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</si>
  <si>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</si>
  <si>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</si>
  <si>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</si>
  <si>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</si>
  <si>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</si>
  <si>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</si>
  <si>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</si>
  <si>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</si>
  <si>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</si>
  <si>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</si>
  <si>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</si>
  <si>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</si>
  <si>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</si>
  <si>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</si>
  <si>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</si>
  <si>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</si>
  <si>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</si>
  <si>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</si>
  <si>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</si>
  <si>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</si>
  <si>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</si>
  <si>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</si>
  <si>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</si>
  <si>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</si>
  <si>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</si>
  <si>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</si>
  <si>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</si>
  <si>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</si>
  <si>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</si>
  <si>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</si>
  <si>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</si>
  <si>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</si>
  <si>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</si>
  <si>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</si>
  <si>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</si>
  <si>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</si>
  <si>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</si>
  <si>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</si>
  <si>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</si>
  <si>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</si>
  <si>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</si>
  <si>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</si>
  <si>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</si>
  <si>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</si>
  <si>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</si>
  <si>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</si>
  <si>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</si>
  <si>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</si>
  <si>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</si>
  <si>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</si>
  <si>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</si>
  <si>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</si>
  <si>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</si>
  <si>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</si>
  <si>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</si>
  <si>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</si>
  <si>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</si>
  <si>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</si>
  <si>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</si>
  <si>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</si>
  <si>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</si>
  <si>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 xml:space="preserve">Foie Gras De Canard Mi Cuit 30% 1Kg  </t>
  </si>
  <si>
    <t>Gigot D'Agneau</t>
  </si>
  <si>
    <t>Hampe De Bœuf Pad</t>
  </si>
  <si>
    <t>Jambon blanc tranche 450gr</t>
  </si>
  <si>
    <t>Jambon De Poulet Tranche</t>
  </si>
  <si>
    <t xml:space="preserve">Jambon Sec De Pays Tranche  </t>
  </si>
  <si>
    <t xml:space="preserve">Jambon sec tranche 500 gr  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</si>
  <si>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</si>
  <si>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</si>
  <si>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</si>
  <si>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</si>
  <si>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</si>
  <si>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</si>
  <si>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</si>
  <si>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</si>
  <si>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</si>
  <si>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</si>
  <si>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</si>
  <si>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</si>
  <si>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 xml:space="preserve">Poitrine Fumee Tranchee 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</si>
  <si>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</si>
  <si>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</si>
  <si>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</si>
  <si>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</si>
  <si>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</si>
  <si>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</si>
  <si>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</si>
  <si>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</si>
  <si>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</si>
  <si>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</si>
  <si>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</si>
  <si>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</si>
  <si>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Cumin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</si>
  <si>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</si>
  <si>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</si>
  <si>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</si>
  <si>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</si>
  <si>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</si>
  <si>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</si>
  <si>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</si>
  <si>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</si>
  <si>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</si>
  <si>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</si>
  <si>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</si>
  <si>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</si>
  <si>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</si>
  <si>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</si>
  <si>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</si>
  <si>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</si>
  <si>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</si>
  <si>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</si>
  <si>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</si>
  <si>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</si>
  <si>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</si>
  <si>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</si>
  <si>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</si>
  <si>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</si>
  <si>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</si>
  <si>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</si>
  <si>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</si>
  <si>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</si>
  <si>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</si>
  <si>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</si>
  <si>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</si>
  <si>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</si>
  <si>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</si>
  <si>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</si>
  <si>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</si>
  <si>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</si>
  <si>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</si>
  <si>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</si>
  <si>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</si>
  <si>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</si>
  <si>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</si>
  <si>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</si>
  <si>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</si>
  <si>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</si>
  <si>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</si>
  <si>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</si>
  <si>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</si>
  <si>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</si>
  <si>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</si>
  <si>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</si>
  <si>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</si>
  <si>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</si>
  <si>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</si>
  <si>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</si>
  <si>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</si>
  <si>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</si>
  <si>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</si>
  <si>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</si>
  <si>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</si>
  <si>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</si>
  <si>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</si>
  <si>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</si>
  <si>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</si>
  <si>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</si>
  <si>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</si>
  <si>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</si>
  <si>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</si>
  <si>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</si>
  <si>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</si>
  <si>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</si>
  <si>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</si>
  <si>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</si>
  <si>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</si>
  <si>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</si>
  <si>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</si>
  <si>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</si>
  <si>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</si>
  <si>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</si>
  <si>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</si>
  <si>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</si>
  <si>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</si>
  <si>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</si>
  <si>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</si>
  <si>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Fresca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</si>
  <si>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</si>
  <si>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</si>
  <si>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</si>
  <si>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</si>
  <si>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</si>
  <si>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</si>
  <si>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</si>
  <si>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</si>
  <si>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</si>
  <si>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</si>
  <si>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>Coulis De Fruits Jaunes Bd 500G</t>
  </si>
  <si>
    <t>Coulis De Fruits Rouges Bout,500G</t>
  </si>
  <si>
    <t>Crevette Kuro Bt 800G</t>
  </si>
  <si>
    <t>Crevette Torpedo Panko BT 500G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</si>
  <si>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</si>
  <si>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</si>
  <si>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</si>
  <si>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</si>
  <si>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</si>
  <si>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</si>
  <si>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</si>
  <si>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</si>
  <si>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</si>
  <si>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</si>
  <si>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</si>
  <si>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</si>
  <si>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</si>
  <si>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</si>
  <si>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</si>
  <si>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</si>
  <si>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</si>
  <si>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</si>
  <si>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</si>
  <si>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Fond Tartelette A Garnir 125P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</si>
  <si>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</si>
  <si>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</si>
  <si>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</si>
  <si>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</si>
  <si>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</si>
  <si>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</si>
  <si>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</si>
  <si>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</si>
  <si>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</si>
  <si>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</si>
  <si>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</si>
  <si>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</si>
  <si>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</si>
  <si>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</si>
  <si>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</si>
  <si>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</si>
  <si>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</si>
  <si>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</si>
  <si>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</si>
  <si>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</si>
  <si>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</si>
  <si>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>Aïoli Vege 700 Ml</t>
  </si>
  <si>
    <t>Artichaud 700Ml</t>
  </si>
  <si>
    <t>Assortiment De Macarons Recette Lenôtre 12Gr (Cond96)</t>
  </si>
  <si>
    <t>Assortiment macaron Classique 36x10gr</t>
  </si>
  <si>
    <t>Assortiment Mini Cheesecake Dia4</t>
  </si>
  <si>
    <t>Assortiment Pâtisseries Lunch Dia05 - ( Cond 192 )</t>
  </si>
  <si>
    <t xml:space="preserve">Assortiments mini wrap </t>
  </si>
  <si>
    <t>Baba Au Rhum Bouchon 120G (Cond 24)</t>
  </si>
  <si>
    <t>Baguette Multigrains Les Essentiels 25X280G (Cond 25)</t>
  </si>
  <si>
    <t>Baguette Nature Les Essentiels 25X280G (Cond 25)</t>
  </si>
  <si>
    <t>Bande opera</t>
  </si>
  <si>
    <t>Bande speculos</t>
  </si>
  <si>
    <t>Bouchee salee pesto &amp; parmesan 100x13gr</t>
  </si>
  <si>
    <t xml:space="preserve">Boucher courgette basilic </t>
  </si>
  <si>
    <t>Boule Rustique 70X55G</t>
  </si>
  <si>
    <t>Boule rustique 70x55gr</t>
  </si>
  <si>
    <t>Brioche Nanterre Sucre Perle 12X400G (Cond 12)</t>
  </si>
  <si>
    <t>Brioche Tresse 1 X 2,5G</t>
  </si>
  <si>
    <t>Brochette de poulet curry vert 165x18gr</t>
  </si>
  <si>
    <t>Brownie Chocolat Vegan (Cond36)</t>
  </si>
  <si>
    <t>Chausson Pommes Lunch Lenôtre Beurre Aop 255X40Gr</t>
  </si>
  <si>
    <t xml:space="preserve">Coktail de fruits rouge morceaux </t>
  </si>
  <si>
    <t xml:space="preserve">Conet basilic </t>
  </si>
  <si>
    <t>Cookie chocolat au lait 54x50gr</t>
  </si>
  <si>
    <t>Coulis Abricot</t>
  </si>
  <si>
    <t xml:space="preserve">Coulis cassis </t>
  </si>
  <si>
    <t>Coulis mangue /passion</t>
  </si>
  <si>
    <t>Crevette RED 4x800GR</t>
  </si>
  <si>
    <t>Croissant Les Savoureux 60X70G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</si>
  <si>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</si>
  <si>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</si>
  <si>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</si>
  <si>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</si>
  <si>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</si>
  <si>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</si>
  <si>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</si>
  <si>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</si>
  <si>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>Gâteau Triple Choco Dia28 (Cond4)</t>
  </si>
  <si>
    <t>Grand Cerealier Lalos 10X1,1Kg (Cond 10)</t>
  </si>
  <si>
    <t>Grand Pochon Lalos 10X1,1Kg</t>
  </si>
  <si>
    <t>Grand Rond Sucre Vanille Dia8 (Cond 9)</t>
  </si>
  <si>
    <t>Lentilles Corail 700 Ml</t>
  </si>
  <si>
    <t>Madeleine basilic</t>
  </si>
  <si>
    <t xml:space="preserve">Mangue morceaux kg </t>
  </si>
  <si>
    <t>Mini beignet fourre chocolat noisette 175x25gr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</si>
  <si>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</si>
  <si>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</si>
  <si>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</si>
  <si>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</si>
  <si>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feuilles 72x25g</t>
  </si>
  <si>
    <t>Mini fondant choco 80x 20gr</t>
  </si>
  <si>
    <t>Mini Madeleine agrumes 140x18gr</t>
  </si>
  <si>
    <t>Mini madeleine pepites de chocolat 140x18g</t>
  </si>
  <si>
    <t xml:space="preserve">Mini pain graine indiv </t>
  </si>
  <si>
    <t>Mini paris Brest diametre 5 30x20gr</t>
  </si>
  <si>
    <t>Mini Rond Sucre Vanille Dia 3 (Cond 210 )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</si>
  <si>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</si>
  <si>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</si>
  <si>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</si>
  <si>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</si>
  <si>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</si>
  <si>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Nems aux legumes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</si>
  <si>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</si>
  <si>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</si>
  <si>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</si>
  <si>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</si>
  <si>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</si>
  <si>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figues</t>
  </si>
  <si>
    <t>Pain aux raisins lunch Lenôtre beurre aop 230x30gr</t>
  </si>
  <si>
    <t>Pain Multi-Grains Sans Gluten 60G (Cond24)</t>
  </si>
  <si>
    <t xml:space="preserve">Pain nordique colis </t>
  </si>
  <si>
    <t>Pancake Beurre Dia 09 Cm 25 Gr (Cond 80)</t>
  </si>
  <si>
    <t>Panier fraise 100x40gr</t>
  </si>
  <si>
    <t>Panier pomme tatin 100x40gr</t>
  </si>
  <si>
    <t>Paniers mangue</t>
  </si>
  <si>
    <t xml:space="preserve">Pate feuillette carton </t>
  </si>
  <si>
    <t xml:space="preserve">Petit pain sans gluten </t>
  </si>
  <si>
    <t>Petit Pois Cajou 700 Ml</t>
  </si>
  <si>
    <t>Physalis 1Kg</t>
  </si>
  <si>
    <t>Piment Doux 700 Ml</t>
  </si>
  <si>
    <t>Plaque De Gaufre Salee ( 3 X 1Kg1)</t>
  </si>
  <si>
    <t>Plaque emmental gaufre</t>
  </si>
  <si>
    <t xml:space="preserve">Plaque pain mie mix 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</si>
  <si>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</si>
  <si>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</si>
  <si>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</si>
  <si>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</si>
  <si>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</si>
  <si>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</si>
  <si>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</si>
  <si>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</si>
  <si>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</si>
  <si>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</si>
  <si>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</si>
  <si>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</si>
  <si>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</si>
  <si>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</si>
  <si>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</si>
  <si>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</si>
  <si>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</si>
  <si>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</si>
  <si>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</si>
  <si>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</si>
  <si>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</si>
  <si>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</si>
  <si>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</si>
  <si>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</si>
  <si>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</si>
  <si>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</si>
  <si>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</si>
  <si>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</si>
  <si>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</si>
  <si>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</si>
  <si>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</si>
  <si>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</si>
  <si>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Algue Wakame Kg</t>
  </si>
  <si>
    <t>Cabillaud Filet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</si>
  <si>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</si>
  <si>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</si>
  <si>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</si>
  <si>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</si>
  <si>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</si>
  <si>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</si>
  <si>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</si>
  <si>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</si>
  <si>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</si>
  <si>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</si>
  <si>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</si>
  <si>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</si>
  <si>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</si>
  <si>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</si>
  <si>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</si>
  <si>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</si>
  <si>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</si>
  <si>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</si>
  <si>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</si>
  <si>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</si>
  <si>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</si>
  <si>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</si>
  <si>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</si>
  <si>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</si>
  <si>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</si>
  <si>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</si>
  <si>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</si>
  <si>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</si>
  <si>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</si>
  <si>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</si>
  <si>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</si>
  <si>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</si>
  <si>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</si>
  <si>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</si>
  <si>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</si>
  <si>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</si>
  <si>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</si>
  <si>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</si>
  <si>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</si>
  <si>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</si>
  <si>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</si>
  <si>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</si>
  <si>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</si>
  <si>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</si>
  <si>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</si>
  <si>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</si>
  <si>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</si>
  <si>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</si>
  <si>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</si>
  <si>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</si>
  <si>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</si>
  <si>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</si>
  <si>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</si>
  <si>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</si>
  <si>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</si>
  <si>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</si>
  <si>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</si>
  <si>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</si>
  <si>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</si>
  <si>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Lait Uht 1/2 Ecreme 1L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</si>
  <si>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</si>
  <si>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</si>
  <si>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</si>
  <si>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</si>
  <si>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</si>
  <si>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</si>
  <si>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Oeufs brouillees carton de 6</t>
  </si>
  <si>
    <t>Oeufs brouilllees  Unite</t>
  </si>
  <si>
    <t>Parmesan Reggiano Râpe 1Kg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</si>
  <si>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</si>
  <si>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</si>
  <si>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</si>
  <si>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</si>
  <si>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</si>
  <si>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</si>
  <si>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</si>
  <si>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</si>
  <si>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</si>
  <si>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</si>
  <si>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</si>
  <si>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</si>
  <si>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</si>
  <si>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</si>
  <si>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</si>
  <si>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</si>
  <si>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</si>
  <si>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</si>
  <si>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</si>
  <si>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</si>
  <si>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</si>
  <si>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</si>
  <si>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</si>
  <si>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</si>
  <si>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</si>
  <si>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</si>
  <si>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</si>
  <si>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</si>
  <si>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</si>
  <si>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</si>
  <si>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</si>
  <si>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</si>
  <si>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</si>
  <si>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</si>
  <si>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</si>
  <si>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</si>
  <si>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</si>
  <si>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</si>
  <si>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</si>
  <si>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</si>
  <si>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</si>
  <si>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</si>
  <si>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</si>
  <si>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</si>
  <si>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</si>
  <si>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</si>
  <si>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</si>
  <si>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</si>
  <si>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</si>
  <si>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</si>
  <si>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</si>
  <si>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</si>
  <si>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</si>
  <si>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 xml:space="preserve">CHAPELURE JAPONAIS PANKO S:1KG_x000D_
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</si>
  <si>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</si>
  <si>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</si>
  <si>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</si>
  <si>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</si>
  <si>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</si>
  <si>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</si>
  <si>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</si>
  <si>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</si>
  <si>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</si>
  <si>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</si>
  <si>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</si>
  <si>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</si>
  <si>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</si>
  <si>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</si>
  <si>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</si>
  <si>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</si>
  <si>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</si>
  <si>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</si>
  <si>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</si>
  <si>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</si>
  <si>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</si>
  <si>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</si>
  <si>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</si>
  <si>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</si>
  <si>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</si>
  <si>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</si>
  <si>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</si>
  <si>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</si>
  <si>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</si>
  <si>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</si>
  <si>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</si>
  <si>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</si>
  <si>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</si>
  <si>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</si>
  <si>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</si>
  <si>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</si>
  <si>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</si>
  <si>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</si>
  <si>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</si>
  <si>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</si>
  <si>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</si>
  <si>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</si>
  <si>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</si>
  <si>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</si>
  <si>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</si>
  <si>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</si>
  <si>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</si>
  <si>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</si>
  <si>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</si>
  <si>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</si>
  <si>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</si>
  <si>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</si>
  <si>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</si>
  <si>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</si>
  <si>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</si>
  <si>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</si>
  <si>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</si>
  <si>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</si>
  <si>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</si>
  <si>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</si>
  <si>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</si>
  <si>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</si>
  <si>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</si>
  <si>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</si>
  <si>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</si>
  <si>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</si>
  <si>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</si>
  <si>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</si>
  <si>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</si>
  <si>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</si>
  <si>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</si>
  <si>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</si>
  <si>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</si>
  <si>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</si>
  <si>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</si>
  <si>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</si>
  <si>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</si>
  <si>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</si>
  <si>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</si>
  <si>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</si>
  <si>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</si>
  <si>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</si>
  <si>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</si>
  <si>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</si>
  <si>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</si>
  <si>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</si>
  <si>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</si>
  <si>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</si>
  <si>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</si>
  <si>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</si>
  <si>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</si>
  <si>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</si>
  <si>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</si>
  <si>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</si>
  <si>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</si>
  <si>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</si>
  <si>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</si>
  <si>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</si>
  <si>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</si>
  <si>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</si>
  <si>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</si>
  <si>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</si>
  <si>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</si>
  <si>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</si>
  <si>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</si>
  <si>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</si>
  <si>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</si>
  <si>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</si>
  <si>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</si>
  <si>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</si>
  <si>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</si>
  <si>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</si>
  <si>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</si>
  <si>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</si>
  <si>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</si>
  <si>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</si>
  <si>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</si>
  <si>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</si>
  <si>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</si>
  <si>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</si>
  <si>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</si>
  <si>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</si>
  <si>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</si>
  <si>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</si>
  <si>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</si>
  <si>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</si>
  <si>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</si>
  <si>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</si>
  <si>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</si>
  <si>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</si>
  <si>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</si>
  <si>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</si>
  <si>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</si>
  <si>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</si>
  <si>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</si>
  <si>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</si>
  <si>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</si>
  <si>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</si>
  <si>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</si>
  <si>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</si>
  <si>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</si>
  <si>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</si>
  <si>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</si>
  <si>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</si>
  <si>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</si>
  <si>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</si>
  <si>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</si>
  <si>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</si>
  <si>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</si>
  <si>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</si>
  <si>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</si>
  <si>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</si>
  <si>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</si>
  <si>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</si>
  <si>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</si>
  <si>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</si>
  <si>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</si>
  <si>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</si>
  <si>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</si>
  <si>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</si>
  <si>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</si>
  <si>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</si>
  <si>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</si>
  <si>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</si>
  <si>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</si>
  <si>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</si>
  <si>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</si>
  <si>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</si>
  <si>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</si>
  <si>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</si>
  <si>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</si>
  <si>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</si>
  <si>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</si>
  <si>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</si>
  <si>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</si>
  <si>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</si>
  <si>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</si>
  <si>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</si>
  <si>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</si>
  <si>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</si>
  <si>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</si>
  <si>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</si>
  <si>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</si>
  <si>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</si>
  <si>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</si>
  <si>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</si>
  <si>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</si>
  <si>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</si>
  <si>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</si>
  <si>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</si>
  <si>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</si>
  <si>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</si>
  <si>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</si>
  <si>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</si>
  <si>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</si>
  <si>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</si>
  <si>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</si>
  <si>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</si>
  <si>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</si>
  <si>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</si>
  <si>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</si>
  <si>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</si>
  <si>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</si>
  <si>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</si>
  <si>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</si>
  <si>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</si>
  <si>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</si>
  <si>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</si>
  <si>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</si>
  <si>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</si>
  <si>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</si>
  <si>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</si>
  <si>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</si>
  <si>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</si>
  <si>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Prestation de service</t>
  </si>
  <si>
    <t xml:space="preserve">Anchois 1KG 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</si>
  <si>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</si>
  <si>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</si>
  <si>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</si>
  <si>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</si>
  <si>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</si>
  <si>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Filet De Saumon Frais Norvegien Superieur Avec Peau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</si>
  <si>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</si>
  <si>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</si>
  <si>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</si>
  <si>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</si>
  <si>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</si>
  <si>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</si>
  <si>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</si>
  <si>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</si>
  <si>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</si>
  <si>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</si>
  <si>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</si>
  <si>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</si>
  <si>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</si>
  <si>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</si>
  <si>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</si>
  <si>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</si>
  <si>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</si>
  <si>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</si>
  <si>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</si>
  <si>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</si>
  <si>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</si>
  <si>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Porc caramel </t>
  </si>
  <si>
    <t xml:space="preserve">Poulet curry </t>
  </si>
  <si>
    <t xml:space="preserve">Poulet satay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</si>
  <si>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</si>
  <si>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</si>
  <si>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</si>
  <si>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</si>
  <si>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</si>
  <si>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</si>
  <si>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</si>
  <si>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</si>
  <si>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</si>
  <si>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</si>
  <si>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</si>
  <si>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</si>
  <si>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</si>
  <si>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</si>
  <si>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</si>
  <si>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</si>
  <si>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</si>
  <si>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</si>
  <si>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</si>
  <si>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</si>
  <si>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</si>
  <si>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</si>
  <si>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</si>
  <si>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</si>
  <si>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</si>
  <si>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</si>
  <si>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</si>
  <si>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</si>
  <si>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</si>
  <si>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</si>
  <si>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</si>
  <si>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</si>
  <si>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</si>
  <si>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</si>
  <si>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</si>
  <si>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</si>
  <si>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</si>
  <si>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</si>
  <si>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</si>
  <si>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</si>
  <si>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</si>
  <si>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</si>
  <si>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</si>
  <si>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</si>
  <si>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</si>
  <si>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</si>
  <si>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</si>
  <si>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</si>
  <si>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</si>
  <si>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</si>
  <si>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</si>
  <si>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</si>
  <si>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</si>
  <si>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</si>
  <si>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</si>
  <si>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</si>
  <si>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</si>
  <si>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</si>
  <si>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</si>
  <si>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Pro a Pro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</si>
  <si>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</si>
  <si>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</si>
  <si>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</si>
  <si>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</si>
  <si>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</si>
  <si>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</si>
  <si>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</si>
  <si>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</si>
  <si>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</si>
  <si>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</si>
  <si>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</si>
  <si>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</si>
  <si>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</si>
  <si>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</si>
  <si>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</si>
  <si>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</si>
  <si>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</si>
  <si>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</si>
  <si>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</si>
  <si>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</si>
  <si>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</si>
  <si>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</si>
  <si>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</si>
  <si>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</si>
  <si>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</si>
  <si>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</si>
  <si>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</si>
  <si>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</si>
  <si>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</si>
  <si>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>Deca 250 Gr Moulu</t>
  </si>
  <si>
    <t xml:space="preserve">Edulcorant Sz  </t>
  </si>
  <si>
    <t xml:space="preserve">Infusion fraise </t>
  </si>
  <si>
    <t xml:space="preserve">Infusion tilleul menthe bio </t>
  </si>
  <si>
    <t xml:space="preserve">Infusion verveine menthe bio </t>
  </si>
  <si>
    <t xml:space="preserve">Infusion vervine bio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</si>
  <si>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</si>
  <si>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</si>
  <si>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</si>
  <si>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</si>
  <si>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</si>
  <si>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</si>
  <si>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</si>
  <si>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>Sucre Morceaux</t>
  </si>
  <si>
    <t xml:space="preserve">The Breakfast  </t>
  </si>
  <si>
    <t>The darjeeling GD</t>
  </si>
  <si>
    <t xml:space="preserve">The Darjeeling menthe    </t>
  </si>
  <si>
    <t xml:space="preserve">The Earl Grey  </t>
  </si>
  <si>
    <t>The GD Tea vert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</si>
  <si>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</si>
  <si>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</si>
  <si>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</si>
  <si>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</si>
  <si>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</si>
  <si>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Surgelés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</si>
  <si>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</si>
  <si>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</si>
  <si>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</si>
  <si>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</si>
  <si>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</si>
  <si>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</si>
  <si>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</si>
  <si>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</si>
  <si>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</si>
  <si>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</si>
  <si>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</si>
  <si>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</si>
  <si>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</si>
  <si>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</si>
  <si>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</si>
  <si>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</si>
  <si>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</si>
  <si>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</si>
  <si>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</si>
  <si>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</si>
  <si>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</si>
  <si>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</si>
  <si>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</si>
  <si>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</si>
  <si>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</si>
  <si>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</si>
  <si>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</si>
  <si>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</si>
  <si>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</si>
  <si>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</si>
  <si>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</si>
  <si>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</si>
  <si>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</si>
  <si>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</si>
  <si>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</si>
  <si>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</si>
  <si>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</si>
  <si>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</si>
  <si>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</si>
  <si>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</si>
  <si>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</si>
  <si>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</si>
  <si>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</si>
  <si>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</si>
  <si>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</si>
  <si>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</si>
  <si>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</si>
  <si>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</si>
  <si>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</si>
  <si>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</si>
  <si>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</si>
  <si>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</si>
  <si>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</si>
  <si>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</si>
  <si>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</si>
  <si>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</si>
  <si>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</si>
  <si>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</si>
  <si>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</si>
  <si>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</si>
  <si>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</si>
  <si>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</si>
  <si>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</si>
  <si>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</si>
  <si>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</si>
  <si>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</si>
  <si>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</si>
  <si>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</si>
  <si>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</si>
  <si>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</si>
  <si>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</si>
  <si>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</si>
  <si>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 xml:space="preserve">Mini tartellette chocolat 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</si>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</sst>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  <numFmt numFmtId="179" formatCode="yyyy\-mm"/>
    <numFmt numFmtId="180" formatCode="yyyy\-mmm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28" fillId="9" borderId="0" xfId="0" applyFont="1" applyFill="1" applyAlignment="1" applyProtection="1">
      <alignment horizontal="center" vertical="center"/>
      <protection locked="0"/>
    </xf>
    <xf numFmtId="0" fontId="29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0" fillId="10" borderId="0" xfId="0" applyFont="1" applyFill="1"/>
    <xf numFmtId="173" fontId="30" fillId="10" borderId="0" xfId="0" applyNumberFormat="1" applyFont="1" applyFill="1"/>
    <xf numFmtId="14" fontId="30" fillId="10" borderId="0" xfId="0" applyNumberFormat="1" applyFont="1" applyFill="1"/>
    <xf numFmtId="0" fontId="30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11" borderId="0" xfId="31" applyFill="1" applyAlignment="1">
      <alignment horizontal="centerContinuous" vertical="center"/>
    </xf>
    <xf numFmtId="0" fontId="32" fillId="11" borderId="0" xfId="31" applyFont="1" applyFill="1" applyAlignment="1">
      <alignment horizontal="centerContinuous" vertical="center" wrapText="1"/>
    </xf>
    <xf numFmtId="4" fontId="0" fillId="0" borderId="0" xfId="0" applyNumberFormat="1"/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3" fillId="0" borderId="0" xfId="31" applyFont="1" applyAlignment="1">
      <alignment horizontal="left"/>
    </xf>
    <xf numFmtId="49" fontId="34" fillId="0" borderId="0" xfId="31" applyNumberFormat="1" applyFont="1" applyAlignment="1" applyProtection="1">
      <alignment horizontal="center"/>
      <protection locked="0" hidden="1"/>
    </xf>
    <xf numFmtId="0" fontId="34" fillId="0" borderId="0" xfId="31" applyFont="1" applyAlignment="1" applyProtection="1">
      <alignment horizontal="center"/>
      <protection locked="0" hidden="1"/>
    </xf>
    <xf numFmtId="165" fontId="35" fillId="0" borderId="0" xfId="31" applyNumberFormat="1" applyFont="1" applyAlignment="1" applyProtection="1">
      <alignment horizontal="center"/>
      <protection hidden="1"/>
    </xf>
    <xf numFmtId="173" fontId="35" fillId="0" borderId="0" xfId="31" applyNumberFormat="1" applyFont="1" applyProtection="1">
      <protection locked="0" hidden="1"/>
    </xf>
    <xf numFmtId="0" fontId="0" fillId="0" borderId="0" xfId="0" applyAlignment="1">
      <alignment horizontal="left" indent="1"/>
    </xf>
    <xf numFmtId="10" fontId="37" fillId="0" borderId="0" xfId="0" applyNumberFormat="1" applyFont="1"/>
    <xf numFmtId="0" fontId="31" fillId="0" borderId="0" xfId="0" applyFont="1" applyAlignment="1">
      <alignment horizontal="center" vertical="center"/>
    </xf>
    <xf numFmtId="179" fontId="0" fillId="0" borderId="0" xfId="0" applyNumberFormat="1" applyAlignment="1">
      <alignment horizontal="left"/>
    </xf>
    <xf numFmtId="179" fontId="0" fillId="0" borderId="0" xfId="0" applyNumberFormat="1"/>
    <xf numFmtId="0" fontId="31" fillId="10" borderId="0" xfId="0" applyFont="1" applyFill="1" applyAlignment="1">
      <alignment horizontal="center" vertical="center" wrapText="1"/>
    </xf>
    <xf numFmtId="3" fontId="31" fillId="10" borderId="0" xfId="0" applyNumberFormat="1" applyFont="1" applyFill="1" applyAlignment="1">
      <alignment horizontal="center" vertical="center" wrapText="1"/>
    </xf>
    <xf numFmtId="4" fontId="31" fillId="10" borderId="0" xfId="0" applyNumberFormat="1" applyFont="1" applyFill="1" applyAlignment="1">
      <alignment horizontal="center" vertical="center" wrapText="1"/>
    </xf>
    <xf numFmtId="173" fontId="31" fillId="10" borderId="0" xfId="0" applyNumberFormat="1" applyFont="1" applyFill="1" applyAlignment="1">
      <alignment horizontal="center" vertical="center" wrapText="1"/>
    </xf>
    <xf numFmtId="176" fontId="30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0" fillId="0" borderId="0" xfId="0" applyNumberFormat="1" applyAlignment="1">
      <alignment horizontal="center"/>
    </xf>
    <xf numFmtId="180" fontId="30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3"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4" formatCode="0.00%"/>
    </dxf>
    <dxf>
      <numFmt numFmtId="176" formatCode="#,##0.00\ _€"/>
    </dxf>
    <dxf>
      <numFmt numFmtId="176" formatCode="#,##0.00\ _€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m/d/yyyy"/>
    </dxf>
    <dxf>
      <numFmt numFmtId="173" formatCode="#,##0.00\ &quot;€&quot;"/>
    </dxf>
    <dxf>
      <numFmt numFmtId="176" formatCode="#,##0.00\ _€"/>
    </dxf>
    <dxf>
      <numFmt numFmtId="177" formatCode="mmm\-yyyy"/>
    </dxf>
    <dxf>
      <numFmt numFmtId="179" formatCode="yyyy\-mm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2"/>
      <tableStyleElement type="firstColumn" dxfId="41"/>
      <tableStyleElement type="lastColumn" dxfId="40"/>
      <tableStyleElement type="firstRowStripe" dxfId="39"/>
      <tableStyleElement type="secondRowStripe" dxfId="38"/>
      <tableStyleElement type="firstColumnStripe" dxfId="37"/>
      <tableStyleElement type="secondColumnStripe" dxfId="36"/>
      <tableStyleElement type="secondSubtotalColumn" dxfId="35"/>
      <tableStyleElement type="secondSubtotalRow" dxfId="34"/>
    </tableStyle>
    <tableStyle name="21" pivot="0" table="0" count="1" xr9:uid="{B7DABBF9-8677-40F2-AE45-2FEA302C6BAC}">
      <tableStyleElement type="wholeTable" dxfId="3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2"/>
      <tableStyleElement type="headerRow" dxfId="31"/>
      <tableStyleElement type="lastColumn" dxfId="30"/>
      <tableStyleElement type="firstColumnStripe" dxfId="29"/>
      <tableStyleElement type="secondColumnStripe" dxfId="28"/>
      <tableStyleElement type="secondSubtotalColumn" dxfId="27"/>
      <tableStyleElement type="thirdSubtotalColumn" dxfId="26"/>
    </tableStyle>
    <tableStyle name="Roissy" table="0" count="6" xr9:uid="{DFAA415B-2196-4FCC-A05F-99DE23EEE7F0}">
      <tableStyleElement type="wholeTable" dxfId="25"/>
      <tableStyleElement type="firstColumn" dxfId="24"/>
      <tableStyleElement type="firstColumnStripe" dxfId="23"/>
      <tableStyleElement type="secondColumnStripe" dxfId="22"/>
      <tableStyleElement type="secondSubtotalColumn" dxfId="21"/>
      <tableStyleElement type="pageFieldLabels" dxfId="2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bord'!$C$18:$C$35</c:f>
              <c:strCache>
                <c:ptCount val="17"/>
                <c:pt idx="0">
                  <c:v>La ferme Alexandre</c:v>
                </c:pt>
                <c:pt idx="1">
                  <c:v>Jardins d Albert</c:v>
                </c:pt>
                <c:pt idx="2">
                  <c:v>Gamme des Chefs</c:v>
                </c:pt>
                <c:pt idx="3">
                  <c:v>Madame Zeng</c:v>
                </c:pt>
                <c:pt idx="4">
                  <c:v>Nivernaise</c:v>
                </c:pt>
                <c:pt idx="5">
                  <c:v>Chassineau</c:v>
                </c:pt>
                <c:pt idx="6">
                  <c:v>Cercle vert</c:v>
                </c:pt>
                <c:pt idx="7">
                  <c:v>Marina sea food</c:v>
                </c:pt>
                <c:pt idx="8">
                  <c:v>DS</c:v>
                </c:pt>
                <c:pt idx="9">
                  <c:v>Atout Sucré</c:v>
                </c:pt>
                <c:pt idx="10">
                  <c:v>Cafes Richard </c:v>
                </c:pt>
                <c:pt idx="11">
                  <c:v>Jocean</c:v>
                </c:pt>
                <c:pt idx="12">
                  <c:v>Fadi</c:v>
                </c:pt>
                <c:pt idx="13">
                  <c:v>Baisers sucres</c:v>
                </c:pt>
                <c:pt idx="14">
                  <c:v>Yogurt</c:v>
                </c:pt>
                <c:pt idx="15">
                  <c:v>Le Delas</c:v>
                </c:pt>
                <c:pt idx="16">
                  <c:v>Bon App Tarte</c:v>
                </c:pt>
              </c:strCache>
            </c:strRef>
          </c:cat>
          <c:val>
            <c:numRef>
              <c:f>'Tableau de bord'!$D$18:$D$35</c:f>
              <c:numCache>
                <c:formatCode>#\ ##0.00\ "€"</c:formatCode>
                <c:ptCount val="17"/>
                <c:pt idx="0">
                  <c:v>6301.4800000000005</c:v>
                </c:pt>
                <c:pt idx="1">
                  <c:v>5230.04</c:v>
                </c:pt>
                <c:pt idx="2">
                  <c:v>4127.03</c:v>
                </c:pt>
                <c:pt idx="3">
                  <c:v>2768.18</c:v>
                </c:pt>
                <c:pt idx="4">
                  <c:v>2190.23</c:v>
                </c:pt>
                <c:pt idx="5">
                  <c:v>1880.8300000000002</c:v>
                </c:pt>
                <c:pt idx="6">
                  <c:v>1865.78</c:v>
                </c:pt>
                <c:pt idx="7">
                  <c:v>1682.77</c:v>
                </c:pt>
                <c:pt idx="8">
                  <c:v>1307.76</c:v>
                </c:pt>
                <c:pt idx="9">
                  <c:v>948.84</c:v>
                </c:pt>
                <c:pt idx="10">
                  <c:v>939.5</c:v>
                </c:pt>
                <c:pt idx="11">
                  <c:v>815.01</c:v>
                </c:pt>
                <c:pt idx="12">
                  <c:v>530</c:v>
                </c:pt>
                <c:pt idx="13">
                  <c:v>522.72</c:v>
                </c:pt>
                <c:pt idx="14">
                  <c:v>403.2</c:v>
                </c:pt>
                <c:pt idx="15">
                  <c:v>142.24</c:v>
                </c:pt>
                <c:pt idx="16">
                  <c:v>89.69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A4-4CDD-A8F9-EE8251EE8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bord'!$I$18:$I$33</c:f>
              <c:strCache>
                <c:ptCount val="15"/>
                <c:pt idx="0">
                  <c:v>15-juin</c:v>
                </c:pt>
                <c:pt idx="1">
                  <c:v>14-juin</c:v>
                </c:pt>
                <c:pt idx="2">
                  <c:v>13-juin</c:v>
                </c:pt>
                <c:pt idx="3">
                  <c:v>12-juin</c:v>
                </c:pt>
                <c:pt idx="4">
                  <c:v>11-juin</c:v>
                </c:pt>
                <c:pt idx="5">
                  <c:v>10-juin</c:v>
                </c:pt>
                <c:pt idx="6">
                  <c:v>09-juin</c:v>
                </c:pt>
                <c:pt idx="7">
                  <c:v>08-juin</c:v>
                </c:pt>
                <c:pt idx="8">
                  <c:v>07-juin</c:v>
                </c:pt>
                <c:pt idx="9">
                  <c:v>06-juin</c:v>
                </c:pt>
                <c:pt idx="10">
                  <c:v>05-juin</c:v>
                </c:pt>
                <c:pt idx="11">
                  <c:v>04-juin</c:v>
                </c:pt>
                <c:pt idx="12">
                  <c:v>03-juin</c:v>
                </c:pt>
                <c:pt idx="13">
                  <c:v>02-juin</c:v>
                </c:pt>
                <c:pt idx="14">
                  <c:v>01-juin</c:v>
                </c:pt>
              </c:strCache>
            </c:strRef>
          </c:cat>
          <c:val>
            <c:numRef>
              <c:f>'Tableau de bord'!$J$18:$J$33</c:f>
              <c:numCache>
                <c:formatCode>#\ ##0.00\ "€"</c:formatCode>
                <c:ptCount val="15"/>
                <c:pt idx="0">
                  <c:v>1939.54</c:v>
                </c:pt>
                <c:pt idx="1">
                  <c:v>7694.55</c:v>
                </c:pt>
                <c:pt idx="2">
                  <c:v>10540.91</c:v>
                </c:pt>
                <c:pt idx="3">
                  <c:v>14629.09</c:v>
                </c:pt>
                <c:pt idx="4">
                  <c:v>10238.18</c:v>
                </c:pt>
                <c:pt idx="5">
                  <c:v>9581.81</c:v>
                </c:pt>
                <c:pt idx="6">
                  <c:v>1361.82</c:v>
                </c:pt>
                <c:pt idx="7">
                  <c:v>1461.36</c:v>
                </c:pt>
                <c:pt idx="8">
                  <c:v>1160</c:v>
                </c:pt>
                <c:pt idx="9">
                  <c:v>3520.91</c:v>
                </c:pt>
                <c:pt idx="10">
                  <c:v>16879.09</c:v>
                </c:pt>
                <c:pt idx="11">
                  <c:v>12372.72</c:v>
                </c:pt>
                <c:pt idx="12">
                  <c:v>13500.9</c:v>
                </c:pt>
                <c:pt idx="13">
                  <c:v>19329.990000000002</c:v>
                </c:pt>
                <c:pt idx="14">
                  <c:v>2944.54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06-4653-8E0F-360EFD8F7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Inventaires!$J$4:$J$8</c:f>
              <c:strCache>
                <c:ptCount val="5"/>
                <c:pt idx="0">
                  <c:v>mai-2025</c:v>
                </c:pt>
                <c:pt idx="1">
                  <c:v>avr-2025</c:v>
                </c:pt>
                <c:pt idx="2">
                  <c:v>mars-2025</c:v>
                </c:pt>
                <c:pt idx="3">
                  <c:v>févr-2025</c:v>
                </c:pt>
                <c:pt idx="4">
                  <c:v>jan-2025</c:v>
                </c:pt>
              </c:strCache>
            </c:strRef>
          </c:cat>
          <c:val>
            <c:numRef>
              <c:f>Inventaires!$K$4:$K$8</c:f>
              <c:numCache>
                <c:formatCode>#\ ##0.00\ \€</c:formatCode>
                <c:ptCount val="5"/>
                <c:pt idx="0">
                  <c:v>11471.380000000001</c:v>
                </c:pt>
                <c:pt idx="1">
                  <c:v>13783.284999999998</c:v>
                </c:pt>
                <c:pt idx="2">
                  <c:v>8264.1059999999998</c:v>
                </c:pt>
                <c:pt idx="3">
                  <c:v>8801.220000000003</c:v>
                </c:pt>
                <c:pt idx="4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66673</xdr:colOff>
      <xdr:row>0</xdr:row>
      <xdr:rowOff>47625</xdr:rowOff>
    </xdr:from>
    <xdr:to>
      <xdr:col>14</xdr:col>
      <xdr:colOff>971549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38398" y="47625"/>
          <a:ext cx="13039726" cy="510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193278</xdr:colOff>
      <xdr:row>24</xdr:row>
      <xdr:rowOff>134142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193278" y="5163342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0</xdr:colOff>
      <xdr:row>0</xdr:row>
      <xdr:rowOff>133350</xdr:rowOff>
    </xdr:from>
    <xdr:to>
      <xdr:col>14</xdr:col>
      <xdr:colOff>742950</xdr:colOff>
      <xdr:row>0</xdr:row>
      <xdr:rowOff>476250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639800" y="133350"/>
          <a:ext cx="1609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V6.1.2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171450</xdr:colOff>
      <xdr:row>28</xdr:row>
      <xdr:rowOff>76200</xdr:rowOff>
    </xdr:from>
    <xdr:to>
      <xdr:col>1</xdr:col>
      <xdr:colOff>409575</xdr:colOff>
      <xdr:row>33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1450" y="588645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193850</xdr:colOff>
      <xdr:row>0</xdr:row>
      <xdr:rowOff>127699</xdr:rowOff>
    </xdr:from>
    <xdr:to>
      <xdr:col>11</xdr:col>
      <xdr:colOff>481484</xdr:colOff>
      <xdr:row>0</xdr:row>
      <xdr:rowOff>648956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850" y="127699"/>
          <a:ext cx="19327167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11</xdr:col>
      <xdr:colOff>502418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9404874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4040276</xdr:colOff>
      <xdr:row>0</xdr:row>
      <xdr:rowOff>167473</xdr:rowOff>
    </xdr:from>
    <xdr:ext cx="1080000" cy="252000"/>
    <xdr:sp macro="[0]!PDF_SAV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CEA58F4-4497-4C21-B4D5-6BEF814C218E}"/>
            </a:ext>
          </a:extLst>
        </xdr:cNvPr>
        <xdr:cNvSpPr/>
      </xdr:nvSpPr>
      <xdr:spPr bwMode="auto">
        <a:xfrm>
          <a:off x="8049150" y="167473"/>
          <a:ext cx="1080000" cy="2520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Backup</a:t>
          </a:r>
        </a:p>
      </xdr:txBody>
    </xdr:sp>
    <xdr:clientData fPrintsWithSheet="0"/>
  </xdr:oneCellAnchor>
  <xdr:oneCellAnchor>
    <xdr:from>
      <xdr:col>1</xdr:col>
      <xdr:colOff>638490</xdr:colOff>
      <xdr:row>0</xdr:row>
      <xdr:rowOff>177974</xdr:rowOff>
    </xdr:from>
    <xdr:ext cx="1080000" cy="252000"/>
    <xdr:sp macro="[0]!rafraichir_Inventaires" textlink="">
      <xdr:nvSpPr>
        <xdr:cNvPr id="9" name="Rectangle : avec coins arrondis en diagonale 8">
          <a:extLst>
            <a:ext uri="{FF2B5EF4-FFF2-40B4-BE49-F238E27FC236}">
              <a16:creationId xmlns:a16="http://schemas.microsoft.com/office/drawing/2014/main" id="{03B62122-A238-90EC-2927-EE775E849B8F}"/>
            </a:ext>
          </a:extLst>
        </xdr:cNvPr>
        <xdr:cNvSpPr/>
      </xdr:nvSpPr>
      <xdr:spPr bwMode="auto">
        <a:xfrm>
          <a:off x="4647364" y="177974"/>
          <a:ext cx="1080000" cy="252000"/>
        </a:xfrm>
        <a:prstGeom prst="round2DiagRect">
          <a:avLst/>
        </a:prstGeom>
        <a:gradFill>
          <a:gsLst>
            <a:gs pos="0">
              <a:schemeClr val="bg1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44000" tIns="0" rIns="0" bIns="0" rtlCol="0" anchor="ctr" anchorCtr="0" upright="1">
          <a:noAutofit/>
        </a:bodyPr>
        <a:lstStyle/>
        <a:p>
          <a:pPr algn="l"/>
          <a:r>
            <a:rPr lang="fr-FR" sz="1200" b="0" i="1">
              <a:ln>
                <a:noFill/>
              </a:ln>
              <a:latin typeface="Bahnschrift" panose="020B0502040204020203" pitchFamily="34" charset="0"/>
            </a:rPr>
            <a:t>Rafraîchir</a:t>
          </a:r>
          <a:endParaRPr lang="fr-FR" sz="1200" b="0" i="1">
            <a:ln>
              <a:noFill/>
            </a:ln>
          </a:endParaRPr>
        </a:p>
      </xdr:txBody>
    </xdr:sp>
    <xdr:clientData fPrintsWithSheet="0"/>
  </xdr:oneCellAnchor>
  <xdr:twoCellAnchor editAs="absolute">
    <xdr:from>
      <xdr:col>1</xdr:col>
      <xdr:colOff>1768926</xdr:colOff>
      <xdr:row>0</xdr:row>
      <xdr:rowOff>167472</xdr:rowOff>
    </xdr:from>
    <xdr:to>
      <xdr:col>1</xdr:col>
      <xdr:colOff>2848926</xdr:colOff>
      <xdr:row>0</xdr:row>
      <xdr:rowOff>419472</xdr:rowOff>
    </xdr:to>
    <xdr:sp macro="[0]!Inventaire" textlink="">
      <xdr:nvSpPr>
        <xdr:cNvPr id="14" name="Rectangle : avec coins arrondis en diagonale 13">
          <a:extLst>
            <a:ext uri="{FF2B5EF4-FFF2-40B4-BE49-F238E27FC236}">
              <a16:creationId xmlns:a16="http://schemas.microsoft.com/office/drawing/2014/main" id="{27CADF7C-8A39-40CD-86FC-61A7A6F873F7}"/>
            </a:ext>
          </a:extLst>
        </xdr:cNvPr>
        <xdr:cNvSpPr/>
      </xdr:nvSpPr>
      <xdr:spPr bwMode="auto">
        <a:xfrm>
          <a:off x="5777800" y="167472"/>
          <a:ext cx="1080000" cy="252000"/>
        </a:xfrm>
        <a:prstGeom prst="round2DiagRect">
          <a:avLst/>
        </a:prstGeom>
        <a:gradFill>
          <a:gsLst>
            <a:gs pos="0">
              <a:sysClr val="window" lastClr="FFFFFF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08000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    SAISIR</a:t>
          </a:r>
        </a:p>
      </xdr:txBody>
    </xdr:sp>
    <xdr:clientData fPrintsWithSheet="0"/>
  </xdr:twoCellAnchor>
  <xdr:twoCellAnchor editAs="absolute">
    <xdr:from>
      <xdr:col>1</xdr:col>
      <xdr:colOff>2899367</xdr:colOff>
      <xdr:row>0</xdr:row>
      <xdr:rowOff>167470</xdr:rowOff>
    </xdr:from>
    <xdr:to>
      <xdr:col>1</xdr:col>
      <xdr:colOff>3979367</xdr:colOff>
      <xdr:row>0</xdr:row>
      <xdr:rowOff>419470</xdr:rowOff>
    </xdr:to>
    <xdr:sp macro="[0]!ModifInventaire" textlink="">
      <xdr:nvSpPr>
        <xdr:cNvPr id="16" name="Rectangle : avec coins arrondis en diagonale 15">
          <a:extLst>
            <a:ext uri="{FF2B5EF4-FFF2-40B4-BE49-F238E27FC236}">
              <a16:creationId xmlns:a16="http://schemas.microsoft.com/office/drawing/2014/main" id="{6548D7CB-C65E-4602-B799-7FBF8DCC8DF8}"/>
            </a:ext>
          </a:extLst>
        </xdr:cNvPr>
        <xdr:cNvSpPr/>
      </xdr:nvSpPr>
      <xdr:spPr bwMode="auto">
        <a:xfrm>
          <a:off x="6908241" y="167470"/>
          <a:ext cx="1080000" cy="252000"/>
        </a:xfrm>
        <a:prstGeom prst="round2DiagRect">
          <a:avLst/>
        </a:prstGeom>
        <a:gradFill>
          <a:gsLst>
            <a:gs pos="0">
              <a:sysClr val="window" lastClr="FFFFFF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08000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MODIFIER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8</xdr:col>
      <xdr:colOff>0</xdr:colOff>
      <xdr:row>0</xdr:row>
      <xdr:rowOff>83820</xdr:rowOff>
    </xdr:from>
    <xdr:to>
      <xdr:col>9</xdr:col>
      <xdr:colOff>670560</xdr:colOff>
      <xdr:row>0</xdr:row>
      <xdr:rowOff>676275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87225" y="8382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11</xdr:col>
      <xdr:colOff>28575</xdr:colOff>
      <xdr:row>0</xdr:row>
      <xdr:rowOff>76200</xdr:rowOff>
    </xdr:from>
    <xdr:to>
      <xdr:col>12</xdr:col>
      <xdr:colOff>699135</xdr:colOff>
      <xdr:row>0</xdr:row>
      <xdr:rowOff>668655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4449425" y="76200"/>
          <a:ext cx="1432560" cy="592455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885825</xdr:colOff>
      <xdr:row>0</xdr:row>
      <xdr:rowOff>28575</xdr:rowOff>
    </xdr:from>
    <xdr:to>
      <xdr:col>8</xdr:col>
      <xdr:colOff>647700</xdr:colOff>
      <xdr:row>1</xdr:row>
      <xdr:rowOff>19050</xdr:rowOff>
    </xdr:to>
    <xdr:sp macro="[0]!ChargerArticles" textlink="">
      <xdr:nvSpPr>
        <xdr:cNvPr id="2" name="Rectangle 1">
          <a:extLst>
            <a:ext uri="{FF2B5EF4-FFF2-40B4-BE49-F238E27FC236}">
              <a16:creationId xmlns:a16="http://schemas.microsoft.com/office/drawing/2014/main" id="{90C7817F-6E02-13E7-F075-C5BA0E2F34C3}"/>
            </a:ext>
          </a:extLst>
        </xdr:cNvPr>
        <xdr:cNvSpPr/>
      </xdr:nvSpPr>
      <xdr:spPr bwMode="auto">
        <a:xfrm>
          <a:off x="11277600" y="28575"/>
          <a:ext cx="809625" cy="180975"/>
        </a:xfrm>
        <a:prstGeom prst="rect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chemeClr val="tx1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361950</xdr:colOff>
      <xdr:row>0</xdr:row>
      <xdr:rowOff>38100</xdr:rowOff>
    </xdr:from>
    <xdr:to>
      <xdr:col>18</xdr:col>
      <xdr:colOff>647700</xdr:colOff>
      <xdr:row>0</xdr:row>
      <xdr:rowOff>352425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6859250" y="38100"/>
          <a:ext cx="2571750" cy="31432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  <xdr:twoCellAnchor>
    <xdr:from>
      <xdr:col>9</xdr:col>
      <xdr:colOff>247651</xdr:colOff>
      <xdr:row>0</xdr:row>
      <xdr:rowOff>57150</xdr:rowOff>
    </xdr:from>
    <xdr:to>
      <xdr:col>10</xdr:col>
      <xdr:colOff>438151</xdr:colOff>
      <xdr:row>0</xdr:row>
      <xdr:rowOff>285750</xdr:rowOff>
    </xdr:to>
    <xdr:sp macro="[0]!ChargerInventaire" textlink="">
      <xdr:nvSpPr>
        <xdr:cNvPr id="3" name="Rectangle 2">
          <a:extLst>
            <a:ext uri="{FF2B5EF4-FFF2-40B4-BE49-F238E27FC236}">
              <a16:creationId xmlns:a16="http://schemas.microsoft.com/office/drawing/2014/main" id="{52D569D6-0394-1A58-7FDE-9E40F2FD8198}"/>
            </a:ext>
          </a:extLst>
        </xdr:cNvPr>
        <xdr:cNvSpPr/>
      </xdr:nvSpPr>
      <xdr:spPr bwMode="auto">
        <a:xfrm>
          <a:off x="11353801" y="57150"/>
          <a:ext cx="952500" cy="228600"/>
        </a:xfrm>
        <a:prstGeom prst="rect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chemeClr val="tx1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304800</xdr:colOff>
      <xdr:row>37</xdr:row>
      <xdr:rowOff>171450</xdr:rowOff>
    </xdr:from>
    <xdr:to>
      <xdr:col>14</xdr:col>
      <xdr:colOff>352425</xdr:colOff>
      <xdr:row>39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7991475" y="7239000"/>
          <a:ext cx="2028825" cy="333375"/>
        </a:xfrm>
        <a:prstGeom prst="roundRect">
          <a:avLst/>
        </a:prstGeom>
        <a:solidFill>
          <a:schemeClr val="tx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5.318520949077" createdVersion="8" refreshedVersion="8" minRefreshableVersion="3" recordCount="2146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6-17T00:00:00" count="533"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</sharedItems>
      <fieldGroup par="12"/>
    </cacheField>
    <cacheField name="Montant" numFmtId="176">
      <sharedItems containsSemiMixedTypes="0" containsString="0" containsNumber="1" minValue="-11471.38" maxValue="23219.99"/>
    </cacheField>
    <cacheField name="Fournisseur" numFmtId="0">
      <sharedItems containsBlank="1" count="73">
        <s v="Atout Sucré"/>
        <s v="Chassineau"/>
        <s v="Jocean"/>
        <s v="Marina sea food"/>
        <s v="La ferme Alexandre"/>
        <s v="Jardins d Albert"/>
        <s v="Gamme des Chefs"/>
        <s v="Nivernaise"/>
        <s v="Le Delas"/>
        <s v="DS"/>
        <s v="Baisers sucres"/>
        <s v="Yogurt"/>
        <s v="Cafes Richard "/>
        <s v="Madame Zeng"/>
        <s v="Bon App Tarte"/>
        <s v="Cercle vert"/>
        <s v="Fadi"/>
        <s v="Donna Italia"/>
        <s v="Lydia Gautier"/>
        <s v="OC22"/>
        <s v="Jamets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s v="Gamme des artisans"/>
        <m/>
        <s v="L Arbre à Pain " u="1"/>
        <s v="Bharlev" u="1"/>
        <s v="Yogurt kitchen " u="1"/>
        <s v="Maison Laurence" u="1"/>
        <s v="Passion Froid" u="1"/>
        <s v="Chassineau " u="1"/>
        <s v="Episaveurs " u="1"/>
        <s v="Gammes des Chefs " u="1"/>
        <s v="Joceane" u="1"/>
        <s v="Le Comptoir du Frais  " u="1"/>
        <s v="Marina Sea Food " u="1"/>
        <s v="Compagnie des Desserts " u="1"/>
        <s v="A l Olivier " u="1"/>
        <s v="Vrai et bon " u="1"/>
        <s v="Sysco" u="1"/>
        <s v="Valrhona " u="1"/>
        <s v="Café Richard" u="1"/>
        <s v="Esprit Gourmand" u="1"/>
        <s v="Cercle Vert " u="1"/>
        <s v="Hiodée " u="1"/>
        <s v="Croissantime" u="1"/>
        <s v="Jamet Confitures" u="1"/>
        <s v="Good eating" u="1"/>
        <s v="Savary" u="1"/>
        <s v="Mr Net " u="1"/>
        <s v="France boisson " u="1"/>
        <s v="Marly Distribution" u="1"/>
        <s v="Boco" u="1"/>
        <s v="Novadelta" u="1"/>
        <s v="Jardin dAlbert " u="1"/>
        <s v="Atout Sucre" u="1"/>
        <s v="Champerche " u="1"/>
        <s v="Patissier Marly le roi" u="1"/>
        <s v="Traiteur asiatique " u="1"/>
        <s v="Cafe Richard " u="1"/>
        <s v="Charraire" u="1"/>
        <s v="Pro a Pro" u="1"/>
        <s v="Boulanger meudon " u="1"/>
        <s v="Le sens des pains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0-août"/>
        <s v="13-août"/>
        <s v="12-août"/>
        <s v="09-août"/>
        <s v="08-août"/>
        <s v="07-août"/>
        <s v="06-août"/>
        <s v="05-août"/>
        <s v="03-août"/>
        <s v="02-août"/>
        <s v="01-août"/>
        <s v="31-juil"/>
        <s v="30-juil"/>
        <s v="29-juil"/>
        <s v="27-juil"/>
        <s v="26-juil"/>
        <s v="25-juil"/>
        <s v="24-juil"/>
        <s v="23-juil"/>
        <s v="20-juil"/>
        <s v="18-juil"/>
        <s v="17-juil"/>
        <s v="16-juil"/>
        <s v="12-juil"/>
        <s v="11-juil"/>
        <s v="10-juil"/>
        <s v="09-juil"/>
        <s v="08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8-juin"/>
        <s v="17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4-août"/>
        <s v="23-aoû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28-juil"/>
        <s v="22-juil"/>
        <s v="21-juil"/>
        <s v="19-juil"/>
        <s v="15-juil"/>
        <s v="14-juil"/>
        <s v="13-juil"/>
        <s v="07-juil"/>
        <s v="06-juil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6-1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6/2025"/>
        </groupItems>
      </fieldGroup>
    </cacheField>
    <cacheField name="Trimestres (Date)" numFmtId="0" databaseField="0">
      <fieldGroup base="1">
        <rangePr groupBy="quarters" startDate="2024-01-07T00:00:00" endDate="2025-06-17T00:00:00"/>
        <groupItems count="6">
          <s v="&lt;07/01/2024"/>
          <s v="Trimestre1"/>
          <s v="Trimestre2"/>
          <s v="Trimestre3"/>
          <s v="Trimestre4"/>
          <s v="&gt;17/06/2025"/>
        </groupItems>
      </fieldGroup>
    </cacheField>
    <cacheField name="Années (Date)" numFmtId="0" databaseField="0">
      <fieldGroup base="1">
        <rangePr groupBy="years" startDate="2024-01-07T00:00:00" endDate="2025-06-17T00:00:00"/>
        <groupItems count="4">
          <s v="&lt;07/01/2024"/>
          <s v="2024"/>
          <s v="2025"/>
          <s v="&gt;17/06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5.318526504627" createdVersion="8" refreshedVersion="8" minRefreshableVersion="3" recordCount="1446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21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6620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2715"/>
        <n v="6706"/>
        <n v="6438"/>
        <n v="2185"/>
        <n v="6574"/>
        <n v="2706"/>
        <n v="1042"/>
        <n v="2100"/>
        <n v="6711"/>
        <n v="6639"/>
        <n v="1325"/>
        <n v="2186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2196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4"/>
        <n v="1635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4"/>
        <n v="2053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6" u="1"/>
        <n v="495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120" u="1"/>
        <n v="127" u="1"/>
        <n v="119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8">
        <s v="Abeille/Passion "/>
        <s v="Asian Marché"/>
        <s v="Atout Sucré"/>
        <s v="Baisers sucres"/>
        <s v="Bon App Tarte"/>
        <s v="Cafe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Cafe Richard " u="1"/>
        <s v="Corbeille a Confitures" u="1"/>
        <s v="Jardin dAlbert " u="1"/>
        <s v="My Little Warung" u="1"/>
        <s v="Atout Sucre" u="1"/>
      </sharedItems>
    </cacheField>
    <cacheField name="Id_Famille" numFmtId="0">
      <sharedItems containsSemiMixedTypes="0" containsString="0" containsNumber="1" containsInteger="1" minValue="17" maxValue="60"/>
    </cacheField>
    <cacheField name="Désignations" numFmtId="0">
      <sharedItems count="2596">
        <s v="Miel jerusalem "/>
        <s v="Banane Blosom"/>
        <s v="Fruit Du Jacquier  "/>
        <s v="koeurele"/>
        <s v="Raviole Crevette Sachet de 50"/>
        <s v="cadre fraisement"/>
        <s v="Cake marbre"/>
        <s v="Casse noisette "/>
        <s v="Lunch Cerise"/>
        <s v="Lunch citron jaune "/>
        <s v="Lunch fraise "/>
        <s v="Madeleine "/>
        <s v="Tarte noix pe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e capsule decafeine 24 pc"/>
        <s v="Cafe capsule intense 24 pc"/>
        <s v="Cafe grain kg "/>
        <s v="Cafe pod deca 100% arabica 100 pc"/>
        <s v="Cafe pod flor fina 100 pc "/>
        <s v="Cafe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ecreme en poudre 500 gr"/>
        <s v="Rooibos comptoirs aux epces *40 pc"/>
        <s v="Rooibos comptoirs aux epices 40 pc"/>
        <s v="Sucre buchette 2.5 kg soit 750 pc"/>
        <s v="Sucre canne env roux blanc "/>
        <s v="Sucre richard  morceaux 2.5 kg soit 1056 pc"/>
        <s v="The blanc comptoirs rose litchi 40 pc"/>
        <s v="The comptoirs fruits rouges 40 pc"/>
        <s v="The comptoirs grand earl grey 40 pc"/>
        <s v="The comptoirs jardin darjeeling 40 pc "/>
        <s v="The comptoirs vanille caramel 40 pc"/>
        <s v="The comptoirs vert a la menthe "/>
        <s v="The comptoirs vert jasmin 40 pc"/>
        <s v="The comptoirs vert sencha 40 pc"/>
        <s v="Truffes de bourgogne "/>
        <s v="4 EPICES "/>
        <s v="Abricot Moelleux"/>
        <s v="Ail poudre 1 kg"/>
        <s v="Amandes effilees  1 kg"/>
        <s v="Amandes entieres emondee 1 kg"/>
        <s v="Anis toile badiame"/>
        <s v="Arome cafe "/>
        <s v="Arome colorant bleu "/>
        <s v="Arome colorant rouge 500 gr  "/>
        <s v="Arome colorant vert 500 gr 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carton 120    "/>
        <s v="Bleuet"/>
        <s v="Bombe de graisse"/>
        <s v="Bonbon Regalade"/>
        <s v="bonbons regalad krema "/>
        <s v="Bouillon de legumes  "/>
        <s v="Brioche escargot "/>
        <s v="Brissure praline "/>
        <s v="Cacahuetes Non Salees S:1Kg"/>
        <s v="Cajun 220 gr"/>
        <s v="Cardamone "/>
        <s v="Celebration"/>
        <s v="Cerise Amarena"/>
        <s v="Cerise noire "/>
        <s v="Cerneaux De Noix Invalides  1 kg "/>
        <s v="Chapelure doree sac 5 kg "/>
        <s v="Chapelure kg "/>
        <s v="Chapelure panko  1kg  "/>
        <s v="Choco pop 580 gr"/>
        <s v="Chocolat 35 %"/>
        <s v="Chocolat blanc 29 % sac 5 kg "/>
        <s v="Chocolat blanc Zephyr"/>
        <s v="Chocolat noir 65 % sac 5 kg   "/>
        <s v="Colombo hot "/>
        <s v="Colombo hot 430 gr"/>
        <s v="Confiture abricot 30G VER C:60_x000d__x000a_"/>
        <s v="Confiture Abricot 350 gr "/>
        <s v="Confiture Fraise 30 Gr* 60 Pot"/>
        <s v="Confiture Fraises 370 Gr"/>
        <s v="Confiture fraises sceau 3 kg"/>
        <s v="Confiture framboise 30 gr 60 pot 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 Flakes  8*500 gr"/>
        <s v="Cornichon 5/1 boite 80+   "/>
        <s v="Couscous moyen"/>
        <s v="Creals Gourmandes Bio S:4K5"/>
        <s v="Creme balsamique 250ml"/>
        <s v="Creme cassis dijon "/>
        <s v="Creme de marron "/>
        <s v="Creme vinaigre pomme 500gr"/>
        <s v="Cuillere pâtissier"/>
        <s v="Curcuma Moulu S:1Kg"/>
        <s v="Curry 450 gr "/>
        <s v="Daim Sachet 500Gr  "/>
        <s v="Dattes Moelleux"/>
        <s v="Ebly 5 kg"/>
        <s v="Egraine vegetale 1.750 kg"/>
        <s v="Epautre kg "/>
        <s v="Farfalle 5 kg  "/>
        <s v="Farine De Ble T55"/>
        <s v="Farine t55 sac 25 kg   "/>
        <s v="Feuillantine chocolat carton 2.5 kg "/>
        <s v="Feuille de riz "/>
        <s v="Feuille nori "/>
        <s v="Figue Moelleux"/>
        <s v="Flakes Epautre"/>
        <s v="Fleur d oranger "/>
        <s v="Fleur de sel"/>
        <s v="Flocon d avoine "/>
        <s v="Fond Brun Lie 750 gr    "/>
        <s v="Fond volaille "/>
        <s v="Fondant blanc 5 kg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5 kg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carton 80 pot     "/>
        <s v="Muesli country mix 1kg "/>
        <s v="Nappage brillane chocolat   sc 2 kg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18 Barquettes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Bd 500G"/>
        <s v="Coulis De Fruits Rouges Bout,500G"/>
        <s v="Crevette Kuro Bt 800G"/>
        <s v="Crevette Torpedo Panko BT 500G"/>
        <s v="Croustilles D'Escargots Sh36P"/>
        <s v="Duo De Burgers Bretzel Ct40P"/>
        <s v="Elegante Saumon Fume Ct 35P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125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700 Ml"/>
        <s v="Artichaud 700Ml"/>
        <s v="Assortiment De Macarons Recette Lenôtre 12Gr (Cond96)"/>
        <s v="Assortiment macaron Classique 36x10gr"/>
        <s v="Assortiment Mini Cheesecake Dia4"/>
        <s v="Assortiment Pâtisseries Lunch Dia05 - ( Cond 192 )"/>
        <s v="Assortiments mini wrap "/>
        <s v="Baba Au Rhum Bouchon 120G (Cond 24)"/>
        <s v="Baguette Multigrains Les Essentiels 25X280G (Cond 25)"/>
        <s v="Baguette Nature Les Essentiels 25X280G (Cond 25)"/>
        <s v="Bande opera"/>
        <s v="Bande speculos"/>
        <s v="Bouchee salee pesto &amp; parmesan 100x13gr"/>
        <s v="Boucher courgette basilic "/>
        <s v="Boule Rustique 70X55G"/>
        <s v="Boule rustique 70x55gr"/>
        <s v="Brioche Nanterre Sucre Perle 12X400G (Cond 12)"/>
        <s v="Brioche Tresse 1 X 2,5G"/>
        <s v="Brochette de poulet curry vert 165x18gr"/>
        <s v="Brownie Chocolat Vegan (Cond36)"/>
        <s v="Chausson Pommes Lunch Lenôtre Beurre Aop 255X40Gr"/>
        <s v="Coktail de fruits rouge morceaux "/>
        <s v="Conet basilic "/>
        <s v="Cookie chocolat au lait 54x50gr"/>
        <s v="Coulis Abricot"/>
        <s v="Coulis cassis "/>
        <s v="Coulis mangue /passion"/>
        <s v="Crevette RED 4x800GR"/>
        <s v="Croissant Les Savoureux 60X70G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tarte a cuir 27 cm piece"/>
        <s v="Fond tartellette sans gluten chocolat "/>
        <s v="Fraises entieres "/>
        <s v="Gâteau Triple Choco Dia28 (Cond4)"/>
        <s v="Grand Cerealier Lalos 10X1,1Kg (Cond 10)"/>
        <s v="Grand Pochon Lalos 10X1,1Kg"/>
        <s v="Grand Rond Sucre Vanille Dia8 (Cond 9)"/>
        <s v="Lentilles Corail 700 Ml"/>
        <s v="Madeleine basilic"/>
        <s v="Mangue morceaux kg "/>
        <s v="Mini beignet fourre chocolat noisette 175x25gr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(Cond 210 )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fraise 100x40gr"/>
        <s v="Panier pomme tatin 100x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il Poudre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_x000d__x000a_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Abricot    " u="1"/>
        <s v="Ail Des Ours" u="1"/>
        <s v="Ail Fume" u="1"/>
        <s v="Aluminium 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" u="1"/>
        <s v="Bte Repas Petit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Divosan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chet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24 pces" u="1"/>
        <s v="Filet de boeuf " u="1"/>
        <s v="Joue de porc confit 3kg" u="1"/>
        <s v="Jus d orange Andros 20 litres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reakfast Bop Bio 40 sachets" u="1"/>
        <s v="Camomille Bio boite de 40 sachets" u="1"/>
        <s v="Chocalat en poudre Richard 40 CACAO   " u="1"/>
        <s v="Chocolat en poudre 34% Cacao(Machines auto)1Kg" u="1"/>
        <s v="Chocolat en poudre Richard 40% de cacao. 1 Kg" u="1"/>
        <s v="Confiture Andresy à l ancienne quatre fruits rouges. Pot de 1 kg." u="1"/>
        <s v="Confiture extra abricot 28g Wilkin &amp; Sons (carton de 48 Pots)" u="1"/>
        <s v="Confiture extra cerise-griotte 28g Wilkin &amp; Sons (carton de 48 pots)" u="1"/>
        <s v="Confiture extra myrtille 28g Wilkin &amp; Sons (carton de 48 pots)" u="1"/>
        <s v="Confiture extra orange amère 28g Wilkin &amp; Sons (carton de 48 pots)" u="1"/>
        <s v="Confitures Andresy à l ancienne Abricot. Pot de 1 Kg" u="1"/>
        <s v="Confitures Andresy à l ancienne Fraise.Pot de 1 Kg" u="1"/>
        <s v="Confitures Andresy à l ancienne orange amère. Pot de 1 Kg" u="1"/>
        <s v="Décafeiné DK Richard 50% Arabica 500 Gr" u="1"/>
        <s v="Décaféiné lyophilisé bio &amp; équitable 2g. Carton de 200" u="1"/>
        <s v="Flor fina 80" u="1"/>
        <s v="Grand Earl Grey 40 sachets" u="1"/>
        <s v="Infusion verveine bio carton de 40  " u="1"/>
        <s v="Jardin de Darjeeling bio boite de 40 sachets" u="1"/>
        <s v="Ketchup 28 g en verre. Carton de 48 pots." u="1"/>
        <s v="Lait Demi-écrémé Régilait 500 Gr" u="1"/>
        <s v="Mayonnaise 28 g en verre. Carton de 48 pots. " u="1"/>
        <s v="Miel 28g Wilkin &amp; Sons. Carton de 48 pots" u="1"/>
        <s v="Miel de Sologne Jamet" u="1"/>
        <s v="Moutarde 28 g en verre. Carton de 48 pots. " u="1"/>
        <s v="Rêves enfantins avec fleurs d'hibiscus. 40 sachets" u="1"/>
        <s v="Rooibos aux epices boite de 40" u="1"/>
        <s v="Stick sucralose Canderel. Bt de 450" u="1"/>
        <s v="Sucre buchette neutre 3 g. Bt de 750" u="1"/>
        <s v="Sucre buchette Richard rouge 3 G. (Bt de 750). " u="1"/>
        <s v="Sucre buchette roux bio Richard 3 G. Carton de 600 " u="1"/>
        <s v="Sucre en morceau Richard 2,5 g. Carton de 1056. " u="1"/>
        <s v="Thé rouge Rooibos aux épices 4 sachets" u="1"/>
        <s v="THE vert a la menth bio carton de 1000s" u="1"/>
        <s v="Thé vert à la menthe Bio 40 sachets" u="1"/>
        <s v="THE VERT AU JASMIN " u="1"/>
        <s v="The vert au jasmin, boite de 40 sachets" u="1"/>
        <s v="Tilleul Bio boite 40 sachets" u="1"/>
        <s v="Verveine Bio 40 Sachets" u="1"/>
        <s v="Amandes Brut Avec Peau S:1Kg" u="1"/>
        <s v="Amandes effilees" u="1"/>
        <s v="Anis Etoile Badiane  " u="1"/>
        <s v="Arome colorant rouge 500 gr" u="1"/>
        <s v="Arome colorant vert 500 gr" u="1"/>
        <s v="Arome patrelle " u="1"/>
        <s v="Arome pistache 500 gr" u="1"/>
        <s v="Baking power" u="1"/>
        <s v="Bavarois Framboise " u="1"/>
        <s v="Bicarbonate kg   " u="1"/>
        <s v="Biscuit cuilliere carton 120" u="1"/>
        <s v="Bisque de homard" u="1"/>
        <s v="Boeuf bourguignon barquette" u="1"/>
        <s v="Boulgour " u="1"/>
        <s v="Brisure Oreo " u="1"/>
        <s v="Cannelle baton " u="1"/>
        <s v="Cereales Gourmandes Bio S:4K5  " u="1"/>
        <s v="Cerneaux De Noix Invalides S:1Kg" u="1"/>
        <s v="Chapelure new " u="1"/>
        <s v="Chocolat noir 64 % sac 5 kg " u="1"/>
        <s v="Chocopops 500 gr" u="1"/>
        <s v="Confiture Abricot Framboise 370 G" u="1"/>
        <s v="Confiture abricot pot 1 kg " u="1"/>
        <s v="Confiture Fraises 5 Kg" u="1"/>
        <s v="Confiture Framboise 30gr 60 pots" u="1"/>
        <s v="Cornflakes. Sachet de 500 Gr." u="1"/>
        <s v="Cornichon 5/1 boite" u="1"/>
        <s v="Creme balsamique 500 gr " u="1"/>
        <s v="Curry 440G" u="1"/>
        <s v="Dragibus" u="1"/>
        <s v="Farfalles " u="1"/>
        <s v="Flocon d avoine sachet de 1 Kg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Huile arachide 5 L" u="1"/>
        <s v="Huile D'Olive Extra Vierge B:1L" u="1"/>
        <s v="Huile de colza" u="1"/>
        <s v="Huile perf palm friteuse 10l" u="1"/>
        <s v="Jus Pamplemousse" u="1"/>
        <s v="Jus Pomme Bib" u="1"/>
        <s v="Jus Tropicana" u="1"/>
        <s v="Linguine gragnano igp 3kg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300gr" u="1"/>
        <s v="Pate arachide " u="1"/>
        <s v="Penne rigate 3kg" u="1"/>
        <s v="Penne Rigate Qs S:5Kg" u="1"/>
        <s v="Poivre carton 2000 pc room" u="1"/>
        <s v="Poivre Gris Moulu S:1Kg" u="1"/>
        <s v="Poivre noir grain kg 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ote de porc cantal" u="1"/>
        <s v="Cuisse de canard confite " u="1"/>
        <s v="Jambon blanc tranche 450gr  " u="1"/>
        <s v="Jambon De Poulet Tranche  " u="1"/>
        <s v="Lardons" u="1"/>
        <s v="Lasagne Pur Boeuf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Plateau Mini Wraps 48P  " u="1"/>
        <s v="Assortiment Macarons Classique 36 x 10" u="1"/>
        <s v="Assortiments asiatique " u="1"/>
        <s v="Baguette Multigrains Les Essentiels 25X280G (Cond 25)      " u="1"/>
        <s v="Baguette Nature Les Essentiels 25X280G (Cond 25)  " u="1"/>
        <s v="Bouchee courgette basilic   " u="1"/>
        <s v="Buns brioche " u="1"/>
        <s v="Choux craquelin " u="1"/>
        <s v="Choux eclairs " u="1"/>
        <s v="Cookies Chocolat au Lait 54 x 50gr" u="1"/>
        <s v="Croissant Les Savoureux 60X70G  " u="1"/>
        <s v="Fond de tarte cuit" u="1"/>
        <s v="Genoise plaque " u="1"/>
        <s v="Glace generique" u="1"/>
        <s v="Gougere emmentale 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lateau de mini Wraps 48 x 13gr" u="1"/>
        <s v="Poulpe " u="1"/>
        <s v="Roule cannelle " u="1"/>
        <s v="Triangle Vegan " u="1"/>
        <s v="Chocopops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eme brulee pistache " u="1"/>
        <s v="Creme brule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Boursin 1 colis" u="1"/>
        <s v="Melon" u="1"/>
        <s v="Orange" u="1"/>
        <s v="Pasteque" u="1"/>
        <s v="Pomelos" u="1"/>
        <s v="Gruyere" u="1"/>
        <s v="essai" u="1"/>
      </sharedItems>
    </cacheField>
    <cacheField name="Prix" numFmtId="173">
      <sharedItems containsSemiMixedTypes="0" containsString="0" containsNumber="1" minValue="0" maxValue="495" count="1506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8.5500000000000007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15.57"/>
        <n v="3.22"/>
        <n v="7.95"/>
        <n v="5.19"/>
        <n v="89.24"/>
        <n v="42.71"/>
        <n v="18.18"/>
        <n v="39.99"/>
        <n v="4.53"/>
        <n v="16.5"/>
        <n v="3.47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47.06" u="1"/>
        <n v="3.8" u="1"/>
        <n v="7.5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2.93" u="1"/>
        <n v="67" u="1"/>
        <n v="3.16" u="1"/>
        <n v="1.78" u="1"/>
        <n v="29.06" u="1"/>
        <n v="5.8" u="1"/>
        <n v="0.59" u="1"/>
        <n v="16.04" u="1"/>
        <n v="33.17" u="1"/>
        <n v="15.41" u="1"/>
        <n v="30.8" u="1"/>
        <n v="51.98" u="1"/>
        <n v="44.78" u="1"/>
        <n v="28.33" u="1"/>
        <n v="16.899999999999999" u="1"/>
        <n v="13.22" u="1"/>
        <n v="69.900000000000006" u="1"/>
        <n v="0.32" u="1"/>
        <n v="11.99" u="1"/>
        <n v="34.58" u="1"/>
        <n v="26.56" u="1"/>
        <n v="17.22" u="1"/>
        <n v="0.95" u="1"/>
        <n v="0.82" u="1"/>
        <n v="17.559999999999999" u="1"/>
        <n v="22.3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22.73" u="1"/>
        <n v="12.15" u="1"/>
        <n v="12.16" u="1"/>
        <n v="17.16" u="1"/>
        <n v="10.64" u="1"/>
        <n v="6.85" u="1"/>
        <n v="1.0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24.8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0.27" u="1"/>
        <n v="2.29" u="1"/>
        <n v="5.28" u="1"/>
        <n v="20.059999999999999" u="1"/>
        <n v="4.96" u="1"/>
        <n v="6.13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22.71" u="1"/>
        <n v="5.86" u="1"/>
        <n v="5.6" u="1"/>
        <n v="22.64" u="1"/>
        <n v="10.46" u="1"/>
        <n v="33.200000000000003" u="1"/>
        <n v="2.62" u="1"/>
        <n v="4.28" u="1"/>
        <n v="9.91" u="1"/>
        <n v="6.96" u="1"/>
        <n v="13.39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5.0599999999999996" u="1"/>
        <n v="9.9600000000000009" u="1"/>
        <n v="8.24" u="1"/>
        <n v="3.3" u="1"/>
        <n v="4.03" u="1"/>
        <n v="189" u="1"/>
        <n v="8.3000000000000007" u="1"/>
        <n v="3.94" u="1"/>
        <n v="59.9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2.17" u="1"/>
        <n v="0.63" u="1"/>
        <n v="2.8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91" u="1"/>
        <n v="2.57" u="1"/>
        <n v="1.74" u="1"/>
        <n v="2.77" u="1"/>
        <n v="3.75" u="1"/>
        <n v="2.11" u="1"/>
        <n v="3.74" u="1"/>
        <n v="1.85" u="1"/>
        <n v="1.24" u="1"/>
        <n v="0.85" u="1"/>
        <n v="7.59" u="1"/>
        <n v="4.2300000000000004" u="1"/>
        <n v="14.08" u="1"/>
        <n v="3.37" u="1"/>
        <n v="2.2799999999999998" u="1"/>
        <n v="3.66" u="1"/>
        <n v="12.67" u="1"/>
        <n v="0.99" u="1"/>
        <n v="4.0999999999999996" u="1"/>
        <n v="1.94" u="1"/>
        <n v="9.9700000000000006" u="1"/>
        <n v="22.33" u="1"/>
        <n v="17.39" u="1"/>
        <n v="16.53" u="1"/>
        <n v="29.55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10.97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.95" u="1"/>
        <n v="11.35" u="1"/>
        <n v="5.0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  <n v="4.49" u="1"/>
        <n v="19.8" u="1"/>
        <n v="21.59" u="1"/>
        <n v="230" u="1"/>
      </sharedItems>
    </cacheField>
    <cacheField name="Date_Maj" numFmtId="14">
      <sharedItems containsSemiMixedTypes="0" containsNonDate="0" containsDate="1" containsString="0" minDate="2023-10-01T00:00:00" maxDate="2025-05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5.318535995371" createdVersion="8" refreshedVersion="8" minRefreshableVersion="3" recordCount="18" xr:uid="{9CD014B4-D853-4FB4-A87D-F503AD6181C7}">
  <cacheSource type="worksheet">
    <worksheetSource name="Table_Ratio"/>
  </cacheSource>
  <cacheFields count="4">
    <cacheField name="Mois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14737.33" maxValue="57816.780000000021"/>
    </cacheField>
    <cacheField name="Ca" numFmtId="176">
      <sharedItems containsSemiMixedTypes="0" containsString="0" containsNumber="1" minValue="30263.669999999995" maxValue="246043.97000000003"/>
    </cacheField>
    <cacheField name="Ratio" numFmtId="10">
      <sharedItems containsSemiMixedTypes="0" containsString="0" containsNumber="1" minValue="0.23353024048473503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5.318614583332" createdVersion="8" refreshedVersion="8" minRefreshableVersion="3" recordCount="3394" xr:uid="{E45448D8-CB62-4A04-A97C-AD91E2744E8D}">
  <cacheSource type="worksheet">
    <worksheetSource name="Table_Inventaire"/>
  </cacheSource>
  <cacheFields count="11">
    <cacheField name="Nom" numFmtId="0">
      <sharedItems count="6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es Richard "/>
        <s v="Abeille/Passion "/>
        <s v="Fresca"/>
        <s v="Baisers sucres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Cafe Richard " u="1"/>
        <s v="Pro a Pro" u="1"/>
        <s v="Charraire" u="1"/>
        <s v="Corbeille a Confitures" u="1"/>
        <s v="Le sens des pains" u="1"/>
        <s v="Lr Food" u="1"/>
        <s v="Jardin dAlbert " u="1"/>
        <s v="My Little Warung" u="1"/>
        <s v="Palais Des Thés" u="1"/>
      </sharedItems>
    </cacheField>
    <cacheField name="Désignations" numFmtId="0">
      <sharedItems count="2166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_x000d__x000a_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sac 5 kg   "/>
        <s v="Chocolat blanc 29 % sac 5 kg "/>
        <s v="Poudre noisettes 1 kg "/>
        <s v="Noix De Cajou 1 Kg  "/>
        <s v="Raisin blond golden 1 kg "/>
        <s v="Raisin noir 1 kg  "/>
        <s v="Polenta mais 1 kg "/>
        <s v="Sucre poudre 1 kg     "/>
        <s v="Farine t55 sac 25 kg   "/>
        <s v="Vinaigre balsamique 2 L    "/>
        <s v="Sucre cassonnade kg "/>
        <s v="Huile Colzac / Olive 5L"/>
        <s v="Fumet poisson poudre   "/>
        <s v="Herbes de provence 185 gr"/>
        <s v="Fond Brun Lie 750 gr    "/>
        <s v="Bouillon de le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carton 120    "/>
        <s v="Chapelure doree sac 5 kg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carton 80 pot     "/>
        <s v="Confiture Fraise 30 Gr* 60 Pot"/>
        <s v="Confiture abricot 30G VER C:60_x000d__x000a_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 2.5 kg 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8*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220 gr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5 kg "/>
        <s v="Epices Libanaise"/>
        <s v="Vinaigre Vin Rouge Delas"/>
        <s v="Coquillette 5KG"/>
        <s v="Arome vanille "/>
        <s v="Amandes effilees  1 kg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500Gr 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5 kg"/>
        <s v="Chapelure panko  1kg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1 kg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( Cond 72)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255X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S:1Kg"/>
        <s v="Curcuma Moulu S:1Kg"/>
        <s v="Amandes entieres emondee 1 kg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sc 2 kg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4x50gr"/>
        <s v="Pancake Beurre Dia 09 Cm 25 Gr (Cond 80)"/>
        <s v="The Noir Royal Ceylan Bio"/>
        <s v="Madeleine Chocolat"/>
        <s v="Curry 450 gr "/>
        <s v="Gousse vanille "/>
        <s v="bonbons regalad kre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5 kg"/>
        <s v="Ail poudre 1 kg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4 EPICES "/>
        <s v="Piment cayenne "/>
        <s v="Huile colza 10 l"/>
        <s v="Farfalle 5 kg 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60 pot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430 gr"/>
        <s v="Paprika fume"/>
        <s v="Gressins sesame "/>
        <s v="Huile D'Olive B:5L"/>
        <s v="Maizema"/>
        <s v="Pate pistache pot 1 kg "/>
        <s v="Cafe grain kg "/>
        <s v="Chocolat poudre gournand kg "/>
        <s v="Cafe pod deca 100% arabica 100 pc"/>
        <s v="Cafe pod flor fina 100 pc "/>
        <s v="Sucre canne env roux blanc "/>
        <s v="Sucre buchette 2.5 kg soit 750 pc"/>
        <s v="Sucre richard  morceaux 2.5 kg soit 1056 pc"/>
        <s v="Educorant sucralose 450 pc"/>
        <s v="The comptoirs vert jasmin 40 pc"/>
        <s v="The comptoirs fruits rouges 40 pc"/>
        <s v="The comptoirs vanille caramel 40 pc"/>
        <s v="The blanc comptoirs rose litchi 40 pc"/>
        <s v="The comptoirs vert a la menthe "/>
        <s v="Infusion comptoirs tilleul 40 pc"/>
        <s v="Infusion comptoirs camomille 40 pc"/>
        <s v="Infusion comptoirs verveine 40 pc"/>
        <s v="The comptoirs jardin darjeeling 40 pc "/>
        <s v="The comptoirs vert sencha 40 pc"/>
        <s v="Rooibos comptoirs aux epices 40 pc"/>
        <s v="The comptoirs grand earl grey 40 pc"/>
        <s v="Infusion vervine bio "/>
        <s v="Confiture Abricot 350 gr "/>
        <s v="Confiture Fraises 370 Gr"/>
        <s v="Nuss Crunchy Granola Noix"/>
        <s v="Mini clafoutis cerise"/>
        <s v="Miel je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kg "/>
        <s v="Sauce barbecue "/>
        <s v="Confiture fraises sceau 3 kg"/>
        <s v="Piment doux "/>
        <s v="Colombo hot "/>
        <s v="Piment fume "/>
        <s v="Carre d agneau saint georges "/>
        <s v="Cafe pod perle noir 100 pc"/>
        <s v="Lait demi ecreme en poudre 500 gr"/>
        <s v="Cafe capsule de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epces *40 pc"/>
        <s v="Confiture griotte 30 g carton 60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2,5L"/>
        <s v="Glace Choco Perou Glace Des Alpes"/>
        <s v="Glace pistache bac"/>
        <s v="Panier fraise 100x40gr"/>
        <s v="Plaque emmental gaufre"/>
        <s v="Pain aux figues"/>
        <s v="Cake marbre"/>
        <s v="Lunch Cerise"/>
        <s v="Lunch citron jaune "/>
        <s v="Lunch fraise "/>
        <s v="Casse noisette "/>
        <s v="Madeleine "/>
        <s v="Tarte noix pecan "/>
        <s v="Donut chocolat"/>
        <s v="Donut fraise"/>
        <s v="Gauffre"/>
        <s v="Bargajuan 100 pc"/>
        <s v="Panise kg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3kg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" u="1"/>
        <s v="Bte Repas Petit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24 pces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20 litres" u="1"/>
        <s v="Cake aux fruits" u="1"/>
        <s v="Vanille poudre " u="1"/>
        <s v="Lavette " u="1"/>
        <s v="Divosan" u="1"/>
        <s v="Rational pastille four " u="1"/>
        <s v="Gaz cartouche " u="1"/>
        <s v="Melange marocain " u="1"/>
        <s v="Isolmat " u="1"/>
        <s v="Chutney mangue " u="1"/>
        <s v="Vinaigre de mangue " u="1"/>
        <s v="Aluminium 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ome colorant rouge 500 gr" u="1"/>
        <s v="Arome colorant vert 500 gr" u="1"/>
        <s v="Pralines Roses Enrobees P:1Kg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S:4K5  " u="1"/>
        <s v="Tomate Pelee Concassee 5/1" u="1"/>
        <s v="Risotto 2.5 kg " u="1"/>
        <s v="Poivre tinut " u="1"/>
        <s v="Curry 440G" u="1"/>
        <s v="Huile D'Olive Extra Vierge B:1L" u="1"/>
        <s v="Sauce soja sucree" u="1"/>
        <s v="Sauce Sriracha" u="1"/>
        <s v="Sauce sweet chili" u="1"/>
        <s v="Vinaigre Blanc Alcool" u="1"/>
        <s v="Arome pistache 500 gr" u="1"/>
        <s v="Cornichon 5/1 boite" u="1"/>
        <s v="Thon Albacore Naturel 4/4" u="1"/>
        <s v="Sucre poudre kg   " u="1"/>
        <s v="Chocolat noir 64 % sac 5 kg " u="1"/>
        <s v="Chocopops 500 gr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nis Etoile Badiane  " u="1"/>
        <s v="Menthe douce poudre " u="1"/>
        <s v="Gelatine poisson poudre " u="1"/>
        <s v="Oignon grelot pickels " u="1"/>
        <s v="Oignon frit" u="1"/>
        <s v="Garam masala " u="1"/>
        <s v="Huile arachide 5 L" u="1"/>
        <s v="Sucre roux buchette " u="1"/>
        <s v="Sucre canne liquide " u="1"/>
        <s v="Flocon d avoine sachet de 1 Kg" u="1"/>
        <s v="Confiture Myrtille 30 gr 60 pot " u="1"/>
        <s v="The vert citron " u="1"/>
        <s v="Onglet De Boeuf Entier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Bouchee salee pesto &amp; parmesan 100x13gr" u="1"/>
        <s v="Mini Beignet Nature 175x19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ucre Semoule S20 Kg" u="1"/>
        <s v="Egraine vegetale 1.750 kg" u="1"/>
        <s v="Sirop de sucre de canne 2 l" u="1"/>
        <s v="Paprika doux fume 500 gr " u="1"/>
        <s v="Bicarbonate kg   " u="1"/>
        <s v="Creme balsamique 500 gr " u="1"/>
        <s v="Hibiscus " u="1"/>
        <s v="Creme vinaigre pomme 500gr" u="1"/>
        <s v="Poivre Gris Moulu S:1Kg" u="1"/>
        <s v="Quinoa Sol S:4Kg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Plaque pain mie tomates 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carton 2000 pc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Biscuit cuilliere carton 120" u="1"/>
        <s v="Penne rigate 3kg" u="1"/>
        <s v="Pain Pita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rome patrelle " u="1"/>
        <s v="Boeuf bourguignon barquette" u="1"/>
        <s v="Boulgour " u="1"/>
        <s v="Brisure Oreo " u="1"/>
        <s v="Cannelle baton " u="1"/>
        <s v="Gingembre poudre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Arôme Patrelle" u="1"/>
        <s v="Carambar Bonbon" u="1"/>
        <s v="Cornichon Grand 5/1" u="1"/>
        <s v="Farine Sarrasin" u="1"/>
        <s v="Fond Brun Lie" u="1"/>
        <s v="Fondant Pâtissier Delas" u="1"/>
        <s v="Haricot blanc cru 500 gr" u="1"/>
        <s v="Huile tournesol  L  " u="1"/>
        <s v="Moutarde Cassis" u="1"/>
        <s v="Noix Cajou Crue" u="1"/>
        <s v="Noix Cajou Sale" u="1"/>
        <s v="Pate Conglichi" u="1"/>
        <s v="Pignon Pin" u="1"/>
        <s v="Riz Sushi" u="1"/>
        <s v="Sauce Siracha" u="1"/>
        <s v="Sauce Wok Sesame" u="1"/>
        <s v="Sucre Cassonnade" u="1"/>
        <s v="Thon morceaux" u="1"/>
        <s v="Vinaigre Cidre" u="1"/>
        <s v="Wasabi En Pâte - S&amp;B - Unite De 43 G" u="1"/>
        <s v="Jambon blanc tranche 450gr" u="1"/>
        <s v="Rosette tranche 500 gr" u="1"/>
        <s v="Sfiha" u="1"/>
        <s v="Aïoli Vege 700 Ml" u="1"/>
        <s v="Artichaud 700Ml" u="1"/>
        <s v="Lentilles Corail 700 Ml" u="1"/>
        <s v="Physalis 1Kg" u="1"/>
        <s v="New Volaille 50pc" u="1"/>
        <s v="1/2 cadre trois chocolat" u="1"/>
        <s v="Cake Citron Graines Pavot" u="1"/>
        <s v="Escalope De Foie Gras Cru Kg" u="1"/>
        <s v="Finedor Bague tine" u="1"/>
        <s v="Foe Gras Poele" u="1"/>
        <s v="Mini Burger De Riz Poulet Curry Red" u="1"/>
        <s v="Plateau Mini Wrap" u="1"/>
        <s v="Quasi Veau" u="1"/>
        <s v="Steak Hachee" u="1"/>
        <s v="Tarte Abricot Diam 22 Cm" u="1"/>
        <s v="Tartelette Framboise" u="1"/>
        <s v="Ail des Ours Végé 700Ml" u="1"/>
        <s v="Sucre Poudre" u="1"/>
        <s v="Sauce Yakitori" u="1"/>
        <s v="Fleur d'oranger" u="1"/>
        <s v="Dos Colin" u="1"/>
        <s v="Gorge De Porc" u="1"/>
        <s v="Mini Wrap Barbecue" u="1"/>
        <s v="Œufs Tobiko Vert" u="1"/>
        <s v="Oignions Rings 1Kg" u="1"/>
        <s v="Pate A Fruits" u="1"/>
        <s v="Assortiment De Macarons Recette Lenôtre 12Gr (Cond96)" u="1"/>
        <s v="Mini beignet fourre chocolat noisette 175x25gr" u="1"/>
        <s v="Mini Madeleine agrumes 140x18gr" u="1"/>
        <s v="Souris d agneau kg" u="1"/>
        <s v="Pistache" u="1"/>
        <s v="Bœuf Confit" u="1"/>
        <s v="Dorade Royale" u="1"/>
        <s v="Espadon" u="1"/>
        <s v="Infusion fraise " u="1"/>
        <s v="Lemon Gingembre Infusion" u="1"/>
        <s v="Massala" u="1"/>
        <s v="Earl Grey" u="1"/>
        <s v="The Vert  " u="1"/>
        <s v="Crevette Kuro Red" u="1"/>
        <s v="SAINT PIERRE KG" u="1"/>
        <s v="Saumon Mi-Fume Norvegien Entier Marine Aneth" u="1"/>
        <s v="saint pierre " u="1"/>
        <s v="Poivron Vert" u="1"/>
        <s v="Lieu Noir" u="1"/>
        <s v="Orange" u="1"/>
        <s v="Pomelos" u="1"/>
        <s v="Gruyere" u="1"/>
        <s v="Boursin 1 colis" u="1"/>
        <s v="Melon" u="1"/>
        <s v="Pasteque" u="1"/>
        <s v="Confiture Griotte 370 Gr" u="1"/>
        <s v="Morilles sechees 400 gr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Melange forestier seche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Confiture Abricot Framboise 370 G" u="1"/>
        <s v="Jus Pamplemousse" u="1"/>
        <s v="Jus Pomme Bib" u="1"/>
        <s v="Chou rouge piece   " u="1"/>
        <s v="Figue noir cat 1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Référence" numFmtId="3">
      <sharedItems containsSemiMixedTypes="0" containsString="0" containsNumber="1" containsInteger="1" minValue="2" maxValue="6751" count="1596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81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1159" u="1"/>
        <n v="605" u="1"/>
        <n v="1121" u="1"/>
        <n v="206" u="1"/>
        <n v="1167" u="1"/>
        <n v="1168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1194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50" u="1"/>
        <n v="1293" u="1"/>
        <n v="1291" u="1"/>
        <n v="1290" u="1"/>
        <n v="1292" u="1"/>
        <n v="1287" u="1"/>
        <n v="1289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8" u="1"/>
        <n v="1314" u="1"/>
        <n v="1315" u="1"/>
        <n v="1316" u="1"/>
        <n v="1336" u="1"/>
        <n v="1333" u="1"/>
        <n v="1332" u="1"/>
        <n v="1331" u="1"/>
        <n v="1327" u="1"/>
        <n v="1328" u="1"/>
        <n v="1326" u="1"/>
        <n v="74" u="1"/>
        <n v="202" u="1"/>
        <n v="92" u="1"/>
        <n v="36" u="1"/>
        <n v="73" u="1"/>
        <n v="308" u="1"/>
        <n v="99" u="1"/>
        <n v="114" u="1"/>
        <n v="203" u="1"/>
        <n v="204" u="1"/>
        <n v="502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181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28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205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1186" u="1"/>
        <n v="252" u="1"/>
        <n v="731" u="1"/>
        <n v="356" u="1"/>
        <n v="1492" u="1"/>
        <n v="1495" u="1"/>
        <n v="1511" u="1"/>
        <n v="1544" u="1"/>
        <n v="1593" u="1"/>
        <n v="1650" u="1"/>
        <n v="1651" u="1"/>
        <n v="1652" u="1"/>
        <n v="1656" u="1"/>
        <n v="1698" u="1"/>
        <n v="1699" u="1"/>
        <n v="1700" u="1"/>
        <n v="1828" u="1"/>
        <n v="1918" u="1"/>
        <n v="1944" u="1"/>
        <n v="1945" u="1"/>
        <n v="1948" u="1"/>
        <n v="1953" u="1"/>
        <n v="1954" u="1"/>
        <n v="1967" u="1"/>
        <n v="1970" u="1"/>
        <n v="2012" u="1"/>
        <n v="2014" u="1"/>
        <n v="2017" u="1"/>
        <n v="2030" u="1"/>
        <n v="2032" u="1"/>
        <n v="2038" u="1"/>
        <n v="2053" u="1"/>
        <n v="6557" u="1"/>
        <n v="1942" u="1"/>
        <n v="1962" u="1"/>
        <n v="1977" u="1"/>
        <n v="1984" u="1"/>
        <n v="1985" u="1"/>
        <n v="2001" u="1"/>
        <n v="1589" u="1"/>
        <n v="1615" u="1"/>
        <n v="1625" u="1"/>
        <n v="1614" u="1"/>
        <n v="1619" u="1"/>
        <n v="2066" u="1"/>
        <n v="1681" u="1"/>
        <n v="2193" u="1"/>
        <n v="1910" u="1"/>
        <n v="1941" u="1"/>
        <n v="1946" u="1"/>
        <n v="2018" u="1"/>
        <n v="2183" u="1"/>
        <n v="2178" u="1"/>
        <n v="1818" u="1"/>
        <n v="1819" u="1"/>
        <n v="1813" u="1"/>
        <n v="1824" u="1"/>
        <n v="1938" u="1"/>
        <n v="2195" u="1"/>
        <n v="1798" u="1"/>
        <n v="1514" u="1"/>
        <n v="2110" u="1"/>
        <n v="2084" u="1"/>
        <n v="2189" u="1"/>
        <n v="3638" u="1"/>
        <n v="2187" u="1"/>
        <n v="2175" u="1"/>
        <n v="2072" u="1"/>
        <n v="2121" u="1"/>
        <n v="3629" u="1"/>
        <n v="3625" u="1"/>
        <n v="2109" u="1"/>
        <n v="3626" u="1"/>
        <n v="2095" u="1"/>
        <n v="2096" u="1"/>
        <n v="3619" u="1"/>
        <n v="2122" u="1"/>
        <n v="3624" u="1"/>
        <n v="2113" u="1"/>
        <n v="2086" u="1"/>
        <n v="3634" u="1"/>
        <n v="3633" u="1"/>
        <n v="3641" u="1"/>
        <n v="2093" u="1"/>
        <n v="2115" u="1"/>
        <n v="1346" u="1"/>
        <n v="3623" u="1"/>
        <n v="3642" u="1"/>
        <n v="1321" u="1"/>
        <n v="1344" u="1"/>
        <n v="1358" u="1"/>
        <n v="2087" u="1"/>
        <n v="2088" u="1"/>
        <n v="2108" u="1"/>
        <n v="2185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38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42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450" u="1"/>
        <n v="0" u="1"/>
        <n v="10.8" u="1"/>
        <n v="10.6" u="1"/>
        <n v="12.8" u="1"/>
      </sharedItems>
    </cacheField>
    <cacheField name="Prix" numFmtId="173">
      <sharedItems containsSemiMixedTypes="0" containsString="0" containsNumber="1" minValue="0" maxValue="495" count="1368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3.1" u="1"/>
        <n v="3.8" u="1"/>
        <n v="47.06" u="1"/>
        <n v="3.9" u="1"/>
        <n v="4.76" u="1"/>
        <n v="2.2599999999999998" u="1"/>
        <n v="2.2999999999999998" u="1"/>
        <n v="105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45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24.8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26" u="1"/>
        <n v="37" u="1"/>
        <n v="44" u="1"/>
        <n v="62" u="1"/>
        <n v="68" u="1"/>
        <n v="63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9.11" u="1"/>
        <n v="12.33" u="1"/>
        <n v="8.91" u="1"/>
        <n v="15.92" u="1"/>
        <n v="19.920000000000002" u="1"/>
        <n v="41.04" u="1"/>
        <n v="127.68" u="1"/>
        <n v="73" u="1"/>
        <n v="53" u="1"/>
        <n v="66" u="1"/>
        <n v="121" u="1"/>
        <n v="39" u="1"/>
        <n v="51" u="1"/>
        <n v="76" u="1"/>
        <n v="11.93" u="1"/>
        <n v="12.77" u="1"/>
        <n v="3.53" u="1"/>
        <n v="19.72" u="1"/>
        <n v="21.79" u="1"/>
        <n v="0.39" u="1"/>
        <n v="2.76" u="1"/>
        <n v="43.59" u="1"/>
        <n v="5.97" u="1"/>
        <n v="17.87" u="1"/>
        <n v="17.32" u="1"/>
        <n v="13.73" u="1"/>
        <n v="48.62" u="1"/>
        <n v="42.3" u="1"/>
        <n v="43.08" u="1"/>
        <n v="34.020000000000003" u="1"/>
        <n v="18.940000000000001" u="1"/>
        <n v="45.85" u="1"/>
        <n v="106.46" u="1"/>
        <n v="27.73" u="1"/>
        <n v="9.75" u="1"/>
        <n v="75.239999999999995" u="1"/>
        <n v="0.35" u="1"/>
        <n v="0.91" u="1"/>
        <n v="1.19" u="1"/>
        <n v="6.98" u="1"/>
        <n v="2.69" u="1"/>
        <n v="80.150000000000006" u="1"/>
        <n v="66.64" u="1"/>
        <n v="52.16" u="1"/>
        <n v="3.51" u="1"/>
        <n v="2.74" u="1"/>
        <n v="17.73" u="1"/>
        <n v="28.05" u="1"/>
        <n v="107" u="1"/>
        <n v="94" u="1"/>
        <n v="247" u="1"/>
        <n v="58" u="1"/>
        <n v="65" u="1"/>
        <n v="74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4-05-02T00:00:00" u="1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0"/>
    </cacheField>
    <cacheField name="Total" numFmtId="178">
      <sharedItems containsSemiMixedTypes="0" containsString="0" containsNumber="1" minValue="0" maxValue="6175" count="5205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78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270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4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198.4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297.60000000000002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248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148.80000000000001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1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26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128" u="1"/>
        <n v="51" u="1"/>
        <n v="17" u="1"/>
        <n v="252" u="1"/>
        <n v="162" u="1"/>
        <n v="204" u="1"/>
        <n v="242" u="1"/>
        <n v="2820" u="1"/>
        <n v="143" u="1"/>
        <n v="110" u="1"/>
        <n v="136" u="1"/>
        <n v="250" u="1"/>
        <n v="11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6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6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125" u="1"/>
        <n v="253" u="1"/>
        <n v="121" u="1"/>
        <n v="217" u="1"/>
        <n v="400" u="1"/>
        <n v="203" u="1"/>
        <n v="198" u="1"/>
        <n v="418" u="1"/>
        <n v="153" u="1"/>
        <n v="1040" u="1"/>
        <n v="209" u="1"/>
        <n v="492" u="1"/>
        <n v="341" u="1"/>
        <n v="396" u="1"/>
        <n v="200" u="1"/>
        <n v="133" u="1"/>
        <n v="152" u="1"/>
        <n v="544" u="1"/>
        <n v="185" u="1"/>
        <n v="145" u="1"/>
        <n v="300" u="1"/>
        <n v="59.8" u="1"/>
        <n v="25.68" u="1"/>
        <n v="36.42" u="1"/>
        <n v="14.100000000000001" u="1"/>
        <n v="245.99999999999997" u="1"/>
        <n v="123.47999999999999" u="1"/>
        <n v="47.72" u="1"/>
        <n v="37.1" u="1"/>
        <n v="3.49" u="1"/>
        <n v="30.66" u="1"/>
        <n v="38.31" u="1"/>
        <n v="40.589999999999996" u="1"/>
        <n v="43.74" u="1"/>
        <n v="91.36" u="1"/>
        <n v="3.67" u="1"/>
        <n v="2.0100000000000002" u="1"/>
        <n v="175.2" u="1"/>
        <n v="76.86" u="1"/>
        <n v="116.30000000000001" u="1"/>
        <n v="17.649999999999999" u="1"/>
        <n v="35.550000000000004" u="1"/>
        <n v="7.02" u="1"/>
        <n v="90.509999999999991" u="1"/>
        <n v="98.6" u="1"/>
        <n v="65.37" u="1"/>
        <n v="43.68" u="1"/>
        <n v="0.39" u="1"/>
        <n v="91.86" u="1"/>
        <n v="87.25" u="1"/>
        <n v="43.59" u="1"/>
        <n v="41.849999999999994" u="1"/>
        <n v="36.25" u="1"/>
        <n v="11.370000000000001" u="1"/>
        <n v="150.9" u="1"/>
        <n v="53.61" u="1"/>
        <n v="30.34" u="1"/>
        <n v="16.599999999999998" u="1"/>
        <n v="30.56" u="1"/>
        <n v="17.32" u="1"/>
        <n v="13.73" u="1"/>
        <n v="44.84" u="1"/>
        <n v="348.9" u="1"/>
        <n v="297.16000000000003" u="1"/>
        <n v="401.8" u="1"/>
        <n v="251.89999999999998" u="1"/>
        <n v="9.75" u="1"/>
        <n v="48.62" u="1"/>
        <n v="37.6" u="1"/>
        <n v="60.07" u="1"/>
        <n v="528" u="1"/>
        <n v="104.22" u="1"/>
        <n v="4.8600000000000003" u="1"/>
        <n v="24.39" u="1"/>
        <n v="94.59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5.85" u="1"/>
        <n v="106.46" u="1"/>
        <n v="63.48" u="1"/>
        <n v="82.46" u="1"/>
        <n v="55.46" u="1"/>
        <n v="104.72" u="1"/>
        <n v="75.239999999999995" u="1"/>
        <n v="64.62" u="1"/>
        <n v="125.2" u="1"/>
        <n v="17.91" u="1"/>
        <n v="37.04" u="1"/>
        <n v="17.87" u="1"/>
        <n v="2.4499999999999997" u="1"/>
        <n v="0.67" u="1"/>
        <n v="15.17" u="1"/>
        <n v="39.234999999999999" u="1"/>
        <n v="25.62" u="1"/>
        <n v="174.45" u="1"/>
        <n v="16.11" u="1"/>
        <n v="25.97" u="1"/>
        <n v="22.574999999999999" u="1"/>
        <n v="59.330000000000005" u="1"/>
        <n v="10.895" u="1"/>
        <n v="10.635" u="1"/>
        <n v="14.81" u="1"/>
        <n v="88.25" u="1"/>
        <n v="76.8" u="1"/>
        <n v="3.5250000000000004" u="1"/>
        <n v="2.9180000000000001" u="1"/>
        <n v="5.9099999999999993" u="1"/>
        <n v="12.56" u="1"/>
        <n v="53.04" u="1"/>
        <n v="69.319999999999993" u="1"/>
        <n v="22.919999999999998" u="1"/>
        <n v="22.09" u="1"/>
        <n v="4.62" u="1"/>
        <n v="6.7780000000000005" u="1"/>
        <n v="15.53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162.56" u="1"/>
        <n v="14.71" u="1"/>
        <n v="9.4400000000000013" u="1"/>
        <n v="80.150000000000006" u="1"/>
        <n v="17.46" u="1"/>
        <n v="5.52" u="1"/>
        <n v="325" u="1"/>
        <n v="1.04" u="1"/>
        <n v="165" u="1"/>
        <n v="24.31" u="1"/>
        <n v="33.715000000000003" u="1"/>
        <n v="32.75" u="1"/>
        <n v="86.24" u="1"/>
        <n v="1070" u="1"/>
        <n v="93.9" u="1"/>
        <n v="86.699999999999989" u="1"/>
        <n v="128.84" u="1"/>
        <n v="127.84" u="1"/>
        <n v="64.28" u="1"/>
        <n v="178.25" u="1"/>
        <n v="137.97" u="1"/>
        <n v="298" u="1"/>
        <n v="104.32" u="1"/>
        <n v="23.63" u="1"/>
        <n v="86.7" u="1"/>
        <n v="131.6" u="1"/>
        <n v="109.61999999999999" u="1"/>
        <n v="132.75" u="1"/>
        <n v="320" u="1"/>
        <n v="2.72" u="1"/>
        <n v="0.66" u="1"/>
        <n v="11.93" u="1"/>
        <n v="74.2" u="1"/>
        <n v="24.25" u="1"/>
        <n v="10.01" u="1"/>
        <n v="20.86" u="1"/>
        <n v="18.78" u="1"/>
        <n v="70.599999999999994" u="1"/>
        <n v="23.700000000000003" u="1"/>
        <n v="21.79" u="1"/>
        <n v="24.43" u="1"/>
        <n v="35.82" u="1"/>
        <n v="46.3" u="1"/>
        <n v="11.899999999999999" u="1"/>
        <n v="41.72" u="1"/>
        <n v="21.44" u="1"/>
        <n v="25.59" u="1"/>
        <n v="135.18" u="1"/>
        <n v="35.619999999999997" u="1"/>
        <n v="51.75" u="1"/>
        <n v="21.840000000000003" u="1"/>
        <n v="82.8" u="1"/>
        <n v="140.97999999999999" u="1"/>
        <n v="1.7549999999999999" u="1"/>
        <n v="41.25" u="1"/>
        <n v="115.61" u="1"/>
        <n v="187.25" u="1"/>
        <n v="174.54999999999998" u="1"/>
        <n v="56.1" u="1"/>
        <n v="288" u="1"/>
        <n v="15.876000000000001" u="1"/>
        <n v="12.201000000000001" u="1"/>
        <n v="15.435" u="1"/>
        <n v="12.494999999999999" u="1"/>
        <n v="15.581999999999999" u="1"/>
        <n v="18.815999999999999" u="1"/>
        <n v="7.6440000000000001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1235" u="1"/>
        <n v="6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37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1-01T00:00:00" endDate="2025-05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  <cacheField name="Trimestres (Date)" numFmtId="0" databaseField="0">
      <fieldGroup base="5">
        <rangePr groupBy="quarters" startDate="2024-01-01T00:00:00" endDate="2025-05-02T00:00:00"/>
        <groupItems count="6">
          <s v="&lt;01/01/2024"/>
          <s v="Trimestre1"/>
          <s v="Trimestre2"/>
          <s v="Trimestre3"/>
          <s v="Trimestre4"/>
          <s v="&gt;02/05/2025"/>
        </groupItems>
      </fieldGroup>
    </cacheField>
    <cacheField name="Années (Date)" numFmtId="0" databaseField="0">
      <fieldGroup base="5">
        <rangePr groupBy="years" startDate="2024-01-01T00:00:00" endDate="2025-05-02T00:00:00"/>
        <groupItems count="4">
          <s v="&lt;01/01/2024"/>
          <s v="2024"/>
          <s v="2025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46">
  <r>
    <x v="0"/>
    <x v="0"/>
    <n v="173.4"/>
    <x v="0"/>
    <s v="Saclay"/>
    <s v="Nicolas"/>
    <s v="juin-2025"/>
    <x v="0"/>
    <x v="0"/>
    <x v="0"/>
  </r>
  <r>
    <x v="0"/>
    <x v="1"/>
    <n v="701.66"/>
    <x v="1"/>
    <s v="Saclay"/>
    <s v="Nicolas"/>
    <s v="juin-2025"/>
    <x v="1"/>
    <x v="0"/>
    <x v="0"/>
  </r>
  <r>
    <x v="0"/>
    <x v="1"/>
    <n v="281.79000000000002"/>
    <x v="2"/>
    <s v="Saclay"/>
    <s v="Nicolas"/>
    <s v="juin-2025"/>
    <x v="1"/>
    <x v="0"/>
    <x v="0"/>
  </r>
  <r>
    <x v="0"/>
    <x v="1"/>
    <n v="278.18"/>
    <x v="3"/>
    <s v="Saclay"/>
    <s v="Nicolas"/>
    <s v="juin-2025"/>
    <x v="1"/>
    <x v="0"/>
    <x v="0"/>
  </r>
  <r>
    <x v="0"/>
    <x v="1"/>
    <n v="493.72"/>
    <x v="4"/>
    <s v="Saclay"/>
    <s v="Nicolas"/>
    <s v="juin-2025"/>
    <x v="1"/>
    <x v="0"/>
    <x v="0"/>
  </r>
  <r>
    <x v="0"/>
    <x v="2"/>
    <n v="1024.78"/>
    <x v="1"/>
    <s v="Saclay"/>
    <s v="Nicolas"/>
    <s v="juin-2025"/>
    <x v="2"/>
    <x v="0"/>
    <x v="0"/>
  </r>
  <r>
    <x v="0"/>
    <x v="2"/>
    <n v="960.46"/>
    <x v="5"/>
    <s v="Saclay"/>
    <s v="Nicolas"/>
    <s v="juin-2025"/>
    <x v="2"/>
    <x v="0"/>
    <x v="0"/>
  </r>
  <r>
    <x v="0"/>
    <x v="2"/>
    <n v="936.32"/>
    <x v="6"/>
    <s v="Saclay"/>
    <s v="Nicolas"/>
    <s v="juin-2025"/>
    <x v="2"/>
    <x v="0"/>
    <x v="0"/>
  </r>
  <r>
    <x v="0"/>
    <x v="2"/>
    <n v="548.04"/>
    <x v="3"/>
    <s v="Saclay"/>
    <s v="Nicolas"/>
    <s v="juin-2025"/>
    <x v="2"/>
    <x v="0"/>
    <x v="0"/>
  </r>
  <r>
    <x v="0"/>
    <x v="2"/>
    <n v="535.26"/>
    <x v="4"/>
    <s v="Saclay"/>
    <s v="Nicolas"/>
    <s v="juin-2025"/>
    <x v="2"/>
    <x v="0"/>
    <x v="0"/>
  </r>
  <r>
    <x v="0"/>
    <x v="3"/>
    <n v="292"/>
    <x v="5"/>
    <s v="Saclay"/>
    <s v="Nicolas"/>
    <s v="juin-2025"/>
    <x v="3"/>
    <x v="0"/>
    <x v="0"/>
  </r>
  <r>
    <x v="0"/>
    <x v="3"/>
    <n v="161.38999999999999"/>
    <x v="6"/>
    <s v="Saclay"/>
    <s v="Nicolas"/>
    <s v="juin-2025"/>
    <x v="3"/>
    <x v="0"/>
    <x v="0"/>
  </r>
  <r>
    <x v="0"/>
    <x v="3"/>
    <n v="183.51"/>
    <x v="4"/>
    <s v="Saclay"/>
    <s v="Nicolas"/>
    <s v="juin-2025"/>
    <x v="3"/>
    <x v="0"/>
    <x v="0"/>
  </r>
  <r>
    <x v="0"/>
    <x v="3"/>
    <n v="684.2"/>
    <x v="4"/>
    <s v="Saclay"/>
    <s v="Nicolas"/>
    <s v="juin-2025"/>
    <x v="3"/>
    <x v="0"/>
    <x v="0"/>
  </r>
  <r>
    <x v="0"/>
    <x v="4"/>
    <n v="109.89"/>
    <x v="1"/>
    <s v="Saclay"/>
    <s v="Nicolas"/>
    <s v="juin-2025"/>
    <x v="4"/>
    <x v="0"/>
    <x v="0"/>
  </r>
  <r>
    <x v="0"/>
    <x v="4"/>
    <n v="806.47"/>
    <x v="5"/>
    <s v="Saclay"/>
    <s v="Nicolas"/>
    <s v="juin-2025"/>
    <x v="4"/>
    <x v="0"/>
    <x v="0"/>
  </r>
  <r>
    <x v="0"/>
    <x v="4"/>
    <n v="492.52"/>
    <x v="6"/>
    <s v="Saclay"/>
    <s v="Nicolas"/>
    <s v="juin-2025"/>
    <x v="4"/>
    <x v="0"/>
    <x v="0"/>
  </r>
  <r>
    <x v="0"/>
    <x v="4"/>
    <n v="146.57"/>
    <x v="3"/>
    <s v="Saclay"/>
    <s v="Nicolas"/>
    <s v="juin-2025"/>
    <x v="4"/>
    <x v="0"/>
    <x v="0"/>
  </r>
  <r>
    <x v="0"/>
    <x v="4"/>
    <n v="44.1"/>
    <x v="7"/>
    <s v="Saclay"/>
    <s v="Nicolas"/>
    <s v="juin-2025"/>
    <x v="4"/>
    <x v="0"/>
    <x v="0"/>
  </r>
  <r>
    <x v="0"/>
    <x v="4"/>
    <n v="157.1"/>
    <x v="7"/>
    <s v="Saclay"/>
    <s v="Nicolas"/>
    <s v="juin-2025"/>
    <x v="4"/>
    <x v="0"/>
    <x v="0"/>
  </r>
  <r>
    <x v="0"/>
    <x v="4"/>
    <n v="709.88"/>
    <x v="4"/>
    <s v="Saclay"/>
    <s v="Nicolas"/>
    <s v="juin-2025"/>
    <x v="4"/>
    <x v="0"/>
    <x v="0"/>
  </r>
  <r>
    <x v="0"/>
    <x v="4"/>
    <n v="787.99"/>
    <x v="4"/>
    <s v="Saclay"/>
    <s v="Nicolas"/>
    <s v="juin-2025"/>
    <x v="4"/>
    <x v="0"/>
    <x v="0"/>
  </r>
  <r>
    <x v="0"/>
    <x v="4"/>
    <n v="787.99"/>
    <x v="4"/>
    <s v="Saclay"/>
    <s v="Nicolas"/>
    <s v="juin-2025"/>
    <x v="4"/>
    <x v="0"/>
    <x v="0"/>
  </r>
  <r>
    <x v="0"/>
    <x v="5"/>
    <n v="142.24"/>
    <x v="8"/>
    <s v="Saclay"/>
    <s v="Nicolas"/>
    <s v="juin-2025"/>
    <x v="5"/>
    <x v="0"/>
    <x v="0"/>
  </r>
  <r>
    <x v="0"/>
    <x v="5"/>
    <n v="531.25"/>
    <x v="5"/>
    <s v="Saclay"/>
    <s v="Nicolas"/>
    <s v="juin-2025"/>
    <x v="5"/>
    <x v="0"/>
    <x v="0"/>
  </r>
  <r>
    <x v="0"/>
    <x v="5"/>
    <n v="695"/>
    <x v="9"/>
    <s v="Saclay"/>
    <s v="Nicolas"/>
    <s v="juin-2025"/>
    <x v="5"/>
    <x v="0"/>
    <x v="0"/>
  </r>
  <r>
    <x v="0"/>
    <x v="5"/>
    <n v="167.06"/>
    <x v="9"/>
    <s v="Saclay"/>
    <s v="Nicolas"/>
    <s v="juin-2025"/>
    <x v="5"/>
    <x v="0"/>
    <x v="0"/>
  </r>
  <r>
    <x v="0"/>
    <x v="5"/>
    <n v="335"/>
    <x v="6"/>
    <s v="Saclay"/>
    <s v="Nicolas"/>
    <s v="juin-2025"/>
    <x v="5"/>
    <x v="0"/>
    <x v="0"/>
  </r>
  <r>
    <x v="0"/>
    <x v="5"/>
    <n v="331.98"/>
    <x v="3"/>
    <s v="Saclay"/>
    <s v="Nicolas"/>
    <s v="juin-2025"/>
    <x v="5"/>
    <x v="0"/>
    <x v="0"/>
  </r>
  <r>
    <x v="0"/>
    <x v="5"/>
    <n v="280.89"/>
    <x v="7"/>
    <s v="Saclay"/>
    <s v="Nicolas"/>
    <s v="juin-2025"/>
    <x v="5"/>
    <x v="0"/>
    <x v="0"/>
  </r>
  <r>
    <x v="0"/>
    <x v="5"/>
    <n v="328.8"/>
    <x v="0"/>
    <s v="Saclay"/>
    <s v="Nicolas"/>
    <s v="juin-2025"/>
    <x v="5"/>
    <x v="0"/>
    <x v="0"/>
  </r>
  <r>
    <x v="0"/>
    <x v="5"/>
    <n v="522.72"/>
    <x v="10"/>
    <s v="Saclay"/>
    <s v="Nicolas"/>
    <s v="juin-2025"/>
    <x v="5"/>
    <x v="0"/>
    <x v="0"/>
  </r>
  <r>
    <x v="0"/>
    <x v="5"/>
    <n v="201.6"/>
    <x v="11"/>
    <s v="Saclay"/>
    <s v="Nicolas"/>
    <s v="juin-2025"/>
    <x v="5"/>
    <x v="0"/>
    <x v="0"/>
  </r>
  <r>
    <x v="0"/>
    <x v="5"/>
    <n v="284.20999999999998"/>
    <x v="4"/>
    <s v="Saclay"/>
    <s v="Nicolas"/>
    <s v="juin-2025"/>
    <x v="5"/>
    <x v="0"/>
    <x v="0"/>
  </r>
  <r>
    <x v="0"/>
    <x v="6"/>
    <n v="836.22"/>
    <x v="5"/>
    <s v="Saclay"/>
    <s v="Nicolas"/>
    <s v="juin-2025"/>
    <x v="6"/>
    <x v="0"/>
    <x v="0"/>
  </r>
  <r>
    <x v="0"/>
    <x v="6"/>
    <n v="844.08"/>
    <x v="6"/>
    <s v="Saclay"/>
    <s v="Nicolas"/>
    <s v="juin-2025"/>
    <x v="6"/>
    <x v="0"/>
    <x v="0"/>
  </r>
  <r>
    <x v="0"/>
    <x v="6"/>
    <n v="378"/>
    <x v="3"/>
    <s v="Saclay"/>
    <s v="Nicolas"/>
    <s v="juin-2025"/>
    <x v="6"/>
    <x v="0"/>
    <x v="0"/>
  </r>
  <r>
    <x v="0"/>
    <x v="6"/>
    <n v="459.69"/>
    <x v="2"/>
    <s v="Saclay"/>
    <s v="Nicolas"/>
    <s v="juin-2025"/>
    <x v="6"/>
    <x v="0"/>
    <x v="0"/>
  </r>
  <r>
    <x v="0"/>
    <x v="6"/>
    <n v="1475.01"/>
    <x v="7"/>
    <s v="Saclay"/>
    <s v="Nicolas"/>
    <s v="juin-2025"/>
    <x v="6"/>
    <x v="0"/>
    <x v="0"/>
  </r>
  <r>
    <x v="0"/>
    <x v="6"/>
    <n v="939.5"/>
    <x v="12"/>
    <s v="Saclay"/>
    <s v="Nicolas"/>
    <s v="juin-2025"/>
    <x v="6"/>
    <x v="0"/>
    <x v="0"/>
  </r>
  <r>
    <x v="0"/>
    <x v="6"/>
    <n v="138.74"/>
    <x v="4"/>
    <s v="Saclay"/>
    <s v="Nicolas"/>
    <s v="juin-2025"/>
    <x v="6"/>
    <x v="0"/>
    <x v="0"/>
  </r>
  <r>
    <x v="0"/>
    <x v="6"/>
    <n v="739.66"/>
    <x v="4"/>
    <s v="Saclay"/>
    <s v="Nicolas"/>
    <s v="juin-2025"/>
    <x v="6"/>
    <x v="0"/>
    <x v="0"/>
  </r>
  <r>
    <x v="0"/>
    <x v="7"/>
    <n v="2768.18"/>
    <x v="13"/>
    <s v="Saclay"/>
    <s v="Nicolas"/>
    <s v="juin-2025"/>
    <x v="7"/>
    <x v="0"/>
    <x v="0"/>
  </r>
  <r>
    <x v="0"/>
    <x v="7"/>
    <n v="89.69"/>
    <x v="14"/>
    <s v="Saclay"/>
    <s v="Nicolas"/>
    <s v="juin-2025"/>
    <x v="7"/>
    <x v="0"/>
    <x v="0"/>
  </r>
  <r>
    <x v="0"/>
    <x v="8"/>
    <n v="757.86"/>
    <x v="5"/>
    <s v="Saclay"/>
    <s v="Nicolas"/>
    <s v="juin-2025"/>
    <x v="8"/>
    <x v="0"/>
    <x v="0"/>
  </r>
  <r>
    <x v="0"/>
    <x v="8"/>
    <n v="174.12"/>
    <x v="6"/>
    <s v="Saclay"/>
    <s v="Nicolas"/>
    <s v="juin-2025"/>
    <x v="8"/>
    <x v="0"/>
    <x v="0"/>
  </r>
  <r>
    <x v="0"/>
    <x v="8"/>
    <n v="73.53"/>
    <x v="2"/>
    <s v="Saclay"/>
    <s v="Nicolas"/>
    <s v="juin-2025"/>
    <x v="8"/>
    <x v="0"/>
    <x v="0"/>
  </r>
  <r>
    <x v="0"/>
    <x v="8"/>
    <n v="233.13"/>
    <x v="7"/>
    <s v="Saclay"/>
    <s v="Nicolas"/>
    <s v="juin-2025"/>
    <x v="8"/>
    <x v="0"/>
    <x v="0"/>
  </r>
  <r>
    <x v="0"/>
    <x v="8"/>
    <n v="266.38"/>
    <x v="4"/>
    <s v="Saclay"/>
    <s v="Nicolas"/>
    <s v="juin-2025"/>
    <x v="8"/>
    <x v="0"/>
    <x v="0"/>
  </r>
  <r>
    <x v="0"/>
    <x v="8"/>
    <n v="28.68"/>
    <x v="4"/>
    <s v="Saclay"/>
    <s v="Nicolas"/>
    <s v="juin-2025"/>
    <x v="8"/>
    <x v="0"/>
    <x v="0"/>
  </r>
  <r>
    <x v="0"/>
    <x v="9"/>
    <n v="514.98"/>
    <x v="5"/>
    <s v="Saclay"/>
    <s v="Nicolas"/>
    <s v="juin-2025"/>
    <x v="9"/>
    <x v="0"/>
    <x v="0"/>
  </r>
  <r>
    <x v="0"/>
    <x v="9"/>
    <n v="45.72"/>
    <x v="15"/>
    <s v="Saclay"/>
    <s v="Nicolas"/>
    <s v="juin-2025"/>
    <x v="9"/>
    <x v="0"/>
    <x v="0"/>
  </r>
  <r>
    <x v="0"/>
    <x v="9"/>
    <n v="114"/>
    <x v="15"/>
    <s v="Saclay"/>
    <s v="Nicolas"/>
    <s v="juin-2025"/>
    <x v="9"/>
    <x v="0"/>
    <x v="0"/>
  </r>
  <r>
    <x v="0"/>
    <x v="9"/>
    <n v="1706.06"/>
    <x v="15"/>
    <s v="Saclay"/>
    <s v="Nicolas"/>
    <s v="juin-2025"/>
    <x v="9"/>
    <x v="0"/>
    <x v="0"/>
  </r>
  <r>
    <x v="0"/>
    <x v="9"/>
    <n v="387.7"/>
    <x v="4"/>
    <s v="Saclay"/>
    <s v="Nicolas"/>
    <s v="juin-2025"/>
    <x v="9"/>
    <x v="0"/>
    <x v="0"/>
  </r>
  <r>
    <x v="0"/>
    <x v="9"/>
    <n v="201.6"/>
    <x v="11"/>
    <s v="Saclay"/>
    <s v="Nicolas"/>
    <s v="juin-2025"/>
    <x v="9"/>
    <x v="0"/>
    <x v="0"/>
  </r>
  <r>
    <x v="0"/>
    <x v="10"/>
    <n v="44.5"/>
    <x v="1"/>
    <s v="Saclay"/>
    <s v="Nicolas"/>
    <s v="juin-2025"/>
    <x v="10"/>
    <x v="0"/>
    <x v="0"/>
  </r>
  <r>
    <x v="0"/>
    <x v="10"/>
    <n v="188"/>
    <x v="9"/>
    <s v="Saclay"/>
    <s v="Nicolas"/>
    <s v="juin-2025"/>
    <x v="10"/>
    <x v="0"/>
    <x v="0"/>
  </r>
  <r>
    <x v="0"/>
    <x v="10"/>
    <n v="122.7"/>
    <x v="9"/>
    <s v="Saclay"/>
    <s v="Nicolas"/>
    <s v="juin-2025"/>
    <x v="10"/>
    <x v="0"/>
    <x v="0"/>
  </r>
  <r>
    <x v="0"/>
    <x v="10"/>
    <n v="1183.5999999999999"/>
    <x v="6"/>
    <s v="Saclay"/>
    <s v="Nicolas"/>
    <s v="juin-2025"/>
    <x v="10"/>
    <x v="0"/>
    <x v="0"/>
  </r>
  <r>
    <x v="0"/>
    <x v="10"/>
    <n v="135"/>
    <x v="9"/>
    <s v="Saclay"/>
    <s v="Nicolas"/>
    <s v="juin-2025"/>
    <x v="10"/>
    <x v="0"/>
    <x v="0"/>
  </r>
  <r>
    <x v="0"/>
    <x v="10"/>
    <n v="273.56"/>
    <x v="4"/>
    <s v="Saclay"/>
    <s v="Nicolas"/>
    <s v="juin-2025"/>
    <x v="10"/>
    <x v="0"/>
    <x v="0"/>
  </r>
  <r>
    <x v="0"/>
    <x v="10"/>
    <n v="446.64"/>
    <x v="0"/>
    <s v="Saclay"/>
    <s v="Nicolas"/>
    <s v="juin-2025"/>
    <x v="10"/>
    <x v="0"/>
    <x v="0"/>
  </r>
  <r>
    <x v="0"/>
    <x v="11"/>
    <n v="530.79999999999995"/>
    <x v="5"/>
    <s v="Saclay"/>
    <s v="Nicolas"/>
    <s v="juin-2025"/>
    <x v="11"/>
    <x v="0"/>
    <x v="0"/>
  </r>
  <r>
    <x v="0"/>
    <x v="11"/>
    <n v="530"/>
    <x v="16"/>
    <s v="Saclay"/>
    <s v="Nicolas"/>
    <s v="juin-2025"/>
    <x v="11"/>
    <x v="0"/>
    <x v="0"/>
  </r>
  <r>
    <x v="0"/>
    <x v="12"/>
    <n v="748.22"/>
    <x v="5"/>
    <s v="Saclay"/>
    <s v="Nicolas"/>
    <s v="mai-2025"/>
    <x v="12"/>
    <x v="0"/>
    <x v="1"/>
  </r>
  <r>
    <x v="0"/>
    <x v="12"/>
    <n v="1303.51"/>
    <x v="3"/>
    <s v="Saclay"/>
    <s v="Nicolas"/>
    <s v="mai-2025"/>
    <x v="12"/>
    <x v="0"/>
    <x v="1"/>
  </r>
  <r>
    <x v="0"/>
    <x v="12"/>
    <n v="1525.27"/>
    <x v="7"/>
    <s v="Saclay"/>
    <s v="Nicolas"/>
    <s v="mai-2025"/>
    <x v="12"/>
    <x v="0"/>
    <x v="1"/>
  </r>
  <r>
    <x v="0"/>
    <x v="12"/>
    <n v="424.62"/>
    <x v="17"/>
    <s v="Saclay"/>
    <s v="Nicolas"/>
    <s v="mai-2025"/>
    <x v="12"/>
    <x v="0"/>
    <x v="1"/>
  </r>
  <r>
    <x v="0"/>
    <x v="12"/>
    <n v="-11471.38"/>
    <x v="18"/>
    <s v="Saclay"/>
    <s v="Nicolas"/>
    <s v="mai-2025"/>
    <x v="12"/>
    <x v="0"/>
    <x v="1"/>
  </r>
  <r>
    <x v="0"/>
    <x v="12"/>
    <n v="13783.29"/>
    <x v="18"/>
    <s v="Saclay"/>
    <s v="Nicolas"/>
    <s v="mai-2025"/>
    <x v="12"/>
    <x v="0"/>
    <x v="1"/>
  </r>
  <r>
    <x v="0"/>
    <x v="12"/>
    <n v="1169.97"/>
    <x v="4"/>
    <s v="Saclay"/>
    <s v="Nicolas"/>
    <s v="mai-2025"/>
    <x v="12"/>
    <x v="0"/>
    <x v="1"/>
  </r>
  <r>
    <x v="0"/>
    <x v="13"/>
    <n v="42.35"/>
    <x v="5"/>
    <s v="Saclay"/>
    <s v="Nicolas"/>
    <s v="mai-2025"/>
    <x v="13"/>
    <x v="0"/>
    <x v="1"/>
  </r>
  <r>
    <x v="0"/>
    <x v="13"/>
    <n v="424.62"/>
    <x v="17"/>
    <s v="Saclay"/>
    <s v="Nicolas"/>
    <s v="mai-2025"/>
    <x v="13"/>
    <x v="0"/>
    <x v="1"/>
  </r>
  <r>
    <x v="0"/>
    <x v="14"/>
    <n v="607.41999999999996"/>
    <x v="5"/>
    <s v="Saclay"/>
    <s v="Nicolas"/>
    <s v="mai-2025"/>
    <x v="14"/>
    <x v="0"/>
    <x v="1"/>
  </r>
  <r>
    <x v="0"/>
    <x v="14"/>
    <n v="271.04000000000002"/>
    <x v="4"/>
    <s v="Saclay"/>
    <s v="Nicolas"/>
    <s v="mai-2025"/>
    <x v="14"/>
    <x v="0"/>
    <x v="1"/>
  </r>
  <r>
    <x v="0"/>
    <x v="14"/>
    <n v="201.6"/>
    <x v="11"/>
    <s v="Saclay"/>
    <s v="Nicolas"/>
    <s v="mai-2025"/>
    <x v="14"/>
    <x v="0"/>
    <x v="1"/>
  </r>
  <r>
    <x v="0"/>
    <x v="15"/>
    <n v="452.75"/>
    <x v="8"/>
    <s v="Saclay"/>
    <s v="Nicolas"/>
    <s v="mai-2025"/>
    <x v="15"/>
    <x v="0"/>
    <x v="1"/>
  </r>
  <r>
    <x v="0"/>
    <x v="15"/>
    <n v="356.63"/>
    <x v="5"/>
    <s v="Saclay"/>
    <s v="Nicolas"/>
    <s v="mai-2025"/>
    <x v="15"/>
    <x v="0"/>
    <x v="1"/>
  </r>
  <r>
    <x v="0"/>
    <x v="15"/>
    <n v="1504.02"/>
    <x v="9"/>
    <s v="Saclay"/>
    <s v="Nicolas"/>
    <s v="mai-2025"/>
    <x v="15"/>
    <x v="0"/>
    <x v="1"/>
  </r>
  <r>
    <x v="0"/>
    <x v="15"/>
    <n v="96.28"/>
    <x v="6"/>
    <s v="Saclay"/>
    <s v="Nicolas"/>
    <s v="mai-2025"/>
    <x v="15"/>
    <x v="0"/>
    <x v="1"/>
  </r>
  <r>
    <x v="0"/>
    <x v="15"/>
    <n v="227.2"/>
    <x v="7"/>
    <s v="Saclay"/>
    <s v="Nicolas"/>
    <s v="mai-2025"/>
    <x v="15"/>
    <x v="0"/>
    <x v="1"/>
  </r>
  <r>
    <x v="0"/>
    <x v="15"/>
    <n v="408.13"/>
    <x v="4"/>
    <s v="Saclay"/>
    <s v="Nicolas"/>
    <s v="mai-2025"/>
    <x v="15"/>
    <x v="0"/>
    <x v="1"/>
  </r>
  <r>
    <x v="0"/>
    <x v="16"/>
    <n v="180.94"/>
    <x v="5"/>
    <s v="Saclay"/>
    <s v="Nicolas"/>
    <s v="mai-2025"/>
    <x v="16"/>
    <x v="0"/>
    <x v="1"/>
  </r>
  <r>
    <x v="0"/>
    <x v="16"/>
    <n v="352.17"/>
    <x v="6"/>
    <s v="Saclay"/>
    <s v="Nicolas"/>
    <s v="mai-2025"/>
    <x v="16"/>
    <x v="0"/>
    <x v="1"/>
  </r>
  <r>
    <x v="0"/>
    <x v="16"/>
    <n v="53.9"/>
    <x v="3"/>
    <s v="Saclay"/>
    <s v="Nicolas"/>
    <s v="mai-2025"/>
    <x v="16"/>
    <x v="0"/>
    <x v="1"/>
  </r>
  <r>
    <x v="0"/>
    <x v="16"/>
    <n v="158.28"/>
    <x v="0"/>
    <s v="Saclay"/>
    <s v="Nicolas"/>
    <s v="mai-2025"/>
    <x v="16"/>
    <x v="0"/>
    <x v="1"/>
  </r>
  <r>
    <x v="0"/>
    <x v="16"/>
    <n v="641.20000000000005"/>
    <x v="10"/>
    <s v="Saclay"/>
    <s v="Nicolas"/>
    <s v="mai-2025"/>
    <x v="16"/>
    <x v="0"/>
    <x v="1"/>
  </r>
  <r>
    <x v="0"/>
    <x v="17"/>
    <n v="236.14"/>
    <x v="5"/>
    <s v="Saclay"/>
    <s v="Nicolas"/>
    <s v="mai-2025"/>
    <x v="17"/>
    <x v="0"/>
    <x v="1"/>
  </r>
  <r>
    <x v="0"/>
    <x v="17"/>
    <n v="201.6"/>
    <x v="11"/>
    <s v="Saclay"/>
    <s v="Nicolas"/>
    <s v="mai-2025"/>
    <x v="17"/>
    <x v="0"/>
    <x v="1"/>
  </r>
  <r>
    <x v="0"/>
    <x v="18"/>
    <n v="331.05"/>
    <x v="5"/>
    <s v="Saclay"/>
    <s v="Nicolas"/>
    <s v="mai-2025"/>
    <x v="18"/>
    <x v="0"/>
    <x v="1"/>
  </r>
  <r>
    <x v="0"/>
    <x v="18"/>
    <n v="325.19"/>
    <x v="7"/>
    <s v="Saclay"/>
    <s v="Nicolas"/>
    <s v="mai-2025"/>
    <x v="18"/>
    <x v="0"/>
    <x v="1"/>
  </r>
  <r>
    <x v="0"/>
    <x v="18"/>
    <n v="186.41"/>
    <x v="4"/>
    <s v="Saclay"/>
    <s v="Nicolas"/>
    <s v="mai-2025"/>
    <x v="18"/>
    <x v="0"/>
    <x v="1"/>
  </r>
  <r>
    <x v="0"/>
    <x v="19"/>
    <n v="306.12"/>
    <x v="5"/>
    <s v="Saclay"/>
    <s v="Nicolas"/>
    <s v="mai-2025"/>
    <x v="19"/>
    <x v="0"/>
    <x v="1"/>
  </r>
  <r>
    <x v="0"/>
    <x v="19"/>
    <n v="257.83999999999997"/>
    <x v="6"/>
    <s v="Saclay"/>
    <s v="Nicolas"/>
    <s v="mai-2025"/>
    <x v="19"/>
    <x v="0"/>
    <x v="1"/>
  </r>
  <r>
    <x v="0"/>
    <x v="19"/>
    <n v="1020.96"/>
    <x v="3"/>
    <s v="Saclay"/>
    <s v="Nicolas"/>
    <s v="mai-2025"/>
    <x v="19"/>
    <x v="0"/>
    <x v="1"/>
  </r>
  <r>
    <x v="0"/>
    <x v="19"/>
    <n v="416.44"/>
    <x v="4"/>
    <s v="Saclay"/>
    <s v="Nicolas"/>
    <s v="mai-2025"/>
    <x v="19"/>
    <x v="0"/>
    <x v="1"/>
  </r>
  <r>
    <x v="0"/>
    <x v="19"/>
    <n v="1589.1"/>
    <x v="12"/>
    <s v="Saclay"/>
    <s v="Nicolas"/>
    <s v="mai-2025"/>
    <x v="19"/>
    <x v="0"/>
    <x v="1"/>
  </r>
  <r>
    <x v="0"/>
    <x v="19"/>
    <n v="386.48"/>
    <x v="19"/>
    <s v="Saclay"/>
    <s v="Nicolas"/>
    <s v="mai-2025"/>
    <x v="19"/>
    <x v="0"/>
    <x v="1"/>
  </r>
  <r>
    <x v="0"/>
    <x v="20"/>
    <n v="994.65"/>
    <x v="5"/>
    <s v="Saclay"/>
    <s v="Nicolas"/>
    <s v="mai-2025"/>
    <x v="20"/>
    <x v="0"/>
    <x v="1"/>
  </r>
  <r>
    <x v="0"/>
    <x v="20"/>
    <n v="242.75"/>
    <x v="1"/>
    <s v="Saclay"/>
    <s v="Nicolas"/>
    <s v="mai-2025"/>
    <x v="20"/>
    <x v="0"/>
    <x v="1"/>
  </r>
  <r>
    <x v="0"/>
    <x v="20"/>
    <n v="536.53"/>
    <x v="6"/>
    <s v="Saclay"/>
    <s v="Nicolas"/>
    <s v="mai-2025"/>
    <x v="20"/>
    <x v="0"/>
    <x v="1"/>
  </r>
  <r>
    <x v="0"/>
    <x v="20"/>
    <n v="442.07"/>
    <x v="2"/>
    <s v="Saclay"/>
    <s v="Nicolas"/>
    <s v="mai-2025"/>
    <x v="20"/>
    <x v="0"/>
    <x v="1"/>
  </r>
  <r>
    <x v="0"/>
    <x v="20"/>
    <n v="290.26"/>
    <x v="4"/>
    <s v="Saclay"/>
    <s v="Nicolas"/>
    <s v="mai-2025"/>
    <x v="20"/>
    <x v="0"/>
    <x v="1"/>
  </r>
  <r>
    <x v="0"/>
    <x v="21"/>
    <n v="648.24"/>
    <x v="5"/>
    <s v="Saclay"/>
    <s v="Nicolas"/>
    <s v="mai-2025"/>
    <x v="21"/>
    <x v="0"/>
    <x v="1"/>
  </r>
  <r>
    <x v="0"/>
    <x v="21"/>
    <n v="684.81"/>
    <x v="6"/>
    <s v="Saclay"/>
    <s v="Nicolas"/>
    <s v="mai-2025"/>
    <x v="21"/>
    <x v="0"/>
    <x v="1"/>
  </r>
  <r>
    <x v="0"/>
    <x v="21"/>
    <n v="397.08"/>
    <x v="3"/>
    <s v="Saclay"/>
    <s v="Nicolas"/>
    <s v="mai-2025"/>
    <x v="21"/>
    <x v="0"/>
    <x v="1"/>
  </r>
  <r>
    <x v="0"/>
    <x v="21"/>
    <n v="1271.3699999999999"/>
    <x v="7"/>
    <s v="Saclay"/>
    <s v="Nicolas"/>
    <s v="mai-2025"/>
    <x v="21"/>
    <x v="0"/>
    <x v="1"/>
  </r>
  <r>
    <x v="0"/>
    <x v="21"/>
    <n v="25.74"/>
    <x v="4"/>
    <s v="Saclay"/>
    <s v="Nicolas"/>
    <s v="mai-2025"/>
    <x v="21"/>
    <x v="0"/>
    <x v="1"/>
  </r>
  <r>
    <x v="0"/>
    <x v="21"/>
    <n v="902.74"/>
    <x v="4"/>
    <s v="Saclay"/>
    <s v="Nicolas"/>
    <s v="mai-2025"/>
    <x v="21"/>
    <x v="0"/>
    <x v="1"/>
  </r>
  <r>
    <x v="0"/>
    <x v="22"/>
    <n v="1304.83"/>
    <x v="6"/>
    <s v="Saclay"/>
    <s v="Nicolas"/>
    <s v="mai-2025"/>
    <x v="22"/>
    <x v="0"/>
    <x v="1"/>
  </r>
  <r>
    <x v="0"/>
    <x v="22"/>
    <n v="357.65"/>
    <x v="9"/>
    <s v="Saclay"/>
    <s v="Nicolas"/>
    <s v="mai-2025"/>
    <x v="22"/>
    <x v="0"/>
    <x v="1"/>
  </r>
  <r>
    <x v="0"/>
    <x v="22"/>
    <n v="227.14"/>
    <x v="9"/>
    <s v="Saclay"/>
    <s v="Nicolas"/>
    <s v="mai-2025"/>
    <x v="22"/>
    <x v="0"/>
    <x v="1"/>
  </r>
  <r>
    <x v="0"/>
    <x v="22"/>
    <n v="866.91"/>
    <x v="15"/>
    <s v="Saclay"/>
    <s v="Nicolas"/>
    <s v="mai-2025"/>
    <x v="22"/>
    <x v="0"/>
    <x v="1"/>
  </r>
  <r>
    <x v="0"/>
    <x v="22"/>
    <n v="76"/>
    <x v="15"/>
    <s v="Saclay"/>
    <s v="Nicolas"/>
    <s v="mai-2025"/>
    <x v="22"/>
    <x v="0"/>
    <x v="1"/>
  </r>
  <r>
    <x v="0"/>
    <x v="22"/>
    <n v="222.97"/>
    <x v="15"/>
    <s v="Saclay"/>
    <s v="Nicolas"/>
    <s v="mai-2025"/>
    <x v="22"/>
    <x v="0"/>
    <x v="1"/>
  </r>
  <r>
    <x v="0"/>
    <x v="22"/>
    <n v="420.52"/>
    <x v="0"/>
    <s v="Saclay"/>
    <s v="Nicolas"/>
    <s v="mai-2025"/>
    <x v="22"/>
    <x v="0"/>
    <x v="1"/>
  </r>
  <r>
    <x v="0"/>
    <x v="23"/>
    <n v="659.53"/>
    <x v="5"/>
    <s v="Saclay"/>
    <s v="Nicolas"/>
    <s v="mai-2025"/>
    <x v="23"/>
    <x v="0"/>
    <x v="1"/>
  </r>
  <r>
    <x v="0"/>
    <x v="24"/>
    <n v="289"/>
    <x v="7"/>
    <s v="Saclay"/>
    <s v="Nicolas"/>
    <s v="mai-2025"/>
    <x v="24"/>
    <x v="0"/>
    <x v="1"/>
  </r>
  <r>
    <x v="0"/>
    <x v="24"/>
    <n v="159.1"/>
    <x v="2"/>
    <s v="Saclay"/>
    <s v="Nicolas"/>
    <s v="mai-2025"/>
    <x v="24"/>
    <x v="0"/>
    <x v="1"/>
  </r>
  <r>
    <x v="0"/>
    <x v="24"/>
    <n v="682.49"/>
    <x v="4"/>
    <s v="Saclay"/>
    <s v="Nicolas"/>
    <s v="mai-2025"/>
    <x v="24"/>
    <x v="0"/>
    <x v="1"/>
  </r>
  <r>
    <x v="0"/>
    <x v="24"/>
    <n v="130.5"/>
    <x v="5"/>
    <s v="Saclay"/>
    <s v="Nicolas"/>
    <s v="mai-2025"/>
    <x v="24"/>
    <x v="0"/>
    <x v="1"/>
  </r>
  <r>
    <x v="0"/>
    <x v="25"/>
    <n v="1134.95"/>
    <x v="3"/>
    <s v="Saclay"/>
    <s v="Nicolas"/>
    <s v="mai-2025"/>
    <x v="25"/>
    <x v="0"/>
    <x v="1"/>
  </r>
  <r>
    <x v="0"/>
    <x v="25"/>
    <n v="997.23"/>
    <x v="7"/>
    <s v="Saclay"/>
    <s v="Nicolas"/>
    <s v="mai-2025"/>
    <x v="25"/>
    <x v="0"/>
    <x v="1"/>
  </r>
  <r>
    <x v="0"/>
    <x v="25"/>
    <n v="778.87"/>
    <x v="4"/>
    <s v="Saclay"/>
    <s v="Nicolas"/>
    <s v="mai-2025"/>
    <x v="25"/>
    <x v="0"/>
    <x v="1"/>
  </r>
  <r>
    <x v="0"/>
    <x v="25"/>
    <n v="1043.1500000000001"/>
    <x v="12"/>
    <s v="Saclay"/>
    <s v="Nicolas"/>
    <s v="mai-2025"/>
    <x v="25"/>
    <x v="0"/>
    <x v="1"/>
  </r>
  <r>
    <x v="0"/>
    <x v="25"/>
    <n v="89.69"/>
    <x v="14"/>
    <s v="Saclay"/>
    <s v="Nicolas"/>
    <s v="mai-2025"/>
    <x v="25"/>
    <x v="0"/>
    <x v="1"/>
  </r>
  <r>
    <x v="0"/>
    <x v="25"/>
    <n v="687.16"/>
    <x v="5"/>
    <s v="Saclay"/>
    <s v="Nicolas"/>
    <s v="mai-2025"/>
    <x v="25"/>
    <x v="0"/>
    <x v="1"/>
  </r>
  <r>
    <x v="0"/>
    <x v="26"/>
    <n v="481.94"/>
    <x v="6"/>
    <s v="Saclay"/>
    <s v="Nicolas"/>
    <s v="mai-2025"/>
    <x v="26"/>
    <x v="0"/>
    <x v="1"/>
  </r>
  <r>
    <x v="0"/>
    <x v="26"/>
    <n v="301.42"/>
    <x v="15"/>
    <s v="Saclay"/>
    <s v="Nicolas"/>
    <s v="mai-2025"/>
    <x v="26"/>
    <x v="0"/>
    <x v="1"/>
  </r>
  <r>
    <x v="0"/>
    <x v="26"/>
    <n v="278.98"/>
    <x v="7"/>
    <s v="Saclay"/>
    <s v="Nicolas"/>
    <s v="mai-2025"/>
    <x v="26"/>
    <x v="0"/>
    <x v="1"/>
  </r>
  <r>
    <x v="0"/>
    <x v="26"/>
    <n v="374.12"/>
    <x v="4"/>
    <s v="Saclay"/>
    <s v="Nicolas"/>
    <s v="mai-2025"/>
    <x v="26"/>
    <x v="0"/>
    <x v="1"/>
  </r>
  <r>
    <x v="0"/>
    <x v="26"/>
    <n v="300.93"/>
    <x v="5"/>
    <s v="Saclay"/>
    <s v="Nicolas"/>
    <s v="mai-2025"/>
    <x v="26"/>
    <x v="0"/>
    <x v="1"/>
  </r>
  <r>
    <x v="0"/>
    <x v="27"/>
    <n v="189"/>
    <x v="3"/>
    <s v="Saclay"/>
    <s v="Nicolas"/>
    <s v="mai-2025"/>
    <x v="27"/>
    <x v="0"/>
    <x v="1"/>
  </r>
  <r>
    <x v="0"/>
    <x v="27"/>
    <n v="198.15"/>
    <x v="4"/>
    <s v="Saclay"/>
    <s v="Nicolas"/>
    <s v="mai-2025"/>
    <x v="27"/>
    <x v="0"/>
    <x v="1"/>
  </r>
  <r>
    <x v="0"/>
    <x v="27"/>
    <n v="529.98"/>
    <x v="5"/>
    <s v="Saclay"/>
    <s v="Nicolas"/>
    <s v="mai-2025"/>
    <x v="27"/>
    <x v="0"/>
    <x v="1"/>
  </r>
  <r>
    <x v="0"/>
    <x v="28"/>
    <n v="478"/>
    <x v="1"/>
    <s v="Saclay"/>
    <s v="Nicolas"/>
    <s v="mai-2025"/>
    <x v="28"/>
    <x v="0"/>
    <x v="1"/>
  </r>
  <r>
    <x v="0"/>
    <x v="28"/>
    <n v="420"/>
    <x v="6"/>
    <s v="Saclay"/>
    <s v="Nicolas"/>
    <s v="mai-2025"/>
    <x v="28"/>
    <x v="0"/>
    <x v="1"/>
  </r>
  <r>
    <x v="0"/>
    <x v="28"/>
    <n v="2306.8200000000002"/>
    <x v="13"/>
    <s v="Saclay"/>
    <s v="Nicolas"/>
    <s v="mai-2025"/>
    <x v="28"/>
    <x v="0"/>
    <x v="1"/>
  </r>
  <r>
    <x v="0"/>
    <x v="28"/>
    <n v="328.1"/>
    <x v="2"/>
    <s v="Saclay"/>
    <s v="Nicolas"/>
    <s v="mai-2025"/>
    <x v="28"/>
    <x v="0"/>
    <x v="1"/>
  </r>
  <r>
    <x v="0"/>
    <x v="28"/>
    <n v="334.92"/>
    <x v="4"/>
    <s v="Saclay"/>
    <s v="Nicolas"/>
    <s v="mai-2025"/>
    <x v="28"/>
    <x v="0"/>
    <x v="1"/>
  </r>
  <r>
    <x v="0"/>
    <x v="28"/>
    <n v="318"/>
    <x v="5"/>
    <s v="Saclay"/>
    <s v="Nicolas"/>
    <s v="mai-2025"/>
    <x v="28"/>
    <x v="0"/>
    <x v="1"/>
  </r>
  <r>
    <x v="0"/>
    <x v="28"/>
    <n v="28.2"/>
    <x v="5"/>
    <s v="Saclay"/>
    <s v="Nicolas"/>
    <s v="mai-2025"/>
    <x v="28"/>
    <x v="0"/>
    <x v="1"/>
  </r>
  <r>
    <x v="0"/>
    <x v="29"/>
    <n v="460.03"/>
    <x v="7"/>
    <s v="Saclay"/>
    <s v="Nicolas"/>
    <s v="mai-2025"/>
    <x v="29"/>
    <x v="0"/>
    <x v="1"/>
  </r>
  <r>
    <x v="0"/>
    <x v="29"/>
    <n v="388.33"/>
    <x v="4"/>
    <s v="Saclay"/>
    <s v="Nicolas"/>
    <s v="mai-2025"/>
    <x v="29"/>
    <x v="0"/>
    <x v="1"/>
  </r>
  <r>
    <x v="0"/>
    <x v="29"/>
    <n v="376.95"/>
    <x v="5"/>
    <s v="Saclay"/>
    <s v="Nicolas"/>
    <s v="mai-2025"/>
    <x v="29"/>
    <x v="0"/>
    <x v="1"/>
  </r>
  <r>
    <x v="0"/>
    <x v="30"/>
    <n v="383.38"/>
    <x v="6"/>
    <s v="Saclay"/>
    <s v="Nicolas"/>
    <s v="mai-2025"/>
    <x v="30"/>
    <x v="0"/>
    <x v="1"/>
  </r>
  <r>
    <x v="0"/>
    <x v="30"/>
    <n v="832.2"/>
    <x v="12"/>
    <s v="Saclay"/>
    <s v="Nicolas"/>
    <s v="mai-2025"/>
    <x v="30"/>
    <x v="0"/>
    <x v="1"/>
  </r>
  <r>
    <x v="0"/>
    <x v="31"/>
    <n v="540"/>
    <x v="3"/>
    <s v="Saclay"/>
    <s v="Nicolas"/>
    <s v="mai-2025"/>
    <x v="31"/>
    <x v="0"/>
    <x v="1"/>
  </r>
  <r>
    <x v="0"/>
    <x v="32"/>
    <n v="405.59"/>
    <x v="6"/>
    <s v="Saclay"/>
    <s v="Nicolas"/>
    <s v="mai-2025"/>
    <x v="32"/>
    <x v="0"/>
    <x v="1"/>
  </r>
  <r>
    <x v="0"/>
    <x v="32"/>
    <n v="586.28"/>
    <x v="7"/>
    <s v="Saclay"/>
    <s v="Nicolas"/>
    <s v="mai-2025"/>
    <x v="32"/>
    <x v="0"/>
    <x v="1"/>
  </r>
  <r>
    <x v="0"/>
    <x v="32"/>
    <n v="299.14"/>
    <x v="4"/>
    <s v="Saclay"/>
    <s v="Nicolas"/>
    <s v="mai-2025"/>
    <x v="32"/>
    <x v="0"/>
    <x v="1"/>
  </r>
  <r>
    <x v="0"/>
    <x v="32"/>
    <n v="142.38"/>
    <x v="5"/>
    <s v="Saclay"/>
    <s v="Nicolas"/>
    <s v="mai-2025"/>
    <x v="32"/>
    <x v="0"/>
    <x v="1"/>
  </r>
  <r>
    <x v="0"/>
    <x v="33"/>
    <n v="1288.18"/>
    <x v="7"/>
    <s v="Saclay"/>
    <s v="Nicolas"/>
    <s v="mai-2025"/>
    <x v="33"/>
    <x v="0"/>
    <x v="1"/>
  </r>
  <r>
    <x v="0"/>
    <x v="33"/>
    <n v="116.2"/>
    <x v="2"/>
    <s v="Saclay"/>
    <s v="Nicolas"/>
    <s v="mai-2025"/>
    <x v="33"/>
    <x v="0"/>
    <x v="1"/>
  </r>
  <r>
    <x v="0"/>
    <x v="33"/>
    <n v="208.2"/>
    <x v="4"/>
    <s v="Saclay"/>
    <s v="Nicolas"/>
    <s v="mai-2025"/>
    <x v="33"/>
    <x v="0"/>
    <x v="1"/>
  </r>
  <r>
    <x v="0"/>
    <x v="33"/>
    <n v="206.8"/>
    <x v="14"/>
    <s v="Saclay"/>
    <s v="Nicolas"/>
    <s v="mai-2025"/>
    <x v="33"/>
    <x v="0"/>
    <x v="1"/>
  </r>
  <r>
    <x v="0"/>
    <x v="33"/>
    <n v="794.49"/>
    <x v="5"/>
    <s v="Saclay"/>
    <s v="Nicolas"/>
    <s v="mai-2025"/>
    <x v="33"/>
    <x v="0"/>
    <x v="1"/>
  </r>
  <r>
    <x v="0"/>
    <x v="34"/>
    <n v="359.36"/>
    <x v="1"/>
    <s v="Saclay"/>
    <s v="Nicolas"/>
    <s v="mai-2025"/>
    <x v="34"/>
    <x v="0"/>
    <x v="1"/>
  </r>
  <r>
    <x v="0"/>
    <x v="34"/>
    <n v="348.74"/>
    <x v="3"/>
    <s v="Saclay"/>
    <s v="Nicolas"/>
    <s v="mai-2025"/>
    <x v="34"/>
    <x v="0"/>
    <x v="1"/>
  </r>
  <r>
    <x v="0"/>
    <x v="34"/>
    <n v="499.43"/>
    <x v="3"/>
    <s v="Saclay"/>
    <s v="Nicolas"/>
    <s v="mai-2025"/>
    <x v="34"/>
    <x v="0"/>
    <x v="1"/>
  </r>
  <r>
    <x v="0"/>
    <x v="34"/>
    <n v="37.6"/>
    <x v="4"/>
    <s v="Saclay"/>
    <s v="Nicolas"/>
    <s v="mai-2025"/>
    <x v="34"/>
    <x v="0"/>
    <x v="1"/>
  </r>
  <r>
    <x v="0"/>
    <x v="34"/>
    <n v="419.96"/>
    <x v="4"/>
    <s v="Saclay"/>
    <s v="Nicolas"/>
    <s v="mai-2025"/>
    <x v="34"/>
    <x v="0"/>
    <x v="1"/>
  </r>
  <r>
    <x v="0"/>
    <x v="35"/>
    <n v="544.41999999999996"/>
    <x v="5"/>
    <s v="Saclay"/>
    <s v="Nicolas"/>
    <s v="mai-2025"/>
    <x v="35"/>
    <x v="0"/>
    <x v="1"/>
  </r>
  <r>
    <x v="0"/>
    <x v="36"/>
    <n v="854.02"/>
    <x v="6"/>
    <s v="Saclay"/>
    <s v="Nicolas"/>
    <s v="mai-2025"/>
    <x v="36"/>
    <x v="0"/>
    <x v="1"/>
  </r>
  <r>
    <x v="0"/>
    <x v="37"/>
    <n v="492.69"/>
    <x v="8"/>
    <s v="Saclay"/>
    <s v="Nicolas"/>
    <s v="avr-2025"/>
    <x v="37"/>
    <x v="0"/>
    <x v="2"/>
  </r>
  <r>
    <x v="0"/>
    <x v="37"/>
    <n v="249.27"/>
    <x v="6"/>
    <s v="Saclay"/>
    <s v="Nicolas"/>
    <s v="avr-2025"/>
    <x v="37"/>
    <x v="0"/>
    <x v="2"/>
  </r>
  <r>
    <x v="0"/>
    <x v="37"/>
    <n v="577.12"/>
    <x v="4"/>
    <s v="Saclay"/>
    <s v="Nicolas"/>
    <s v="avr-2025"/>
    <x v="37"/>
    <x v="0"/>
    <x v="2"/>
  </r>
  <r>
    <x v="0"/>
    <x v="38"/>
    <n v="167.6"/>
    <x v="1"/>
    <s v="Saclay"/>
    <s v="Nicolas"/>
    <s v="avr-2025"/>
    <x v="38"/>
    <x v="0"/>
    <x v="2"/>
  </r>
  <r>
    <x v="0"/>
    <x v="38"/>
    <n v="473.61"/>
    <x v="6"/>
    <s v="Saclay"/>
    <s v="Nicolas"/>
    <s v="avr-2025"/>
    <x v="38"/>
    <x v="0"/>
    <x v="2"/>
  </r>
  <r>
    <x v="0"/>
    <x v="38"/>
    <n v="126.57"/>
    <x v="9"/>
    <s v="Saclay"/>
    <s v="Nicolas"/>
    <s v="avr-2025"/>
    <x v="38"/>
    <x v="0"/>
    <x v="2"/>
  </r>
  <r>
    <x v="0"/>
    <x v="38"/>
    <n v="49.74"/>
    <x v="9"/>
    <s v="Saclay"/>
    <s v="Nicolas"/>
    <s v="avr-2025"/>
    <x v="38"/>
    <x v="0"/>
    <x v="2"/>
  </r>
  <r>
    <x v="0"/>
    <x v="38"/>
    <n v="552.9"/>
    <x v="7"/>
    <s v="Saclay"/>
    <s v="Nicolas"/>
    <s v="avr-2025"/>
    <x v="38"/>
    <x v="0"/>
    <x v="2"/>
  </r>
  <r>
    <x v="0"/>
    <x v="38"/>
    <n v="691.81"/>
    <x v="4"/>
    <s v="Saclay"/>
    <s v="Nicolas"/>
    <s v="avr-2025"/>
    <x v="38"/>
    <x v="0"/>
    <x v="2"/>
  </r>
  <r>
    <x v="0"/>
    <x v="38"/>
    <n v="611.44000000000005"/>
    <x v="5"/>
    <s v="Saclay"/>
    <s v="Nicolas"/>
    <s v="avr-2025"/>
    <x v="38"/>
    <x v="0"/>
    <x v="2"/>
  </r>
  <r>
    <x v="0"/>
    <x v="39"/>
    <n v="601.94000000000005"/>
    <x v="5"/>
    <s v="Saclay"/>
    <s v="Nicolas"/>
    <s v="avr-2025"/>
    <x v="39"/>
    <x v="0"/>
    <x v="2"/>
  </r>
  <r>
    <x v="0"/>
    <x v="40"/>
    <n v="774.57"/>
    <x v="4"/>
    <s v="Saclay"/>
    <s v="Nicolas"/>
    <s v="avr-2025"/>
    <x v="40"/>
    <x v="0"/>
    <x v="2"/>
  </r>
  <r>
    <x v="0"/>
    <x v="41"/>
    <n v="360.49"/>
    <x v="1"/>
    <s v="Saclay"/>
    <s v="Nicolas"/>
    <s v="avr-2025"/>
    <x v="41"/>
    <x v="0"/>
    <x v="2"/>
  </r>
  <r>
    <x v="0"/>
    <x v="41"/>
    <n v="206.76"/>
    <x v="6"/>
    <s v="Saclay"/>
    <s v="Nicolas"/>
    <s v="avr-2025"/>
    <x v="41"/>
    <x v="0"/>
    <x v="2"/>
  </r>
  <r>
    <x v="0"/>
    <x v="41"/>
    <n v="362.71"/>
    <x v="4"/>
    <s v="Saclay"/>
    <s v="Nicolas"/>
    <s v="avr-2025"/>
    <x v="41"/>
    <x v="0"/>
    <x v="2"/>
  </r>
  <r>
    <x v="0"/>
    <x v="41"/>
    <n v="879.3"/>
    <x v="12"/>
    <s v="Saclay"/>
    <s v="Nicolas"/>
    <s v="avr-2025"/>
    <x v="41"/>
    <x v="0"/>
    <x v="2"/>
  </r>
  <r>
    <x v="0"/>
    <x v="41"/>
    <n v="404.08"/>
    <x v="8"/>
    <s v="Saclay"/>
    <s v="Nicolas"/>
    <s v="avr-2025"/>
    <x v="41"/>
    <x v="0"/>
    <x v="2"/>
  </r>
  <r>
    <x v="0"/>
    <x v="42"/>
    <n v="153.05000000000001"/>
    <x v="6"/>
    <s v="Saclay"/>
    <s v="Nicolas"/>
    <s v="avr-2025"/>
    <x v="42"/>
    <x v="0"/>
    <x v="2"/>
  </r>
  <r>
    <x v="0"/>
    <x v="42"/>
    <n v="222"/>
    <x v="9"/>
    <s v="Saclay"/>
    <s v="Nicolas"/>
    <s v="avr-2025"/>
    <x v="42"/>
    <x v="0"/>
    <x v="2"/>
  </r>
  <r>
    <x v="0"/>
    <x v="42"/>
    <n v="343.58"/>
    <x v="7"/>
    <s v="Saclay"/>
    <s v="Nicolas"/>
    <s v="avr-2025"/>
    <x v="42"/>
    <x v="0"/>
    <x v="2"/>
  </r>
  <r>
    <x v="0"/>
    <x v="42"/>
    <n v="301.74"/>
    <x v="3"/>
    <s v="Saclay"/>
    <s v="Nicolas"/>
    <s v="avr-2025"/>
    <x v="42"/>
    <x v="0"/>
    <x v="2"/>
  </r>
  <r>
    <x v="0"/>
    <x v="42"/>
    <n v="215.47"/>
    <x v="5"/>
    <s v="Saclay"/>
    <s v="Nicolas"/>
    <s v="avr-2025"/>
    <x v="42"/>
    <x v="0"/>
    <x v="2"/>
  </r>
  <r>
    <x v="0"/>
    <x v="42"/>
    <n v="346.96"/>
    <x v="8"/>
    <s v="Saclay"/>
    <s v="Nicolas"/>
    <s v="avr-2025"/>
    <x v="42"/>
    <x v="0"/>
    <x v="2"/>
  </r>
  <r>
    <x v="0"/>
    <x v="43"/>
    <n v="625.82000000000005"/>
    <x v="1"/>
    <s v="Saclay"/>
    <s v="Nicolas"/>
    <s v="avr-2025"/>
    <x v="43"/>
    <x v="0"/>
    <x v="2"/>
  </r>
  <r>
    <x v="0"/>
    <x v="43"/>
    <n v="395.83"/>
    <x v="6"/>
    <s v="Saclay"/>
    <s v="Nicolas"/>
    <s v="avr-2025"/>
    <x v="43"/>
    <x v="0"/>
    <x v="2"/>
  </r>
  <r>
    <x v="0"/>
    <x v="43"/>
    <n v="266.94"/>
    <x v="2"/>
    <s v="Saclay"/>
    <s v="Nicolas"/>
    <s v="avr-2025"/>
    <x v="43"/>
    <x v="0"/>
    <x v="2"/>
  </r>
  <r>
    <x v="0"/>
    <x v="43"/>
    <n v="137.52000000000001"/>
    <x v="4"/>
    <s v="Saclay"/>
    <s v="Nicolas"/>
    <s v="avr-2025"/>
    <x v="43"/>
    <x v="0"/>
    <x v="2"/>
  </r>
  <r>
    <x v="0"/>
    <x v="43"/>
    <n v="258.85000000000002"/>
    <x v="5"/>
    <s v="Saclay"/>
    <s v="Nicolas"/>
    <s v="avr-2025"/>
    <x v="43"/>
    <x v="0"/>
    <x v="2"/>
  </r>
  <r>
    <x v="0"/>
    <x v="44"/>
    <n v="220.5"/>
    <x v="9"/>
    <s v="Saclay"/>
    <s v="Nicolas"/>
    <s v="avr-2025"/>
    <x v="44"/>
    <x v="0"/>
    <x v="2"/>
  </r>
  <r>
    <x v="0"/>
    <x v="44"/>
    <n v="534.86"/>
    <x v="9"/>
    <s v="Saclay"/>
    <s v="Nicolas"/>
    <s v="avr-2025"/>
    <x v="44"/>
    <x v="0"/>
    <x v="2"/>
  </r>
  <r>
    <x v="0"/>
    <x v="44"/>
    <n v="236.52"/>
    <x v="0"/>
    <s v="Saclay"/>
    <s v="Nicolas"/>
    <s v="avr-2025"/>
    <x v="44"/>
    <x v="0"/>
    <x v="2"/>
  </r>
  <r>
    <x v="0"/>
    <x v="44"/>
    <n v="201.6"/>
    <x v="11"/>
    <s v="Saclay"/>
    <s v="Nicolas"/>
    <s v="avr-2025"/>
    <x v="44"/>
    <x v="0"/>
    <x v="2"/>
  </r>
  <r>
    <x v="0"/>
    <x v="44"/>
    <n v="71.89"/>
    <x v="5"/>
    <s v="Saclay"/>
    <s v="Nicolas"/>
    <s v="avr-2025"/>
    <x v="44"/>
    <x v="0"/>
    <x v="2"/>
  </r>
  <r>
    <x v="0"/>
    <x v="45"/>
    <n v="286.52"/>
    <x v="7"/>
    <s v="Saclay"/>
    <s v="Nicolas"/>
    <s v="avr-2025"/>
    <x v="45"/>
    <x v="0"/>
    <x v="2"/>
  </r>
  <r>
    <x v="0"/>
    <x v="45"/>
    <n v="429.87"/>
    <x v="3"/>
    <s v="Saclay"/>
    <s v="Nicolas"/>
    <s v="avr-2025"/>
    <x v="45"/>
    <x v="0"/>
    <x v="2"/>
  </r>
  <r>
    <x v="0"/>
    <x v="45"/>
    <n v="167.37"/>
    <x v="2"/>
    <s v="Saclay"/>
    <s v="Nicolas"/>
    <s v="avr-2025"/>
    <x v="45"/>
    <x v="0"/>
    <x v="2"/>
  </r>
  <r>
    <x v="0"/>
    <x v="45"/>
    <n v="981.18"/>
    <x v="4"/>
    <s v="Saclay"/>
    <s v="Nicolas"/>
    <s v="avr-2025"/>
    <x v="45"/>
    <x v="0"/>
    <x v="2"/>
  </r>
  <r>
    <x v="0"/>
    <x v="45"/>
    <n v="949.06"/>
    <x v="5"/>
    <s v="Saclay"/>
    <s v="Nicolas"/>
    <s v="avr-2025"/>
    <x v="45"/>
    <x v="0"/>
    <x v="2"/>
  </r>
  <r>
    <x v="0"/>
    <x v="46"/>
    <n v="56.4"/>
    <x v="5"/>
    <s v="Saclay"/>
    <s v="Nicolas"/>
    <s v="avr-2025"/>
    <x v="46"/>
    <x v="0"/>
    <x v="2"/>
  </r>
  <r>
    <x v="0"/>
    <x v="47"/>
    <n v="506.26"/>
    <x v="6"/>
    <s v="Saclay"/>
    <s v="Nicolas"/>
    <s v="avr-2025"/>
    <x v="47"/>
    <x v="0"/>
    <x v="2"/>
  </r>
  <r>
    <x v="0"/>
    <x v="47"/>
    <n v="175.07"/>
    <x v="4"/>
    <s v="Saclay"/>
    <s v="Nicolas"/>
    <s v="avr-2025"/>
    <x v="47"/>
    <x v="0"/>
    <x v="2"/>
  </r>
  <r>
    <x v="0"/>
    <x v="47"/>
    <n v="604.45000000000005"/>
    <x v="20"/>
    <s v="Saclay"/>
    <s v="Nicolas"/>
    <s v="avr-2025"/>
    <x v="47"/>
    <x v="0"/>
    <x v="2"/>
  </r>
  <r>
    <x v="0"/>
    <x v="47"/>
    <n v="397.15"/>
    <x v="5"/>
    <s v="Saclay"/>
    <s v="Nicolas"/>
    <s v="avr-2025"/>
    <x v="47"/>
    <x v="0"/>
    <x v="2"/>
  </r>
  <r>
    <x v="0"/>
    <x v="47"/>
    <n v="29.4"/>
    <x v="5"/>
    <s v="Saclay"/>
    <s v="Nicolas"/>
    <s v="avr-2025"/>
    <x v="47"/>
    <x v="0"/>
    <x v="2"/>
  </r>
  <r>
    <x v="0"/>
    <x v="48"/>
    <n v="642.84"/>
    <x v="7"/>
    <s v="Saclay"/>
    <s v="Nicolas"/>
    <s v="avr-2025"/>
    <x v="48"/>
    <x v="0"/>
    <x v="2"/>
  </r>
  <r>
    <x v="0"/>
    <x v="48"/>
    <n v="479.07"/>
    <x v="5"/>
    <s v="Saclay"/>
    <s v="Nicolas"/>
    <s v="avr-2025"/>
    <x v="48"/>
    <x v="0"/>
    <x v="2"/>
  </r>
  <r>
    <x v="0"/>
    <x v="49"/>
    <n v="469.54"/>
    <x v="6"/>
    <s v="Saclay"/>
    <s v="Nicolas"/>
    <s v="avr-2025"/>
    <x v="49"/>
    <x v="0"/>
    <x v="2"/>
  </r>
  <r>
    <x v="0"/>
    <x v="49"/>
    <n v="649.30999999999995"/>
    <x v="15"/>
    <s v="Saclay"/>
    <s v="Nicolas"/>
    <s v="avr-2025"/>
    <x v="49"/>
    <x v="0"/>
    <x v="2"/>
  </r>
  <r>
    <x v="0"/>
    <x v="49"/>
    <n v="147.77000000000001"/>
    <x v="2"/>
    <s v="Saclay"/>
    <s v="Nicolas"/>
    <s v="avr-2025"/>
    <x v="49"/>
    <x v="0"/>
    <x v="2"/>
  </r>
  <r>
    <x v="0"/>
    <x v="49"/>
    <n v="448.49"/>
    <x v="4"/>
    <s v="Saclay"/>
    <s v="Nicolas"/>
    <s v="avr-2025"/>
    <x v="49"/>
    <x v="0"/>
    <x v="2"/>
  </r>
  <r>
    <x v="0"/>
    <x v="49"/>
    <n v="145.91999999999999"/>
    <x v="5"/>
    <s v="Saclay"/>
    <s v="Nicolas"/>
    <s v="avr-2025"/>
    <x v="49"/>
    <x v="0"/>
    <x v="2"/>
  </r>
  <r>
    <x v="0"/>
    <x v="49"/>
    <n v="138.72"/>
    <x v="21"/>
    <s v="Saclay"/>
    <s v="Nicolas"/>
    <s v="avr-2025"/>
    <x v="49"/>
    <x v="0"/>
    <x v="2"/>
  </r>
  <r>
    <x v="0"/>
    <x v="49"/>
    <n v="201.6"/>
    <x v="11"/>
    <s v="Saclay"/>
    <s v="Nicolas"/>
    <s v="avr-2025"/>
    <x v="49"/>
    <x v="0"/>
    <x v="2"/>
  </r>
  <r>
    <x v="0"/>
    <x v="50"/>
    <n v="66.319999999999993"/>
    <x v="9"/>
    <s v="Saclay"/>
    <s v="Nicolas"/>
    <s v="avr-2025"/>
    <x v="50"/>
    <x v="0"/>
    <x v="2"/>
  </r>
  <r>
    <x v="0"/>
    <x v="50"/>
    <n v="234.6"/>
    <x v="9"/>
    <s v="Saclay"/>
    <s v="Nicolas"/>
    <s v="avr-2025"/>
    <x v="50"/>
    <x v="0"/>
    <x v="2"/>
  </r>
  <r>
    <x v="0"/>
    <x v="50"/>
    <n v="201.2"/>
    <x v="9"/>
    <s v="Saclay"/>
    <s v="Nicolas"/>
    <s v="avr-2025"/>
    <x v="50"/>
    <x v="0"/>
    <x v="2"/>
  </r>
  <r>
    <x v="0"/>
    <x v="51"/>
    <n v="84.6"/>
    <x v="5"/>
    <s v="Saclay"/>
    <s v="Nicolas"/>
    <s v="avr-2025"/>
    <x v="51"/>
    <x v="0"/>
    <x v="2"/>
  </r>
  <r>
    <x v="0"/>
    <x v="52"/>
    <n v="102.95"/>
    <x v="9"/>
    <s v="Saclay"/>
    <s v="Nicolas"/>
    <s v="avr-2025"/>
    <x v="52"/>
    <x v="0"/>
    <x v="2"/>
  </r>
  <r>
    <x v="0"/>
    <x v="52"/>
    <n v="510.56"/>
    <x v="7"/>
    <s v="Saclay"/>
    <s v="Nicolas"/>
    <s v="avr-2025"/>
    <x v="52"/>
    <x v="0"/>
    <x v="2"/>
  </r>
  <r>
    <x v="0"/>
    <x v="52"/>
    <n v="644.16"/>
    <x v="3"/>
    <s v="Saclay"/>
    <s v="Nicolas"/>
    <s v="avr-2025"/>
    <x v="52"/>
    <x v="0"/>
    <x v="2"/>
  </r>
  <r>
    <x v="0"/>
    <x v="52"/>
    <n v="698.72"/>
    <x v="5"/>
    <s v="Saclay"/>
    <s v="Nicolas"/>
    <s v="avr-2025"/>
    <x v="52"/>
    <x v="0"/>
    <x v="2"/>
  </r>
  <r>
    <x v="0"/>
    <x v="52"/>
    <n v="1051.4000000000001"/>
    <x v="12"/>
    <s v="Saclay"/>
    <s v="Nicolas"/>
    <s v="avr-2025"/>
    <x v="52"/>
    <x v="0"/>
    <x v="2"/>
  </r>
  <r>
    <x v="0"/>
    <x v="53"/>
    <n v="417.85"/>
    <x v="6"/>
    <s v="Saclay"/>
    <s v="Nicolas"/>
    <s v="avr-2025"/>
    <x v="53"/>
    <x v="0"/>
    <x v="2"/>
  </r>
  <r>
    <x v="0"/>
    <x v="53"/>
    <n v="501.56"/>
    <x v="7"/>
    <s v="Saclay"/>
    <s v="Nicolas"/>
    <s v="avr-2025"/>
    <x v="53"/>
    <x v="0"/>
    <x v="2"/>
  </r>
  <r>
    <x v="0"/>
    <x v="53"/>
    <n v="494.39"/>
    <x v="2"/>
    <s v="Saclay"/>
    <s v="Nicolas"/>
    <s v="avr-2025"/>
    <x v="53"/>
    <x v="0"/>
    <x v="2"/>
  </r>
  <r>
    <x v="0"/>
    <x v="53"/>
    <n v="523.04999999999995"/>
    <x v="4"/>
    <s v="Saclay"/>
    <s v="Nicolas"/>
    <s v="avr-2025"/>
    <x v="53"/>
    <x v="0"/>
    <x v="2"/>
  </r>
  <r>
    <x v="0"/>
    <x v="53"/>
    <n v="23.09"/>
    <x v="4"/>
    <s v="Saclay"/>
    <s v="Nicolas"/>
    <s v="avr-2025"/>
    <x v="53"/>
    <x v="0"/>
    <x v="2"/>
  </r>
  <r>
    <x v="0"/>
    <x v="53"/>
    <n v="878.94"/>
    <x v="5"/>
    <s v="Saclay"/>
    <s v="Nicolas"/>
    <s v="avr-2025"/>
    <x v="53"/>
    <x v="0"/>
    <x v="2"/>
  </r>
  <r>
    <x v="0"/>
    <x v="53"/>
    <n v="92.39"/>
    <x v="5"/>
    <s v="Saclay"/>
    <s v="Nicolas"/>
    <s v="avr-2025"/>
    <x v="53"/>
    <x v="0"/>
    <x v="2"/>
  </r>
  <r>
    <x v="0"/>
    <x v="53"/>
    <n v="311.44"/>
    <x v="8"/>
    <s v="Saclay"/>
    <s v="Nicolas"/>
    <s v="avr-2025"/>
    <x v="53"/>
    <x v="0"/>
    <x v="2"/>
  </r>
  <r>
    <x v="0"/>
    <x v="54"/>
    <n v="150.96"/>
    <x v="6"/>
    <s v="Saclay"/>
    <s v="Nicolas"/>
    <s v="avr-2025"/>
    <x v="54"/>
    <x v="0"/>
    <x v="2"/>
  </r>
  <r>
    <x v="0"/>
    <x v="54"/>
    <n v="139.80000000000001"/>
    <x v="9"/>
    <s v="Saclay"/>
    <s v="Nicolas"/>
    <s v="avr-2025"/>
    <x v="54"/>
    <x v="0"/>
    <x v="2"/>
  </r>
  <r>
    <x v="0"/>
    <x v="54"/>
    <n v="58.67"/>
    <x v="2"/>
    <s v="Saclay"/>
    <s v="Nicolas"/>
    <s v="avr-2025"/>
    <x v="54"/>
    <x v="0"/>
    <x v="2"/>
  </r>
  <r>
    <x v="0"/>
    <x v="54"/>
    <n v="593.37"/>
    <x v="4"/>
    <s v="Saclay"/>
    <s v="Nicolas"/>
    <s v="avr-2025"/>
    <x v="54"/>
    <x v="0"/>
    <x v="2"/>
  </r>
  <r>
    <x v="0"/>
    <x v="54"/>
    <n v="384"/>
    <x v="16"/>
    <s v="Saclay"/>
    <s v="Nicolas"/>
    <s v="avr-2025"/>
    <x v="54"/>
    <x v="0"/>
    <x v="2"/>
  </r>
  <r>
    <x v="0"/>
    <x v="54"/>
    <n v="793.58"/>
    <x v="5"/>
    <s v="Saclay"/>
    <s v="Nicolas"/>
    <s v="avr-2025"/>
    <x v="54"/>
    <x v="0"/>
    <x v="2"/>
  </r>
  <r>
    <x v="0"/>
    <x v="55"/>
    <n v="319.89"/>
    <x v="6"/>
    <s v="Saclay"/>
    <s v="Nicolas"/>
    <s v="avr-2025"/>
    <x v="55"/>
    <x v="0"/>
    <x v="2"/>
  </r>
  <r>
    <x v="0"/>
    <x v="55"/>
    <n v="1534.02"/>
    <x v="7"/>
    <s v="Saclay"/>
    <s v="Nicolas"/>
    <s v="avr-2025"/>
    <x v="55"/>
    <x v="0"/>
    <x v="2"/>
  </r>
  <r>
    <x v="0"/>
    <x v="55"/>
    <n v="376.01"/>
    <x v="3"/>
    <s v="Saclay"/>
    <s v="Nicolas"/>
    <s v="avr-2025"/>
    <x v="55"/>
    <x v="0"/>
    <x v="2"/>
  </r>
  <r>
    <x v="0"/>
    <x v="55"/>
    <n v="116.65"/>
    <x v="2"/>
    <s v="Saclay"/>
    <s v="Nicolas"/>
    <s v="avr-2025"/>
    <x v="55"/>
    <x v="0"/>
    <x v="2"/>
  </r>
  <r>
    <x v="0"/>
    <x v="55"/>
    <n v="662.65"/>
    <x v="4"/>
    <s v="Saclay"/>
    <s v="Nicolas"/>
    <s v="avr-2025"/>
    <x v="55"/>
    <x v="0"/>
    <x v="2"/>
  </r>
  <r>
    <x v="0"/>
    <x v="55"/>
    <n v="52.95"/>
    <x v="4"/>
    <s v="Saclay"/>
    <s v="Nicolas"/>
    <s v="avr-2025"/>
    <x v="55"/>
    <x v="0"/>
    <x v="2"/>
  </r>
  <r>
    <x v="0"/>
    <x v="55"/>
    <n v="877.41"/>
    <x v="5"/>
    <s v="Saclay"/>
    <s v="Nicolas"/>
    <s v="avr-2025"/>
    <x v="55"/>
    <x v="0"/>
    <x v="2"/>
  </r>
  <r>
    <x v="0"/>
    <x v="55"/>
    <n v="196.79"/>
    <x v="8"/>
    <s v="Saclay"/>
    <s v="Nicolas"/>
    <s v="avr-2025"/>
    <x v="55"/>
    <x v="0"/>
    <x v="2"/>
  </r>
  <r>
    <x v="0"/>
    <x v="56"/>
    <n v="48"/>
    <x v="9"/>
    <s v="Saclay"/>
    <s v="Nicolas"/>
    <s v="avr-2025"/>
    <x v="56"/>
    <x v="0"/>
    <x v="2"/>
  </r>
  <r>
    <x v="0"/>
    <x v="56"/>
    <n v="323.93"/>
    <x v="9"/>
    <s v="Saclay"/>
    <s v="Nicolas"/>
    <s v="avr-2025"/>
    <x v="56"/>
    <x v="0"/>
    <x v="2"/>
  </r>
  <r>
    <x v="0"/>
    <x v="56"/>
    <n v="139"/>
    <x v="9"/>
    <s v="Saclay"/>
    <s v="Nicolas"/>
    <s v="avr-2025"/>
    <x v="56"/>
    <x v="0"/>
    <x v="2"/>
  </r>
  <r>
    <x v="0"/>
    <x v="56"/>
    <n v="142.80000000000001"/>
    <x v="12"/>
    <s v="Saclay"/>
    <s v="Nicolas"/>
    <s v="avr-2025"/>
    <x v="56"/>
    <x v="0"/>
    <x v="2"/>
  </r>
  <r>
    <x v="0"/>
    <x v="56"/>
    <n v="979.14"/>
    <x v="0"/>
    <s v="Saclay"/>
    <s v="Nicolas"/>
    <s v="avr-2025"/>
    <x v="56"/>
    <x v="0"/>
    <x v="2"/>
  </r>
  <r>
    <x v="0"/>
    <x v="57"/>
    <n v="332.38"/>
    <x v="5"/>
    <s v="Saclay"/>
    <s v="Nicolas"/>
    <s v="avr-2025"/>
    <x v="57"/>
    <x v="0"/>
    <x v="2"/>
  </r>
  <r>
    <x v="0"/>
    <x v="58"/>
    <n v="448.64"/>
    <x v="7"/>
    <s v="Saclay"/>
    <s v="Nicolas"/>
    <s v="avr-2025"/>
    <x v="58"/>
    <x v="0"/>
    <x v="2"/>
  </r>
  <r>
    <x v="0"/>
    <x v="58"/>
    <n v="372.3"/>
    <x v="3"/>
    <s v="Saclay"/>
    <s v="Nicolas"/>
    <s v="avr-2025"/>
    <x v="58"/>
    <x v="0"/>
    <x v="2"/>
  </r>
  <r>
    <x v="0"/>
    <x v="58"/>
    <n v="98.78"/>
    <x v="2"/>
    <s v="Saclay"/>
    <s v="Nicolas"/>
    <s v="avr-2025"/>
    <x v="58"/>
    <x v="0"/>
    <x v="2"/>
  </r>
  <r>
    <x v="0"/>
    <x v="58"/>
    <n v="686.73"/>
    <x v="4"/>
    <s v="Saclay"/>
    <s v="Nicolas"/>
    <s v="avr-2025"/>
    <x v="58"/>
    <x v="0"/>
    <x v="2"/>
  </r>
  <r>
    <x v="0"/>
    <x v="58"/>
    <n v="402.48"/>
    <x v="17"/>
    <s v="Saclay"/>
    <s v="Nicolas"/>
    <s v="avr-2025"/>
    <x v="58"/>
    <x v="0"/>
    <x v="2"/>
  </r>
  <r>
    <x v="0"/>
    <x v="59"/>
    <n v="942.83"/>
    <x v="6"/>
    <s v="Saclay"/>
    <s v="Nicolas"/>
    <s v="avr-2025"/>
    <x v="59"/>
    <x v="0"/>
    <x v="2"/>
  </r>
  <r>
    <x v="0"/>
    <x v="59"/>
    <n v="684.74"/>
    <x v="22"/>
    <s v="Saclay"/>
    <s v="Nicolas"/>
    <s v="avr-2025"/>
    <x v="59"/>
    <x v="0"/>
    <x v="2"/>
  </r>
  <r>
    <x v="0"/>
    <x v="59"/>
    <n v="400.3"/>
    <x v="7"/>
    <s v="Saclay"/>
    <s v="Nicolas"/>
    <s v="avr-2025"/>
    <x v="59"/>
    <x v="0"/>
    <x v="2"/>
  </r>
  <r>
    <x v="0"/>
    <x v="59"/>
    <n v="1708.44"/>
    <x v="15"/>
    <s v="Saclay"/>
    <s v="Nicolas"/>
    <s v="avr-2025"/>
    <x v="59"/>
    <x v="0"/>
    <x v="2"/>
  </r>
  <r>
    <x v="0"/>
    <x v="59"/>
    <n v="107.73"/>
    <x v="4"/>
    <s v="Saclay"/>
    <s v="Nicolas"/>
    <s v="avr-2025"/>
    <x v="59"/>
    <x v="0"/>
    <x v="2"/>
  </r>
  <r>
    <x v="0"/>
    <x v="59"/>
    <n v="420.85"/>
    <x v="5"/>
    <s v="Saclay"/>
    <s v="Nicolas"/>
    <s v="avr-2025"/>
    <x v="59"/>
    <x v="0"/>
    <x v="2"/>
  </r>
  <r>
    <x v="0"/>
    <x v="60"/>
    <n v="427.02"/>
    <x v="7"/>
    <s v="Saclay"/>
    <s v="Nicolas"/>
    <s v="avr-2025"/>
    <x v="60"/>
    <x v="0"/>
    <x v="2"/>
  </r>
  <r>
    <x v="0"/>
    <x v="60"/>
    <n v="2372.73"/>
    <x v="13"/>
    <s v="Saclay"/>
    <s v="Nicolas"/>
    <s v="avr-2025"/>
    <x v="60"/>
    <x v="0"/>
    <x v="2"/>
  </r>
  <r>
    <x v="0"/>
    <x v="60"/>
    <n v="126.59"/>
    <x v="2"/>
    <s v="Saclay"/>
    <s v="Nicolas"/>
    <s v="avr-2025"/>
    <x v="60"/>
    <x v="0"/>
    <x v="2"/>
  </r>
  <r>
    <x v="0"/>
    <x v="60"/>
    <n v="327.17"/>
    <x v="4"/>
    <s v="Saclay"/>
    <s v="Nicolas"/>
    <s v="avr-2025"/>
    <x v="60"/>
    <x v="0"/>
    <x v="2"/>
  </r>
  <r>
    <x v="0"/>
    <x v="60"/>
    <n v="155.07"/>
    <x v="5"/>
    <s v="Saclay"/>
    <s v="Nicolas"/>
    <s v="avr-2025"/>
    <x v="60"/>
    <x v="0"/>
    <x v="2"/>
  </r>
  <r>
    <x v="0"/>
    <x v="61"/>
    <n v="210.98"/>
    <x v="4"/>
    <s v="Saclay"/>
    <s v="Nicolas"/>
    <s v="avr-2025"/>
    <x v="61"/>
    <x v="0"/>
    <x v="2"/>
  </r>
  <r>
    <x v="0"/>
    <x v="61"/>
    <n v="337.5"/>
    <x v="5"/>
    <s v="Saclay"/>
    <s v="Nicolas"/>
    <s v="avr-2025"/>
    <x v="61"/>
    <x v="0"/>
    <x v="2"/>
  </r>
  <r>
    <x v="0"/>
    <x v="62"/>
    <n v="527.48"/>
    <x v="6"/>
    <s v="Saclay"/>
    <s v="Nicolas"/>
    <s v="avr-2025"/>
    <x v="62"/>
    <x v="0"/>
    <x v="2"/>
  </r>
  <r>
    <x v="0"/>
    <x v="62"/>
    <n v="479.02"/>
    <x v="7"/>
    <s v="Saclay"/>
    <s v="Nicolas"/>
    <s v="avr-2025"/>
    <x v="62"/>
    <x v="0"/>
    <x v="2"/>
  </r>
  <r>
    <x v="0"/>
    <x v="62"/>
    <n v="641.82000000000005"/>
    <x v="4"/>
    <s v="Saclay"/>
    <s v="Nicolas"/>
    <s v="avr-2025"/>
    <x v="62"/>
    <x v="0"/>
    <x v="2"/>
  </r>
  <r>
    <x v="0"/>
    <x v="62"/>
    <n v="400.95"/>
    <x v="2"/>
    <s v="Saclay"/>
    <s v="Nicolas"/>
    <s v="avr-2025"/>
    <x v="62"/>
    <x v="0"/>
    <x v="2"/>
  </r>
  <r>
    <x v="0"/>
    <x v="62"/>
    <n v="1675.5"/>
    <x v="16"/>
    <s v="Saclay"/>
    <s v="Nicolas"/>
    <s v="avr-2025"/>
    <x v="62"/>
    <x v="0"/>
    <x v="2"/>
  </r>
  <r>
    <x v="0"/>
    <x v="62"/>
    <n v="170.74"/>
    <x v="5"/>
    <s v="Saclay"/>
    <s v="Nicolas"/>
    <s v="avr-2025"/>
    <x v="62"/>
    <x v="0"/>
    <x v="2"/>
  </r>
  <r>
    <x v="0"/>
    <x v="62"/>
    <n v="544.62"/>
    <x v="5"/>
    <s v="Saclay"/>
    <s v="Nicolas"/>
    <s v="avr-2025"/>
    <x v="62"/>
    <x v="0"/>
    <x v="2"/>
  </r>
  <r>
    <x v="0"/>
    <x v="62"/>
    <n v="201.6"/>
    <x v="11"/>
    <s v="Saclay"/>
    <s v="Nicolas"/>
    <s v="avr-2025"/>
    <x v="62"/>
    <x v="0"/>
    <x v="2"/>
  </r>
  <r>
    <x v="0"/>
    <x v="63"/>
    <n v="547.30999999999995"/>
    <x v="0"/>
    <s v="Saclay"/>
    <s v="Nicolas"/>
    <s v="mars-2025"/>
    <x v="63"/>
    <x v="0"/>
    <x v="3"/>
  </r>
  <r>
    <x v="0"/>
    <x v="64"/>
    <n v="1601.76"/>
    <x v="7"/>
    <s v="Saclay"/>
    <s v="Nicolas"/>
    <s v="mars-2025"/>
    <x v="64"/>
    <x v="0"/>
    <x v="3"/>
  </r>
  <r>
    <x v="0"/>
    <x v="64"/>
    <n v="646.23"/>
    <x v="3"/>
    <s v="Saclay"/>
    <s v="Nicolas"/>
    <s v="mars-2025"/>
    <x v="64"/>
    <x v="0"/>
    <x v="3"/>
  </r>
  <r>
    <x v="0"/>
    <x v="65"/>
    <n v="204.19"/>
    <x v="6"/>
    <s v="Saclay"/>
    <s v="Nicolas"/>
    <s v="mars-2025"/>
    <x v="65"/>
    <x v="0"/>
    <x v="3"/>
  </r>
  <r>
    <x v="0"/>
    <x v="65"/>
    <n v="470.4"/>
    <x v="4"/>
    <s v="Saclay"/>
    <s v="Nicolas"/>
    <s v="mars-2025"/>
    <x v="65"/>
    <x v="0"/>
    <x v="3"/>
  </r>
  <r>
    <x v="0"/>
    <x v="65"/>
    <n v="444.21"/>
    <x v="2"/>
    <s v="Saclay"/>
    <s v="Nicolas"/>
    <s v="mars-2025"/>
    <x v="65"/>
    <x v="0"/>
    <x v="3"/>
  </r>
  <r>
    <x v="0"/>
    <x v="65"/>
    <n v="601.30999999999995"/>
    <x v="5"/>
    <s v="Saclay"/>
    <s v="Nicolas"/>
    <s v="mars-2025"/>
    <x v="65"/>
    <x v="0"/>
    <x v="3"/>
  </r>
  <r>
    <x v="0"/>
    <x v="65"/>
    <n v="203.49"/>
    <x v="14"/>
    <s v="Saclay"/>
    <s v="Nicolas"/>
    <s v="mars-2025"/>
    <x v="65"/>
    <x v="0"/>
    <x v="3"/>
  </r>
  <r>
    <x v="0"/>
    <x v="65"/>
    <n v="399.9"/>
    <x v="8"/>
    <s v="Saclay"/>
    <s v="Nicolas"/>
    <s v="mars-2025"/>
    <x v="65"/>
    <x v="0"/>
    <x v="3"/>
  </r>
  <r>
    <x v="0"/>
    <x v="66"/>
    <n v="144.6"/>
    <x v="3"/>
    <s v="Saclay"/>
    <s v="Nicolas"/>
    <s v="mars-2025"/>
    <x v="66"/>
    <x v="0"/>
    <x v="3"/>
  </r>
  <r>
    <x v="0"/>
    <x v="66"/>
    <n v="822.47"/>
    <x v="4"/>
    <s v="Saclay"/>
    <s v="Nicolas"/>
    <s v="mars-2025"/>
    <x v="66"/>
    <x v="0"/>
    <x v="3"/>
  </r>
  <r>
    <x v="0"/>
    <x v="66"/>
    <n v="391.45"/>
    <x v="5"/>
    <s v="Saclay"/>
    <s v="Nicolas"/>
    <s v="mars-2025"/>
    <x v="66"/>
    <x v="0"/>
    <x v="3"/>
  </r>
  <r>
    <x v="0"/>
    <x v="67"/>
    <n v="313.63"/>
    <x v="6"/>
    <s v="Saclay"/>
    <s v="Nicolas"/>
    <s v="mars-2025"/>
    <x v="67"/>
    <x v="0"/>
    <x v="3"/>
  </r>
  <r>
    <x v="0"/>
    <x v="67"/>
    <n v="214.82"/>
    <x v="3"/>
    <s v="Saclay"/>
    <s v="Nicolas"/>
    <s v="mars-2025"/>
    <x v="67"/>
    <x v="0"/>
    <x v="3"/>
  </r>
  <r>
    <x v="0"/>
    <x v="67"/>
    <n v="313.02"/>
    <x v="4"/>
    <s v="Saclay"/>
    <s v="Nicolas"/>
    <s v="mars-2025"/>
    <x v="67"/>
    <x v="0"/>
    <x v="3"/>
  </r>
  <r>
    <x v="0"/>
    <x v="67"/>
    <n v="35.5"/>
    <x v="5"/>
    <s v="Saclay"/>
    <s v="Nicolas"/>
    <s v="mars-2025"/>
    <x v="67"/>
    <x v="0"/>
    <x v="3"/>
  </r>
  <r>
    <x v="0"/>
    <x v="67"/>
    <n v="288.05"/>
    <x v="5"/>
    <s v="Saclay"/>
    <s v="Nicolas"/>
    <s v="mars-2025"/>
    <x v="67"/>
    <x v="0"/>
    <x v="3"/>
  </r>
  <r>
    <x v="0"/>
    <x v="68"/>
    <n v="617.21"/>
    <x v="6"/>
    <s v="Saclay"/>
    <s v="Nicolas"/>
    <s v="mars-2025"/>
    <x v="68"/>
    <x v="0"/>
    <x v="3"/>
  </r>
  <r>
    <x v="0"/>
    <x v="68"/>
    <n v="389.51"/>
    <x v="3"/>
    <s v="Saclay"/>
    <s v="Nicolas"/>
    <s v="mars-2025"/>
    <x v="68"/>
    <x v="0"/>
    <x v="3"/>
  </r>
  <r>
    <x v="0"/>
    <x v="68"/>
    <n v="2504.5500000000002"/>
    <x v="13"/>
    <s v="Saclay"/>
    <s v="Nicolas"/>
    <s v="mars-2025"/>
    <x v="68"/>
    <x v="0"/>
    <x v="3"/>
  </r>
  <r>
    <x v="0"/>
    <x v="68"/>
    <n v="642"/>
    <x v="4"/>
    <s v="Saclay"/>
    <s v="Nicolas"/>
    <s v="mars-2025"/>
    <x v="68"/>
    <x v="0"/>
    <x v="3"/>
  </r>
  <r>
    <x v="0"/>
    <x v="68"/>
    <n v="95.55"/>
    <x v="2"/>
    <s v="Saclay"/>
    <s v="Nicolas"/>
    <s v="mars-2025"/>
    <x v="68"/>
    <x v="0"/>
    <x v="3"/>
  </r>
  <r>
    <x v="0"/>
    <x v="68"/>
    <n v="983.95"/>
    <x v="5"/>
    <s v="Saclay"/>
    <s v="Nicolas"/>
    <s v="mars-2025"/>
    <x v="68"/>
    <x v="0"/>
    <x v="3"/>
  </r>
  <r>
    <x v="0"/>
    <x v="68"/>
    <n v="495.07"/>
    <x v="8"/>
    <s v="Saclay"/>
    <s v="Nicolas"/>
    <s v="mars-2025"/>
    <x v="68"/>
    <x v="0"/>
    <x v="3"/>
  </r>
  <r>
    <x v="0"/>
    <x v="69"/>
    <n v="564.15"/>
    <x v="9"/>
    <s v="Saclay"/>
    <s v="Nicolas"/>
    <s v="mars-2025"/>
    <x v="69"/>
    <x v="0"/>
    <x v="3"/>
  </r>
  <r>
    <x v="0"/>
    <x v="69"/>
    <n v="186"/>
    <x v="9"/>
    <s v="Saclay"/>
    <s v="Nicolas"/>
    <s v="mars-2025"/>
    <x v="69"/>
    <x v="0"/>
    <x v="3"/>
  </r>
  <r>
    <x v="0"/>
    <x v="69"/>
    <n v="973.78"/>
    <x v="9"/>
    <s v="Saclay"/>
    <s v="Nicolas"/>
    <s v="mars-2025"/>
    <x v="69"/>
    <x v="0"/>
    <x v="3"/>
  </r>
  <r>
    <x v="0"/>
    <x v="69"/>
    <n v="104"/>
    <x v="7"/>
    <s v="Saclay"/>
    <s v="Nicolas"/>
    <s v="mars-2025"/>
    <x v="69"/>
    <x v="0"/>
    <x v="3"/>
  </r>
  <r>
    <x v="0"/>
    <x v="69"/>
    <n v="357.08"/>
    <x v="4"/>
    <s v="Saclay"/>
    <s v="Nicolas"/>
    <s v="mars-2025"/>
    <x v="69"/>
    <x v="0"/>
    <x v="3"/>
  </r>
  <r>
    <x v="0"/>
    <x v="69"/>
    <n v="111.4"/>
    <x v="5"/>
    <s v="Saclay"/>
    <s v="Nicolas"/>
    <s v="mars-2025"/>
    <x v="69"/>
    <x v="0"/>
    <x v="3"/>
  </r>
  <r>
    <x v="0"/>
    <x v="69"/>
    <n v="860.46"/>
    <x v="0"/>
    <s v="Saclay"/>
    <s v="Nicolas"/>
    <s v="mars-2025"/>
    <x v="69"/>
    <x v="0"/>
    <x v="3"/>
  </r>
  <r>
    <x v="0"/>
    <x v="70"/>
    <n v="453.95"/>
    <x v="5"/>
    <s v="Saclay"/>
    <s v="Nicolas"/>
    <s v="mars-2025"/>
    <x v="70"/>
    <x v="0"/>
    <x v="3"/>
  </r>
  <r>
    <x v="0"/>
    <x v="71"/>
    <n v="672.6"/>
    <x v="3"/>
    <s v="Saclay"/>
    <s v="Nicolas"/>
    <s v="mars-2025"/>
    <x v="71"/>
    <x v="0"/>
    <x v="3"/>
  </r>
  <r>
    <x v="0"/>
    <x v="71"/>
    <n v="437.49"/>
    <x v="2"/>
    <s v="Saclay"/>
    <s v="Nicolas"/>
    <s v="mars-2025"/>
    <x v="71"/>
    <x v="0"/>
    <x v="3"/>
  </r>
  <r>
    <x v="0"/>
    <x v="71"/>
    <n v="42.3"/>
    <x v="5"/>
    <s v="Saclay"/>
    <s v="Nicolas"/>
    <s v="mars-2025"/>
    <x v="71"/>
    <x v="0"/>
    <x v="3"/>
  </r>
  <r>
    <x v="0"/>
    <x v="72"/>
    <n v="790.26"/>
    <x v="6"/>
    <s v="Saclay"/>
    <s v="Nicolas"/>
    <s v="mars-2025"/>
    <x v="72"/>
    <x v="0"/>
    <x v="3"/>
  </r>
  <r>
    <x v="0"/>
    <x v="72"/>
    <n v="1091.67"/>
    <x v="7"/>
    <s v="Saclay"/>
    <s v="Nicolas"/>
    <s v="mars-2025"/>
    <x v="72"/>
    <x v="0"/>
    <x v="3"/>
  </r>
  <r>
    <x v="0"/>
    <x v="72"/>
    <n v="705.78"/>
    <x v="4"/>
    <s v="Saclay"/>
    <s v="Nicolas"/>
    <s v="mars-2025"/>
    <x v="72"/>
    <x v="0"/>
    <x v="3"/>
  </r>
  <r>
    <x v="0"/>
    <x v="72"/>
    <n v="38.4"/>
    <x v="4"/>
    <s v="Saclay"/>
    <s v="Nicolas"/>
    <s v="mars-2025"/>
    <x v="72"/>
    <x v="0"/>
    <x v="3"/>
  </r>
  <r>
    <x v="0"/>
    <x v="72"/>
    <n v="412.6"/>
    <x v="5"/>
    <s v="Saclay"/>
    <s v="Nicolas"/>
    <s v="mars-2025"/>
    <x v="72"/>
    <x v="0"/>
    <x v="3"/>
  </r>
  <r>
    <x v="0"/>
    <x v="72"/>
    <n v="715.05"/>
    <x v="12"/>
    <s v="Saclay"/>
    <s v="Nicolas"/>
    <s v="mars-2025"/>
    <x v="72"/>
    <x v="0"/>
    <x v="3"/>
  </r>
  <r>
    <x v="0"/>
    <x v="72"/>
    <n v="335.19"/>
    <x v="14"/>
    <s v="Saclay"/>
    <s v="Nicolas"/>
    <s v="mars-2025"/>
    <x v="72"/>
    <x v="0"/>
    <x v="3"/>
  </r>
  <r>
    <x v="0"/>
    <x v="73"/>
    <n v="76.52"/>
    <x v="2"/>
    <s v="Saclay"/>
    <s v="Nicolas"/>
    <s v="mars-2025"/>
    <x v="73"/>
    <x v="0"/>
    <x v="3"/>
  </r>
  <r>
    <x v="0"/>
    <x v="73"/>
    <n v="152"/>
    <x v="5"/>
    <s v="Saclay"/>
    <s v="Nicolas"/>
    <s v="mars-2025"/>
    <x v="73"/>
    <x v="0"/>
    <x v="3"/>
  </r>
  <r>
    <x v="0"/>
    <x v="73"/>
    <n v="131"/>
    <x v="5"/>
    <s v="Saclay"/>
    <s v="Nicolas"/>
    <s v="mars-2025"/>
    <x v="73"/>
    <x v="0"/>
    <x v="3"/>
  </r>
  <r>
    <x v="0"/>
    <x v="74"/>
    <n v="490.75"/>
    <x v="6"/>
    <s v="Saclay"/>
    <s v="Nicolas"/>
    <s v="mars-2025"/>
    <x v="74"/>
    <x v="0"/>
    <x v="3"/>
  </r>
  <r>
    <x v="0"/>
    <x v="74"/>
    <n v="184.19"/>
    <x v="9"/>
    <s v="Saclay"/>
    <s v="Nicolas"/>
    <s v="mars-2025"/>
    <x v="74"/>
    <x v="0"/>
    <x v="3"/>
  </r>
  <r>
    <x v="0"/>
    <x v="74"/>
    <n v="432.76"/>
    <x v="7"/>
    <s v="Saclay"/>
    <s v="Nicolas"/>
    <s v="mars-2025"/>
    <x v="74"/>
    <x v="0"/>
    <x v="3"/>
  </r>
  <r>
    <x v="0"/>
    <x v="74"/>
    <n v="339.51"/>
    <x v="4"/>
    <s v="Saclay"/>
    <s v="Nicolas"/>
    <s v="mars-2025"/>
    <x v="74"/>
    <x v="0"/>
    <x v="3"/>
  </r>
  <r>
    <x v="0"/>
    <x v="74"/>
    <n v="128.33000000000001"/>
    <x v="4"/>
    <s v="Saclay"/>
    <s v="Nicolas"/>
    <s v="mars-2025"/>
    <x v="74"/>
    <x v="0"/>
    <x v="3"/>
  </r>
  <r>
    <x v="0"/>
    <x v="74"/>
    <n v="164"/>
    <x v="2"/>
    <s v="Saclay"/>
    <s v="Nicolas"/>
    <s v="mars-2025"/>
    <x v="74"/>
    <x v="0"/>
    <x v="3"/>
  </r>
  <r>
    <x v="0"/>
    <x v="74"/>
    <n v="302.35000000000002"/>
    <x v="5"/>
    <s v="Saclay"/>
    <s v="Nicolas"/>
    <s v="mars-2025"/>
    <x v="74"/>
    <x v="0"/>
    <x v="3"/>
  </r>
  <r>
    <x v="0"/>
    <x v="75"/>
    <n v="439.5"/>
    <x v="15"/>
    <s v="Saclay"/>
    <s v="Nicolas"/>
    <s v="mars-2025"/>
    <x v="75"/>
    <x v="0"/>
    <x v="3"/>
  </r>
  <r>
    <x v="0"/>
    <x v="75"/>
    <n v="452.58"/>
    <x v="20"/>
    <s v="Saclay"/>
    <s v="Nicolas"/>
    <s v="mars-2025"/>
    <x v="75"/>
    <x v="0"/>
    <x v="3"/>
  </r>
  <r>
    <x v="0"/>
    <x v="76"/>
    <n v="107.18"/>
    <x v="5"/>
    <s v="Saclay"/>
    <s v="Nicolas"/>
    <s v="mars-2025"/>
    <x v="76"/>
    <x v="0"/>
    <x v="3"/>
  </r>
  <r>
    <x v="0"/>
    <x v="77"/>
    <n v="316.5"/>
    <x v="5"/>
    <s v="Saclay"/>
    <s v="Nicolas"/>
    <s v="mars-2025"/>
    <x v="77"/>
    <x v="0"/>
    <x v="3"/>
  </r>
  <r>
    <x v="0"/>
    <x v="78"/>
    <n v="956.89"/>
    <x v="6"/>
    <s v="Saclay"/>
    <s v="Nicolas"/>
    <s v="mars-2025"/>
    <x v="78"/>
    <x v="0"/>
    <x v="3"/>
  </r>
  <r>
    <x v="0"/>
    <x v="78"/>
    <n v="706.29"/>
    <x v="7"/>
    <s v="Saclay"/>
    <s v="Nicolas"/>
    <s v="mars-2025"/>
    <x v="78"/>
    <x v="0"/>
    <x v="3"/>
  </r>
  <r>
    <x v="0"/>
    <x v="78"/>
    <n v="1160.1400000000001"/>
    <x v="4"/>
    <s v="Saclay"/>
    <s v="Nicolas"/>
    <s v="mars-2025"/>
    <x v="78"/>
    <x v="0"/>
    <x v="3"/>
  </r>
  <r>
    <x v="0"/>
    <x v="78"/>
    <n v="737.72"/>
    <x v="3"/>
    <s v="Saclay"/>
    <s v="Nicolas"/>
    <s v="mars-2025"/>
    <x v="78"/>
    <x v="0"/>
    <x v="3"/>
  </r>
  <r>
    <x v="0"/>
    <x v="78"/>
    <n v="82.33"/>
    <x v="2"/>
    <s v="Saclay"/>
    <s v="Nicolas"/>
    <s v="mars-2025"/>
    <x v="78"/>
    <x v="0"/>
    <x v="3"/>
  </r>
  <r>
    <x v="0"/>
    <x v="78"/>
    <n v="963.64"/>
    <x v="5"/>
    <s v="Saclay"/>
    <s v="Nicolas"/>
    <s v="mars-2025"/>
    <x v="78"/>
    <x v="0"/>
    <x v="3"/>
  </r>
  <r>
    <x v="0"/>
    <x v="78"/>
    <n v="237.61"/>
    <x v="8"/>
    <s v="Saclay"/>
    <s v="Nicolas"/>
    <s v="mars-2025"/>
    <x v="78"/>
    <x v="0"/>
    <x v="3"/>
  </r>
  <r>
    <x v="0"/>
    <x v="79"/>
    <n v="340.42"/>
    <x v="0"/>
    <s v="Saclay"/>
    <s v="Nicolas"/>
    <s v="mars-2025"/>
    <x v="79"/>
    <x v="0"/>
    <x v="3"/>
  </r>
  <r>
    <x v="0"/>
    <x v="80"/>
    <n v="350.01"/>
    <x v="6"/>
    <s v="Saclay"/>
    <s v="Nicolas"/>
    <s v="mars-2025"/>
    <x v="80"/>
    <x v="0"/>
    <x v="3"/>
  </r>
  <r>
    <x v="0"/>
    <x v="80"/>
    <n v="379.14"/>
    <x v="9"/>
    <s v="Saclay"/>
    <s v="Nicolas"/>
    <s v="mars-2025"/>
    <x v="80"/>
    <x v="0"/>
    <x v="3"/>
  </r>
  <r>
    <x v="0"/>
    <x v="80"/>
    <n v="173.2"/>
    <x v="9"/>
    <s v="Saclay"/>
    <s v="Nicolas"/>
    <s v="mars-2025"/>
    <x v="80"/>
    <x v="0"/>
    <x v="3"/>
  </r>
  <r>
    <x v="0"/>
    <x v="80"/>
    <n v="342.85"/>
    <x v="5"/>
    <s v="Saclay"/>
    <s v="Nicolas"/>
    <s v="mars-2025"/>
    <x v="80"/>
    <x v="0"/>
    <x v="3"/>
  </r>
  <r>
    <x v="0"/>
    <x v="80"/>
    <n v="209.55"/>
    <x v="8"/>
    <s v="Saclay"/>
    <s v="Nicolas"/>
    <s v="mars-2025"/>
    <x v="80"/>
    <x v="0"/>
    <x v="3"/>
  </r>
  <r>
    <x v="0"/>
    <x v="80"/>
    <n v="307.26"/>
    <x v="19"/>
    <s v="Saclay"/>
    <s v="Nicolas"/>
    <s v="mars-2025"/>
    <x v="80"/>
    <x v="0"/>
    <x v="3"/>
  </r>
  <r>
    <x v="0"/>
    <x v="81"/>
    <n v="411.47"/>
    <x v="6"/>
    <s v="Saclay"/>
    <s v="Nicolas"/>
    <s v="mars-2025"/>
    <x v="81"/>
    <x v="0"/>
    <x v="3"/>
  </r>
  <r>
    <x v="0"/>
    <x v="81"/>
    <n v="472.38"/>
    <x v="7"/>
    <s v="Saclay"/>
    <s v="Nicolas"/>
    <s v="mars-2025"/>
    <x v="81"/>
    <x v="0"/>
    <x v="3"/>
  </r>
  <r>
    <x v="0"/>
    <x v="81"/>
    <n v="499.27"/>
    <x v="4"/>
    <s v="Saclay"/>
    <s v="Nicolas"/>
    <s v="mars-2025"/>
    <x v="81"/>
    <x v="0"/>
    <x v="3"/>
  </r>
  <r>
    <x v="0"/>
    <x v="81"/>
    <n v="157.93"/>
    <x v="3"/>
    <s v="Saclay"/>
    <s v="Nicolas"/>
    <s v="mars-2025"/>
    <x v="81"/>
    <x v="0"/>
    <x v="3"/>
  </r>
  <r>
    <x v="0"/>
    <x v="81"/>
    <n v="349.19"/>
    <x v="15"/>
    <s v="Saclay"/>
    <s v="Nicolas"/>
    <s v="mars-2025"/>
    <x v="81"/>
    <x v="0"/>
    <x v="3"/>
  </r>
  <r>
    <x v="0"/>
    <x v="81"/>
    <n v="614.64"/>
    <x v="5"/>
    <s v="Saclay"/>
    <s v="Nicolas"/>
    <s v="mars-2025"/>
    <x v="81"/>
    <x v="0"/>
    <x v="3"/>
  </r>
  <r>
    <x v="0"/>
    <x v="82"/>
    <n v="1013.98"/>
    <x v="9"/>
    <s v="Saclay"/>
    <s v="Nicolas"/>
    <s v="mars-2025"/>
    <x v="82"/>
    <x v="0"/>
    <x v="3"/>
  </r>
  <r>
    <x v="0"/>
    <x v="82"/>
    <n v="171"/>
    <x v="8"/>
    <s v="Saclay"/>
    <s v="Nicolas"/>
    <s v="mars-2025"/>
    <x v="82"/>
    <x v="0"/>
    <x v="3"/>
  </r>
  <r>
    <x v="0"/>
    <x v="83"/>
    <n v="143.19"/>
    <x v="4"/>
    <s v="Saclay"/>
    <s v="Nicolas"/>
    <s v="mars-2025"/>
    <x v="83"/>
    <x v="0"/>
    <x v="3"/>
  </r>
  <r>
    <x v="0"/>
    <x v="83"/>
    <n v="148.5"/>
    <x v="5"/>
    <s v="Saclay"/>
    <s v="Nicolas"/>
    <s v="mars-2025"/>
    <x v="83"/>
    <x v="0"/>
    <x v="3"/>
  </r>
  <r>
    <x v="0"/>
    <x v="84"/>
    <n v="340.81"/>
    <x v="6"/>
    <s v="Saclay"/>
    <s v="Nicolas"/>
    <s v="mars-2025"/>
    <x v="84"/>
    <x v="0"/>
    <x v="3"/>
  </r>
  <r>
    <x v="0"/>
    <x v="84"/>
    <n v="734.65"/>
    <x v="4"/>
    <s v="Saclay"/>
    <s v="Nicolas"/>
    <s v="mars-2025"/>
    <x v="84"/>
    <x v="0"/>
    <x v="3"/>
  </r>
  <r>
    <x v="0"/>
    <x v="84"/>
    <n v="1031.47"/>
    <x v="7"/>
    <s v="Saclay"/>
    <s v="Nicolas"/>
    <s v="mars-2025"/>
    <x v="84"/>
    <x v="0"/>
    <x v="3"/>
  </r>
  <r>
    <x v="0"/>
    <x v="84"/>
    <n v="973.2"/>
    <x v="3"/>
    <s v="Saclay"/>
    <s v="Nicolas"/>
    <s v="mars-2025"/>
    <x v="84"/>
    <x v="0"/>
    <x v="3"/>
  </r>
  <r>
    <x v="0"/>
    <x v="84"/>
    <n v="571.41"/>
    <x v="2"/>
    <s v="Saclay"/>
    <s v="Nicolas"/>
    <s v="mars-2025"/>
    <x v="84"/>
    <x v="0"/>
    <x v="3"/>
  </r>
  <r>
    <x v="0"/>
    <x v="84"/>
    <n v="825.93"/>
    <x v="5"/>
    <s v="Saclay"/>
    <s v="Nicolas"/>
    <s v="mars-2025"/>
    <x v="84"/>
    <x v="0"/>
    <x v="3"/>
  </r>
  <r>
    <x v="0"/>
    <x v="84"/>
    <n v="531.9"/>
    <x v="12"/>
    <s v="Saclay"/>
    <s v="Nicolas"/>
    <s v="mars-2025"/>
    <x v="84"/>
    <x v="0"/>
    <x v="3"/>
  </r>
  <r>
    <x v="0"/>
    <x v="84"/>
    <n v="171"/>
    <x v="8"/>
    <s v="Saclay"/>
    <s v="Nicolas"/>
    <s v="mars-2025"/>
    <x v="84"/>
    <x v="0"/>
    <x v="3"/>
  </r>
  <r>
    <x v="0"/>
    <x v="84"/>
    <n v="279.57"/>
    <x v="8"/>
    <s v="Saclay"/>
    <s v="Nicolas"/>
    <s v="mars-2025"/>
    <x v="84"/>
    <x v="0"/>
    <x v="3"/>
  </r>
  <r>
    <x v="0"/>
    <x v="85"/>
    <n v="145.78"/>
    <x v="14"/>
    <s v="Saclay"/>
    <s v="Nicolas"/>
    <s v="mars-2025"/>
    <x v="85"/>
    <x v="0"/>
    <x v="3"/>
  </r>
  <r>
    <x v="0"/>
    <x v="86"/>
    <n v="1159.52"/>
    <x v="6"/>
    <s v="Saclay"/>
    <s v="Nicolas"/>
    <s v="mars-2025"/>
    <x v="86"/>
    <x v="0"/>
    <x v="3"/>
  </r>
  <r>
    <x v="0"/>
    <x v="86"/>
    <n v="218.31"/>
    <x v="9"/>
    <s v="Saclay"/>
    <s v="Nicolas"/>
    <s v="mars-2025"/>
    <x v="86"/>
    <x v="0"/>
    <x v="3"/>
  </r>
  <r>
    <x v="0"/>
    <x v="86"/>
    <n v="65.41"/>
    <x v="9"/>
    <s v="Saclay"/>
    <s v="Nicolas"/>
    <s v="mars-2025"/>
    <x v="86"/>
    <x v="0"/>
    <x v="3"/>
  </r>
  <r>
    <x v="0"/>
    <x v="86"/>
    <n v="949.45"/>
    <x v="4"/>
    <s v="Saclay"/>
    <s v="Nicolas"/>
    <s v="mars-2025"/>
    <x v="86"/>
    <x v="0"/>
    <x v="3"/>
  </r>
  <r>
    <x v="0"/>
    <x v="86"/>
    <n v="105.36"/>
    <x v="4"/>
    <s v="Saclay"/>
    <s v="Nicolas"/>
    <s v="mars-2025"/>
    <x v="86"/>
    <x v="0"/>
    <x v="3"/>
  </r>
  <r>
    <x v="0"/>
    <x v="86"/>
    <n v="1570.05"/>
    <x v="7"/>
    <s v="Saclay"/>
    <s v="Nicolas"/>
    <s v="mars-2025"/>
    <x v="86"/>
    <x v="0"/>
    <x v="3"/>
  </r>
  <r>
    <x v="0"/>
    <x v="86"/>
    <n v="205.2"/>
    <x v="2"/>
    <s v="Saclay"/>
    <s v="Nicolas"/>
    <s v="mars-2025"/>
    <x v="86"/>
    <x v="0"/>
    <x v="3"/>
  </r>
  <r>
    <x v="0"/>
    <x v="86"/>
    <n v="660.3"/>
    <x v="5"/>
    <s v="Saclay"/>
    <s v="Nicolas"/>
    <s v="mars-2025"/>
    <x v="86"/>
    <x v="0"/>
    <x v="3"/>
  </r>
  <r>
    <x v="0"/>
    <x v="86"/>
    <n v="33.92"/>
    <x v="5"/>
    <s v="Saclay"/>
    <s v="Nicolas"/>
    <s v="mars-2025"/>
    <x v="86"/>
    <x v="0"/>
    <x v="3"/>
  </r>
  <r>
    <x v="0"/>
    <x v="86"/>
    <n v="424.62"/>
    <x v="17"/>
    <s v="Saclay"/>
    <s v="Nicolas"/>
    <s v="mars-2025"/>
    <x v="86"/>
    <x v="0"/>
    <x v="3"/>
  </r>
  <r>
    <x v="0"/>
    <x v="87"/>
    <n v="150.91999999999999"/>
    <x v="9"/>
    <s v="Saclay"/>
    <s v="Nicolas"/>
    <s v="mars-2025"/>
    <x v="87"/>
    <x v="0"/>
    <x v="3"/>
  </r>
  <r>
    <x v="0"/>
    <x v="87"/>
    <n v="270.38"/>
    <x v="7"/>
    <s v="Saclay"/>
    <s v="Nicolas"/>
    <s v="mars-2025"/>
    <x v="87"/>
    <x v="0"/>
    <x v="3"/>
  </r>
  <r>
    <x v="0"/>
    <x v="87"/>
    <n v="348.08"/>
    <x v="3"/>
    <s v="Saclay"/>
    <s v="Nicolas"/>
    <s v="mars-2025"/>
    <x v="87"/>
    <x v="0"/>
    <x v="3"/>
  </r>
  <r>
    <x v="0"/>
    <x v="87"/>
    <n v="426.32"/>
    <x v="3"/>
    <s v="Saclay"/>
    <s v="Nicolas"/>
    <s v="mars-2025"/>
    <x v="87"/>
    <x v="0"/>
    <x v="3"/>
  </r>
  <r>
    <x v="0"/>
    <x v="87"/>
    <n v="815.78"/>
    <x v="15"/>
    <s v="Saclay"/>
    <s v="Nicolas"/>
    <s v="mars-2025"/>
    <x v="87"/>
    <x v="0"/>
    <x v="3"/>
  </r>
  <r>
    <x v="0"/>
    <x v="87"/>
    <n v="76"/>
    <x v="15"/>
    <s v="Saclay"/>
    <s v="Nicolas"/>
    <s v="mars-2025"/>
    <x v="87"/>
    <x v="0"/>
    <x v="3"/>
  </r>
  <r>
    <x v="0"/>
    <x v="87"/>
    <n v="57.31"/>
    <x v="15"/>
    <s v="Saclay"/>
    <s v="Nicolas"/>
    <s v="mars-2025"/>
    <x v="87"/>
    <x v="0"/>
    <x v="3"/>
  </r>
  <r>
    <x v="0"/>
    <x v="88"/>
    <n v="294.13"/>
    <x v="4"/>
    <s v="Saclay"/>
    <s v="Nicolas"/>
    <s v="mars-2025"/>
    <x v="88"/>
    <x v="0"/>
    <x v="3"/>
  </r>
  <r>
    <x v="0"/>
    <x v="89"/>
    <n v="34.65"/>
    <x v="4"/>
    <s v="Saclay"/>
    <s v="Nicolas"/>
    <s v="févr-2025"/>
    <x v="89"/>
    <x v="0"/>
    <x v="4"/>
  </r>
  <r>
    <x v="0"/>
    <x v="89"/>
    <n v="393.2"/>
    <x v="5"/>
    <s v="Saclay"/>
    <s v="Nicolas"/>
    <s v="févr-2025"/>
    <x v="89"/>
    <x v="0"/>
    <x v="4"/>
  </r>
  <r>
    <x v="0"/>
    <x v="89"/>
    <n v="872.65"/>
    <x v="12"/>
    <s v="Saclay"/>
    <s v="Nicolas"/>
    <s v="févr-2025"/>
    <x v="89"/>
    <x v="0"/>
    <x v="4"/>
  </r>
  <r>
    <x v="0"/>
    <x v="89"/>
    <n v="467.61"/>
    <x v="12"/>
    <s v="Saclay"/>
    <s v="Nicolas"/>
    <s v="févr-2025"/>
    <x v="89"/>
    <x v="0"/>
    <x v="4"/>
  </r>
  <r>
    <x v="0"/>
    <x v="90"/>
    <n v="210.59"/>
    <x v="6"/>
    <s v="Saclay"/>
    <s v="Nicolas"/>
    <s v="févr-2025"/>
    <x v="90"/>
    <x v="0"/>
    <x v="4"/>
  </r>
  <r>
    <x v="0"/>
    <x v="90"/>
    <n v="404.28"/>
    <x v="4"/>
    <s v="Saclay"/>
    <s v="Nicolas"/>
    <s v="févr-2025"/>
    <x v="90"/>
    <x v="0"/>
    <x v="4"/>
  </r>
  <r>
    <x v="0"/>
    <x v="90"/>
    <n v="547.30999999999995"/>
    <x v="7"/>
    <s v="Saclay"/>
    <s v="Nicolas"/>
    <s v="févr-2025"/>
    <x v="90"/>
    <x v="0"/>
    <x v="4"/>
  </r>
  <r>
    <x v="0"/>
    <x v="90"/>
    <n v="288.43"/>
    <x v="3"/>
    <s v="Saclay"/>
    <s v="Nicolas"/>
    <s v="févr-2025"/>
    <x v="90"/>
    <x v="0"/>
    <x v="4"/>
  </r>
  <r>
    <x v="0"/>
    <x v="90"/>
    <n v="367.69"/>
    <x v="5"/>
    <s v="Saclay"/>
    <s v="Nicolas"/>
    <s v="févr-2025"/>
    <x v="90"/>
    <x v="0"/>
    <x v="4"/>
  </r>
  <r>
    <x v="0"/>
    <x v="91"/>
    <n v="604.54999999999995"/>
    <x v="5"/>
    <s v="Saclay"/>
    <s v="Nicolas"/>
    <s v="févr-2025"/>
    <x v="91"/>
    <x v="0"/>
    <x v="4"/>
  </r>
  <r>
    <x v="0"/>
    <x v="92"/>
    <n v="1281.53"/>
    <x v="4"/>
    <s v="Saclay"/>
    <s v="Nicolas"/>
    <s v="févr-2025"/>
    <x v="92"/>
    <x v="0"/>
    <x v="4"/>
  </r>
  <r>
    <x v="0"/>
    <x v="92"/>
    <n v="854.3"/>
    <x v="7"/>
    <s v="Saclay"/>
    <s v="Nicolas"/>
    <s v="févr-2025"/>
    <x v="92"/>
    <x v="0"/>
    <x v="4"/>
  </r>
  <r>
    <x v="0"/>
    <x v="92"/>
    <n v="559.35"/>
    <x v="3"/>
    <s v="Saclay"/>
    <s v="Nicolas"/>
    <s v="févr-2025"/>
    <x v="92"/>
    <x v="0"/>
    <x v="4"/>
  </r>
  <r>
    <x v="0"/>
    <x v="92"/>
    <n v="213.7"/>
    <x v="2"/>
    <s v="Saclay"/>
    <s v="Nicolas"/>
    <s v="févr-2025"/>
    <x v="92"/>
    <x v="0"/>
    <x v="4"/>
  </r>
  <r>
    <x v="0"/>
    <x v="92"/>
    <n v="496.96"/>
    <x v="5"/>
    <s v="Saclay"/>
    <s v="Nicolas"/>
    <s v="févr-2025"/>
    <x v="92"/>
    <x v="0"/>
    <x v="4"/>
  </r>
  <r>
    <x v="0"/>
    <x v="92"/>
    <n v="201.6"/>
    <x v="11"/>
    <s v="Saclay"/>
    <s v="Nicolas"/>
    <s v="févr-2025"/>
    <x v="92"/>
    <x v="0"/>
    <x v="4"/>
  </r>
  <r>
    <x v="0"/>
    <x v="92"/>
    <n v="372.26"/>
    <x v="6"/>
    <s v="Saclay"/>
    <s v="Nicolas"/>
    <s v="févr-2025"/>
    <x v="92"/>
    <x v="0"/>
    <x v="4"/>
  </r>
  <r>
    <x v="0"/>
    <x v="93"/>
    <n v="327.8"/>
    <x v="9"/>
    <s v="Saclay"/>
    <s v="Nicolas"/>
    <s v="févr-2025"/>
    <x v="93"/>
    <x v="0"/>
    <x v="4"/>
  </r>
  <r>
    <x v="0"/>
    <x v="93"/>
    <n v="303.33"/>
    <x v="6"/>
    <s v="Saclay"/>
    <s v="Nicolas"/>
    <s v="févr-2025"/>
    <x v="93"/>
    <x v="0"/>
    <x v="4"/>
  </r>
  <r>
    <x v="0"/>
    <x v="94"/>
    <n v="559.11"/>
    <x v="4"/>
    <s v="Saclay"/>
    <s v="Nicolas"/>
    <s v="févr-2025"/>
    <x v="94"/>
    <x v="0"/>
    <x v="4"/>
  </r>
  <r>
    <x v="0"/>
    <x v="94"/>
    <n v="929.86"/>
    <x v="7"/>
    <s v="Saclay"/>
    <s v="Nicolas"/>
    <s v="févr-2025"/>
    <x v="94"/>
    <x v="0"/>
    <x v="4"/>
  </r>
  <r>
    <x v="0"/>
    <x v="94"/>
    <n v="643.79"/>
    <x v="5"/>
    <s v="Saclay"/>
    <s v="Nicolas"/>
    <s v="févr-2025"/>
    <x v="94"/>
    <x v="0"/>
    <x v="4"/>
  </r>
  <r>
    <x v="0"/>
    <x v="94"/>
    <n v="104.6"/>
    <x v="12"/>
    <s v="Saclay"/>
    <s v="Nicolas"/>
    <s v="févr-2025"/>
    <x v="94"/>
    <x v="0"/>
    <x v="4"/>
  </r>
  <r>
    <x v="0"/>
    <x v="95"/>
    <n v="28.28"/>
    <x v="5"/>
    <s v="Saclay"/>
    <s v="Nicolas"/>
    <s v="févr-2025"/>
    <x v="95"/>
    <x v="0"/>
    <x v="4"/>
  </r>
  <r>
    <x v="0"/>
    <x v="96"/>
    <n v="522.84"/>
    <x v="4"/>
    <s v="Saclay"/>
    <s v="Nicolas"/>
    <s v="févr-2025"/>
    <x v="96"/>
    <x v="0"/>
    <x v="4"/>
  </r>
  <r>
    <x v="0"/>
    <x v="96"/>
    <n v="64.540000000000006"/>
    <x v="5"/>
    <s v="Saclay"/>
    <s v="Nicolas"/>
    <s v="févr-2025"/>
    <x v="96"/>
    <x v="0"/>
    <x v="4"/>
  </r>
  <r>
    <x v="0"/>
    <x v="97"/>
    <n v="56.4"/>
    <x v="5"/>
    <s v="Saclay"/>
    <s v="Nicolas"/>
    <s v="févr-2025"/>
    <x v="97"/>
    <x v="0"/>
    <x v="4"/>
  </r>
  <r>
    <x v="0"/>
    <x v="98"/>
    <n v="45.18"/>
    <x v="5"/>
    <s v="Saclay"/>
    <s v="Nicolas"/>
    <s v="févr-2025"/>
    <x v="98"/>
    <x v="0"/>
    <x v="4"/>
  </r>
  <r>
    <x v="0"/>
    <x v="98"/>
    <n v="570.9"/>
    <x v="12"/>
    <s v="Saclay"/>
    <s v="Nicolas"/>
    <s v="févr-2025"/>
    <x v="98"/>
    <x v="0"/>
    <x v="4"/>
  </r>
  <r>
    <x v="0"/>
    <x v="99"/>
    <n v="145.72"/>
    <x v="1"/>
    <s v="Saclay"/>
    <s v="Nicolas"/>
    <s v="févr-2025"/>
    <x v="99"/>
    <x v="0"/>
    <x v="4"/>
  </r>
  <r>
    <x v="0"/>
    <x v="99"/>
    <n v="295.36"/>
    <x v="4"/>
    <s v="Saclay"/>
    <s v="Nicolas"/>
    <s v="févr-2025"/>
    <x v="99"/>
    <x v="0"/>
    <x v="4"/>
  </r>
  <r>
    <x v="0"/>
    <x v="99"/>
    <n v="165.8"/>
    <x v="5"/>
    <s v="Saclay"/>
    <s v="Nicolas"/>
    <s v="févr-2025"/>
    <x v="99"/>
    <x v="0"/>
    <x v="4"/>
  </r>
  <r>
    <x v="0"/>
    <x v="99"/>
    <n v="135.16999999999999"/>
    <x v="2"/>
    <s v="Saclay"/>
    <s v="Nicolas"/>
    <s v="févr-2025"/>
    <x v="99"/>
    <x v="0"/>
    <x v="4"/>
  </r>
  <r>
    <x v="0"/>
    <x v="99"/>
    <n v="175.5"/>
    <x v="16"/>
    <s v="Saclay"/>
    <s v="Nicolas"/>
    <s v="févr-2025"/>
    <x v="99"/>
    <x v="0"/>
    <x v="4"/>
  </r>
  <r>
    <x v="0"/>
    <x v="99"/>
    <n v="90.72"/>
    <x v="0"/>
    <s v="Saclay"/>
    <s v="Nicolas"/>
    <s v="févr-2025"/>
    <x v="99"/>
    <x v="0"/>
    <x v="4"/>
  </r>
  <r>
    <x v="0"/>
    <x v="99"/>
    <n v="708.48"/>
    <x v="6"/>
    <s v="Saclay"/>
    <s v="Nicolas"/>
    <s v="févr-2025"/>
    <x v="99"/>
    <x v="0"/>
    <x v="4"/>
  </r>
  <r>
    <x v="0"/>
    <x v="100"/>
    <n v="248"/>
    <x v="9"/>
    <s v="Saclay"/>
    <s v="Nicolas"/>
    <s v="févr-2025"/>
    <x v="100"/>
    <x v="0"/>
    <x v="4"/>
  </r>
  <r>
    <x v="0"/>
    <x v="100"/>
    <n v="240.55"/>
    <x v="4"/>
    <s v="Saclay"/>
    <s v="Nicolas"/>
    <s v="févr-2025"/>
    <x v="100"/>
    <x v="0"/>
    <x v="4"/>
  </r>
  <r>
    <x v="0"/>
    <x v="100"/>
    <n v="521.84"/>
    <x v="7"/>
    <s v="Saclay"/>
    <s v="Nicolas"/>
    <s v="févr-2025"/>
    <x v="100"/>
    <x v="0"/>
    <x v="4"/>
  </r>
  <r>
    <x v="0"/>
    <x v="100"/>
    <n v="627.65"/>
    <x v="5"/>
    <s v="Saclay"/>
    <s v="Nicolas"/>
    <s v="févr-2025"/>
    <x v="100"/>
    <x v="0"/>
    <x v="4"/>
  </r>
  <r>
    <x v="0"/>
    <x v="100"/>
    <n v="470.05"/>
    <x v="22"/>
    <s v="Saclay"/>
    <s v="Nicolas"/>
    <s v="févr-2025"/>
    <x v="100"/>
    <x v="0"/>
    <x v="4"/>
  </r>
  <r>
    <x v="0"/>
    <x v="100"/>
    <n v="224.88"/>
    <x v="15"/>
    <s v="Saclay"/>
    <s v="Nicolas"/>
    <s v="févr-2025"/>
    <x v="100"/>
    <x v="0"/>
    <x v="4"/>
  </r>
  <r>
    <x v="0"/>
    <x v="101"/>
    <n v="166.8"/>
    <x v="9"/>
    <s v="Saclay"/>
    <s v="Nicolas"/>
    <s v="févr-2025"/>
    <x v="101"/>
    <x v="0"/>
    <x v="4"/>
  </r>
  <r>
    <x v="0"/>
    <x v="101"/>
    <n v="272.12"/>
    <x v="4"/>
    <s v="Saclay"/>
    <s v="Nicolas"/>
    <s v="févr-2025"/>
    <x v="101"/>
    <x v="0"/>
    <x v="4"/>
  </r>
  <r>
    <x v="0"/>
    <x v="101"/>
    <n v="530.04999999999995"/>
    <x v="7"/>
    <s v="Saclay"/>
    <s v="Nicolas"/>
    <s v="févr-2025"/>
    <x v="101"/>
    <x v="0"/>
    <x v="4"/>
  </r>
  <r>
    <x v="0"/>
    <x v="101"/>
    <n v="98.88"/>
    <x v="3"/>
    <s v="Saclay"/>
    <s v="Nicolas"/>
    <s v="févr-2025"/>
    <x v="101"/>
    <x v="0"/>
    <x v="4"/>
  </r>
  <r>
    <x v="0"/>
    <x v="101"/>
    <n v="324.89"/>
    <x v="6"/>
    <s v="Saclay"/>
    <s v="Nicolas"/>
    <s v="févr-2025"/>
    <x v="101"/>
    <x v="0"/>
    <x v="4"/>
  </r>
  <r>
    <x v="0"/>
    <x v="102"/>
    <n v="236.55"/>
    <x v="5"/>
    <s v="Saclay"/>
    <s v="Nicolas"/>
    <s v="févr-2025"/>
    <x v="102"/>
    <x v="0"/>
    <x v="4"/>
  </r>
  <r>
    <x v="0"/>
    <x v="102"/>
    <n v="205.62"/>
    <x v="5"/>
    <s v="Saclay"/>
    <s v="Nicolas"/>
    <s v="févr-2025"/>
    <x v="102"/>
    <x v="0"/>
    <x v="4"/>
  </r>
  <r>
    <x v="0"/>
    <x v="102"/>
    <n v="114.44"/>
    <x v="2"/>
    <s v="Saclay"/>
    <s v="Nicolas"/>
    <s v="févr-2025"/>
    <x v="102"/>
    <x v="0"/>
    <x v="4"/>
  </r>
  <r>
    <x v="0"/>
    <x v="103"/>
    <n v="483.8"/>
    <x v="5"/>
    <s v="Saclay"/>
    <s v="Nicolas"/>
    <s v="févr-2025"/>
    <x v="103"/>
    <x v="0"/>
    <x v="4"/>
  </r>
  <r>
    <x v="0"/>
    <x v="103"/>
    <n v="154.78"/>
    <x v="15"/>
    <s v="Saclay"/>
    <s v="Nicolas"/>
    <s v="févr-2025"/>
    <x v="103"/>
    <x v="0"/>
    <x v="4"/>
  </r>
  <r>
    <x v="0"/>
    <x v="104"/>
    <n v="141.22"/>
    <x v="4"/>
    <s v="Saclay"/>
    <s v="Nicolas"/>
    <s v="févr-2025"/>
    <x v="104"/>
    <x v="0"/>
    <x v="4"/>
  </r>
  <r>
    <x v="0"/>
    <x v="104"/>
    <n v="422.38"/>
    <x v="4"/>
    <s v="Saclay"/>
    <s v="Nicolas"/>
    <s v="févr-2025"/>
    <x v="104"/>
    <x v="0"/>
    <x v="4"/>
  </r>
  <r>
    <x v="0"/>
    <x v="104"/>
    <n v="331.14"/>
    <x v="2"/>
    <s v="Saclay"/>
    <s v="Nicolas"/>
    <s v="févr-2025"/>
    <x v="104"/>
    <x v="0"/>
    <x v="4"/>
  </r>
  <r>
    <x v="0"/>
    <x v="104"/>
    <n v="459.74"/>
    <x v="6"/>
    <s v="Saclay"/>
    <s v="Nicolas"/>
    <s v="févr-2025"/>
    <x v="104"/>
    <x v="0"/>
    <x v="4"/>
  </r>
  <r>
    <x v="0"/>
    <x v="105"/>
    <n v="17.850000000000001"/>
    <x v="4"/>
    <s v="Saclay"/>
    <s v="Nicolas"/>
    <s v="févr-2025"/>
    <x v="105"/>
    <x v="0"/>
    <x v="4"/>
  </r>
  <r>
    <x v="0"/>
    <x v="105"/>
    <n v="462.06"/>
    <x v="4"/>
    <s v="Saclay"/>
    <s v="Nicolas"/>
    <s v="févr-2025"/>
    <x v="105"/>
    <x v="0"/>
    <x v="4"/>
  </r>
  <r>
    <x v="0"/>
    <x v="105"/>
    <n v="1093.74"/>
    <x v="7"/>
    <s v="Saclay"/>
    <s v="Nicolas"/>
    <s v="févr-2025"/>
    <x v="105"/>
    <x v="0"/>
    <x v="4"/>
  </r>
  <r>
    <x v="0"/>
    <x v="105"/>
    <n v="194.21"/>
    <x v="7"/>
    <s v="Saclay"/>
    <s v="Nicolas"/>
    <s v="févr-2025"/>
    <x v="105"/>
    <x v="0"/>
    <x v="4"/>
  </r>
  <r>
    <x v="0"/>
    <x v="105"/>
    <n v="409.7"/>
    <x v="5"/>
    <s v="Saclay"/>
    <s v="Nicolas"/>
    <s v="févr-2025"/>
    <x v="105"/>
    <x v="0"/>
    <x v="4"/>
  </r>
  <r>
    <x v="0"/>
    <x v="105"/>
    <n v="871.73"/>
    <x v="3"/>
    <s v="Saclay"/>
    <s v="Nicolas"/>
    <s v="févr-2025"/>
    <x v="105"/>
    <x v="0"/>
    <x v="4"/>
  </r>
  <r>
    <x v="0"/>
    <x v="105"/>
    <n v="1629.81"/>
    <x v="15"/>
    <s v="Saclay"/>
    <s v="Nicolas"/>
    <s v="févr-2025"/>
    <x v="105"/>
    <x v="0"/>
    <x v="4"/>
  </r>
  <r>
    <x v="0"/>
    <x v="106"/>
    <n v="323.39999999999998"/>
    <x v="9"/>
    <s v="Saclay"/>
    <s v="Nicolas"/>
    <s v="févr-2025"/>
    <x v="106"/>
    <x v="0"/>
    <x v="4"/>
  </r>
  <r>
    <x v="0"/>
    <x v="106"/>
    <n v="261.24"/>
    <x v="4"/>
    <s v="Saclay"/>
    <s v="Nicolas"/>
    <s v="févr-2025"/>
    <x v="106"/>
    <x v="0"/>
    <x v="4"/>
  </r>
  <r>
    <x v="0"/>
    <x v="106"/>
    <n v="489.95"/>
    <x v="5"/>
    <s v="Saclay"/>
    <s v="Nicolas"/>
    <s v="févr-2025"/>
    <x v="106"/>
    <x v="0"/>
    <x v="4"/>
  </r>
  <r>
    <x v="0"/>
    <x v="106"/>
    <n v="1118.8"/>
    <x v="0"/>
    <s v="Saclay"/>
    <s v="Nicolas"/>
    <s v="févr-2025"/>
    <x v="106"/>
    <x v="0"/>
    <x v="4"/>
  </r>
  <r>
    <x v="0"/>
    <x v="106"/>
    <n v="1022.89"/>
    <x v="6"/>
    <s v="Saclay"/>
    <s v="Nicolas"/>
    <s v="févr-2025"/>
    <x v="106"/>
    <x v="0"/>
    <x v="4"/>
  </r>
  <r>
    <x v="0"/>
    <x v="107"/>
    <n v="1010.46"/>
    <x v="4"/>
    <s v="Saclay"/>
    <s v="Nicolas"/>
    <s v="févr-2025"/>
    <x v="107"/>
    <x v="0"/>
    <x v="4"/>
  </r>
  <r>
    <x v="0"/>
    <x v="107"/>
    <n v="921.1"/>
    <x v="7"/>
    <s v="Saclay"/>
    <s v="Nicolas"/>
    <s v="févr-2025"/>
    <x v="107"/>
    <x v="0"/>
    <x v="4"/>
  </r>
  <r>
    <x v="0"/>
    <x v="107"/>
    <n v="922.31"/>
    <x v="5"/>
    <s v="Saclay"/>
    <s v="Nicolas"/>
    <s v="févr-2025"/>
    <x v="107"/>
    <x v="0"/>
    <x v="4"/>
  </r>
  <r>
    <x v="0"/>
    <x v="107"/>
    <n v="1073.93"/>
    <x v="3"/>
    <s v="Saclay"/>
    <s v="Nicolas"/>
    <s v="févr-2025"/>
    <x v="107"/>
    <x v="0"/>
    <x v="4"/>
  </r>
  <r>
    <x v="0"/>
    <x v="108"/>
    <n v="307.72000000000003"/>
    <x v="4"/>
    <s v="Saclay"/>
    <s v="Nicolas"/>
    <s v="janv-2025"/>
    <x v="108"/>
    <x v="0"/>
    <x v="5"/>
  </r>
  <r>
    <x v="0"/>
    <x v="108"/>
    <n v="245.92"/>
    <x v="7"/>
    <s v="Saclay"/>
    <s v="Nicolas"/>
    <s v="janv-2025"/>
    <x v="108"/>
    <x v="0"/>
    <x v="5"/>
  </r>
  <r>
    <x v="0"/>
    <x v="108"/>
    <n v="246.56"/>
    <x v="5"/>
    <s v="Saclay"/>
    <s v="Nicolas"/>
    <s v="janv-2025"/>
    <x v="108"/>
    <x v="0"/>
    <x v="5"/>
  </r>
  <r>
    <x v="0"/>
    <x v="108"/>
    <n v="340"/>
    <x v="3"/>
    <s v="Saclay"/>
    <s v="Nicolas"/>
    <s v="janv-2025"/>
    <x v="108"/>
    <x v="0"/>
    <x v="5"/>
  </r>
  <r>
    <x v="0"/>
    <x v="108"/>
    <n v="108.2"/>
    <x v="2"/>
    <s v="Saclay"/>
    <s v="Nicolas"/>
    <s v="janv-2025"/>
    <x v="108"/>
    <x v="0"/>
    <x v="5"/>
  </r>
  <r>
    <x v="0"/>
    <x v="108"/>
    <n v="324.10000000000002"/>
    <x v="12"/>
    <s v="Saclay"/>
    <s v="Nicolas"/>
    <s v="janv-2025"/>
    <x v="108"/>
    <x v="0"/>
    <x v="5"/>
  </r>
  <r>
    <x v="0"/>
    <x v="109"/>
    <n v="529.52"/>
    <x v="7"/>
    <s v="Saclay"/>
    <s v="Nicolas"/>
    <s v="janv-2025"/>
    <x v="109"/>
    <x v="0"/>
    <x v="5"/>
  </r>
  <r>
    <x v="0"/>
    <x v="109"/>
    <n v="676.6"/>
    <x v="5"/>
    <s v="Saclay"/>
    <s v="Nicolas"/>
    <s v="janv-2025"/>
    <x v="109"/>
    <x v="0"/>
    <x v="5"/>
  </r>
  <r>
    <x v="0"/>
    <x v="109"/>
    <n v="355.6"/>
    <x v="3"/>
    <s v="Saclay"/>
    <s v="Nicolas"/>
    <s v="janv-2025"/>
    <x v="109"/>
    <x v="0"/>
    <x v="5"/>
  </r>
  <r>
    <x v="0"/>
    <x v="110"/>
    <n v="44.1"/>
    <x v="5"/>
    <s v="Saclay"/>
    <s v="Nicolas"/>
    <s v="janv-2025"/>
    <x v="110"/>
    <x v="0"/>
    <x v="5"/>
  </r>
  <r>
    <x v="0"/>
    <x v="111"/>
    <n v="75.69"/>
    <x v="7"/>
    <s v="Saclay"/>
    <s v="Nicolas"/>
    <s v="janv-2025"/>
    <x v="111"/>
    <x v="0"/>
    <x v="5"/>
  </r>
  <r>
    <x v="0"/>
    <x v="111"/>
    <n v="1123.73"/>
    <x v="5"/>
    <s v="Saclay"/>
    <s v="Nicolas"/>
    <s v="janv-2025"/>
    <x v="111"/>
    <x v="0"/>
    <x v="5"/>
  </r>
  <r>
    <x v="0"/>
    <x v="111"/>
    <n v="70.95"/>
    <x v="2"/>
    <s v="Saclay"/>
    <s v="Nicolas"/>
    <s v="janv-2025"/>
    <x v="111"/>
    <x v="0"/>
    <x v="5"/>
  </r>
  <r>
    <x v="0"/>
    <x v="111"/>
    <n v="201.6"/>
    <x v="11"/>
    <s v="Saclay"/>
    <s v="Nicolas"/>
    <s v="janv-2025"/>
    <x v="111"/>
    <x v="0"/>
    <x v="5"/>
  </r>
  <r>
    <x v="0"/>
    <x v="111"/>
    <n v="921.69"/>
    <x v="6"/>
    <s v="Saclay"/>
    <s v="Nicolas"/>
    <s v="janv-2025"/>
    <x v="111"/>
    <x v="0"/>
    <x v="5"/>
  </r>
  <r>
    <x v="0"/>
    <x v="111"/>
    <n v="1007.9"/>
    <x v="4"/>
    <s v="Saclay"/>
    <s v="Nicolas"/>
    <s v="janv-2025"/>
    <x v="111"/>
    <x v="0"/>
    <x v="5"/>
  </r>
  <r>
    <x v="0"/>
    <x v="112"/>
    <n v="885.7"/>
    <x v="9"/>
    <s v="Saclay"/>
    <s v="Nicolas"/>
    <s v="janv-2025"/>
    <x v="112"/>
    <x v="0"/>
    <x v="5"/>
  </r>
  <r>
    <x v="0"/>
    <x v="112"/>
    <n v="351.96"/>
    <x v="0"/>
    <s v="Saclay"/>
    <s v="Nicolas"/>
    <s v="janv-2025"/>
    <x v="112"/>
    <x v="0"/>
    <x v="5"/>
  </r>
  <r>
    <x v="0"/>
    <x v="113"/>
    <n v="1166.4100000000001"/>
    <x v="7"/>
    <s v="Saclay"/>
    <s v="Nicolas"/>
    <s v="janv-2025"/>
    <x v="113"/>
    <x v="0"/>
    <x v="5"/>
  </r>
  <r>
    <x v="0"/>
    <x v="113"/>
    <n v="276"/>
    <x v="5"/>
    <s v="Saclay"/>
    <s v="Nicolas"/>
    <s v="janv-2025"/>
    <x v="113"/>
    <x v="0"/>
    <x v="5"/>
  </r>
  <r>
    <x v="0"/>
    <x v="113"/>
    <n v="289.45"/>
    <x v="2"/>
    <s v="Saclay"/>
    <s v="Nicolas"/>
    <s v="janv-2025"/>
    <x v="113"/>
    <x v="0"/>
    <x v="5"/>
  </r>
  <r>
    <x v="0"/>
    <x v="113"/>
    <n v="265.42"/>
    <x v="4"/>
    <s v="Saclay"/>
    <s v="Nicolas"/>
    <s v="janv-2025"/>
    <x v="113"/>
    <x v="0"/>
    <x v="5"/>
  </r>
  <r>
    <x v="0"/>
    <x v="114"/>
    <n v="347.59"/>
    <x v="1"/>
    <s v="Saclay"/>
    <s v="Nicolas"/>
    <s v="janv-2025"/>
    <x v="114"/>
    <x v="0"/>
    <x v="5"/>
  </r>
  <r>
    <x v="0"/>
    <x v="114"/>
    <n v="647.78"/>
    <x v="5"/>
    <s v="Saclay"/>
    <s v="Nicolas"/>
    <s v="janv-2025"/>
    <x v="114"/>
    <x v="0"/>
    <x v="5"/>
  </r>
  <r>
    <x v="0"/>
    <x v="114"/>
    <n v="877.76"/>
    <x v="3"/>
    <s v="Saclay"/>
    <s v="Nicolas"/>
    <s v="janv-2025"/>
    <x v="114"/>
    <x v="0"/>
    <x v="5"/>
  </r>
  <r>
    <x v="0"/>
    <x v="114"/>
    <n v="1318.18"/>
    <x v="13"/>
    <s v="Saclay"/>
    <s v="Nicolas"/>
    <s v="janv-2025"/>
    <x v="114"/>
    <x v="0"/>
    <x v="5"/>
  </r>
  <r>
    <x v="0"/>
    <x v="114"/>
    <n v="378"/>
    <x v="12"/>
    <s v="Saclay"/>
    <s v="Nicolas"/>
    <s v="janv-2025"/>
    <x v="114"/>
    <x v="0"/>
    <x v="5"/>
  </r>
  <r>
    <x v="0"/>
    <x v="114"/>
    <n v="548.53"/>
    <x v="6"/>
    <s v="Saclay"/>
    <s v="Nicolas"/>
    <s v="janv-2025"/>
    <x v="114"/>
    <x v="0"/>
    <x v="5"/>
  </r>
  <r>
    <x v="0"/>
    <x v="114"/>
    <n v="386.06"/>
    <x v="4"/>
    <s v="Saclay"/>
    <s v="Nicolas"/>
    <s v="janv-2025"/>
    <x v="114"/>
    <x v="0"/>
    <x v="5"/>
  </r>
  <r>
    <x v="0"/>
    <x v="115"/>
    <n v="159"/>
    <x v="1"/>
    <s v="Saclay"/>
    <s v="Nicolas"/>
    <s v="janv-2025"/>
    <x v="115"/>
    <x v="0"/>
    <x v="5"/>
  </r>
  <r>
    <x v="0"/>
    <x v="115"/>
    <n v="691.2"/>
    <x v="5"/>
    <s v="Saclay"/>
    <s v="Nicolas"/>
    <s v="janv-2025"/>
    <x v="115"/>
    <x v="0"/>
    <x v="5"/>
  </r>
  <r>
    <x v="0"/>
    <x v="115"/>
    <n v="63.7"/>
    <x v="2"/>
    <s v="Saclay"/>
    <s v="Nicolas"/>
    <s v="janv-2025"/>
    <x v="115"/>
    <x v="0"/>
    <x v="5"/>
  </r>
  <r>
    <x v="0"/>
    <x v="115"/>
    <n v="201.6"/>
    <x v="11"/>
    <s v="Saclay"/>
    <s v="Nicolas"/>
    <s v="janv-2025"/>
    <x v="115"/>
    <x v="0"/>
    <x v="5"/>
  </r>
  <r>
    <x v="0"/>
    <x v="115"/>
    <n v="628.69000000000005"/>
    <x v="4"/>
    <s v="Saclay"/>
    <s v="Nicolas"/>
    <s v="janv-2025"/>
    <x v="115"/>
    <x v="0"/>
    <x v="5"/>
  </r>
  <r>
    <x v="0"/>
    <x v="115"/>
    <n v="36.700000000000003"/>
    <x v="4"/>
    <s v="Saclay"/>
    <s v="Nicolas"/>
    <s v="janv-2025"/>
    <x v="115"/>
    <x v="0"/>
    <x v="5"/>
  </r>
  <r>
    <x v="0"/>
    <x v="116"/>
    <n v="473.1"/>
    <x v="9"/>
    <s v="Saclay"/>
    <s v="Nicolas"/>
    <s v="janv-2025"/>
    <x v="116"/>
    <x v="0"/>
    <x v="5"/>
  </r>
  <r>
    <x v="0"/>
    <x v="116"/>
    <n v="711.51"/>
    <x v="5"/>
    <s v="Saclay"/>
    <s v="Nicolas"/>
    <s v="janv-2025"/>
    <x v="116"/>
    <x v="0"/>
    <x v="5"/>
  </r>
  <r>
    <x v="0"/>
    <x v="116"/>
    <n v="303.57"/>
    <x v="3"/>
    <s v="Saclay"/>
    <s v="Nicolas"/>
    <s v="janv-2025"/>
    <x v="116"/>
    <x v="0"/>
    <x v="5"/>
  </r>
  <r>
    <x v="0"/>
    <x v="116"/>
    <n v="120.04"/>
    <x v="15"/>
    <s v="Saclay"/>
    <s v="Nicolas"/>
    <s v="janv-2025"/>
    <x v="116"/>
    <x v="0"/>
    <x v="5"/>
  </r>
  <r>
    <x v="0"/>
    <x v="116"/>
    <n v="697.04"/>
    <x v="4"/>
    <s v="Saclay"/>
    <s v="Nicolas"/>
    <s v="janv-2025"/>
    <x v="116"/>
    <x v="0"/>
    <x v="5"/>
  </r>
  <r>
    <x v="0"/>
    <x v="117"/>
    <n v="357.21"/>
    <x v="1"/>
    <s v="Saclay"/>
    <s v="Nicolas"/>
    <s v="janv-2025"/>
    <x v="117"/>
    <x v="0"/>
    <x v="5"/>
  </r>
  <r>
    <x v="0"/>
    <x v="117"/>
    <n v="1357.53"/>
    <x v="7"/>
    <s v="Saclay"/>
    <s v="Nicolas"/>
    <s v="janv-2025"/>
    <x v="117"/>
    <x v="0"/>
    <x v="5"/>
  </r>
  <r>
    <x v="0"/>
    <x v="117"/>
    <n v="1047.25"/>
    <x v="5"/>
    <s v="Saclay"/>
    <s v="Nicolas"/>
    <s v="janv-2025"/>
    <x v="117"/>
    <x v="0"/>
    <x v="5"/>
  </r>
  <r>
    <x v="0"/>
    <x v="117"/>
    <n v="132.18"/>
    <x v="2"/>
    <s v="Saclay"/>
    <s v="Nicolas"/>
    <s v="janv-2025"/>
    <x v="117"/>
    <x v="0"/>
    <x v="5"/>
  </r>
  <r>
    <x v="0"/>
    <x v="117"/>
    <n v="480.05"/>
    <x v="12"/>
    <s v="Saclay"/>
    <s v="Nicolas"/>
    <s v="janv-2025"/>
    <x v="117"/>
    <x v="0"/>
    <x v="5"/>
  </r>
  <r>
    <x v="0"/>
    <x v="117"/>
    <n v="480.47"/>
    <x v="0"/>
    <s v="Saclay"/>
    <s v="Nicolas"/>
    <s v="janv-2025"/>
    <x v="117"/>
    <x v="0"/>
    <x v="5"/>
  </r>
  <r>
    <x v="0"/>
    <x v="117"/>
    <n v="111.69"/>
    <x v="6"/>
    <s v="Saclay"/>
    <s v="Nicolas"/>
    <s v="janv-2025"/>
    <x v="117"/>
    <x v="0"/>
    <x v="5"/>
  </r>
  <r>
    <x v="0"/>
    <x v="117"/>
    <n v="365.1"/>
    <x v="4"/>
    <s v="Saclay"/>
    <s v="Nicolas"/>
    <s v="janv-2025"/>
    <x v="117"/>
    <x v="0"/>
    <x v="5"/>
  </r>
  <r>
    <x v="0"/>
    <x v="118"/>
    <n v="83.95"/>
    <x v="5"/>
    <s v="Saclay"/>
    <s v="Nicolas"/>
    <s v="janv-2025"/>
    <x v="118"/>
    <x v="0"/>
    <x v="5"/>
  </r>
  <r>
    <x v="0"/>
    <x v="118"/>
    <n v="299"/>
    <x v="7"/>
    <s v="Saclay"/>
    <s v="Nicolas"/>
    <s v="janv-2025"/>
    <x v="118"/>
    <x v="0"/>
    <x v="5"/>
  </r>
  <r>
    <x v="0"/>
    <x v="118"/>
    <n v="84.6"/>
    <x v="5"/>
    <s v="Saclay"/>
    <s v="Nicolas"/>
    <s v="janv-2025"/>
    <x v="118"/>
    <x v="0"/>
    <x v="5"/>
  </r>
  <r>
    <x v="0"/>
    <x v="118"/>
    <n v="747.28"/>
    <x v="3"/>
    <s v="Saclay"/>
    <s v="Nicolas"/>
    <s v="janv-2025"/>
    <x v="118"/>
    <x v="0"/>
    <x v="5"/>
  </r>
  <r>
    <x v="0"/>
    <x v="118"/>
    <n v="232.39"/>
    <x v="2"/>
    <s v="Saclay"/>
    <s v="Nicolas"/>
    <s v="janv-2025"/>
    <x v="118"/>
    <x v="0"/>
    <x v="5"/>
  </r>
  <r>
    <x v="0"/>
    <x v="118"/>
    <n v="245.02"/>
    <x v="0"/>
    <s v="Saclay"/>
    <s v="Nicolas"/>
    <s v="janv-2025"/>
    <x v="118"/>
    <x v="0"/>
    <x v="5"/>
  </r>
  <r>
    <x v="0"/>
    <x v="118"/>
    <n v="322.77"/>
    <x v="6"/>
    <s v="Saclay"/>
    <s v="Nicolas"/>
    <s v="janv-2025"/>
    <x v="118"/>
    <x v="0"/>
    <x v="5"/>
  </r>
  <r>
    <x v="0"/>
    <x v="118"/>
    <n v="221.17"/>
    <x v="4"/>
    <s v="Saclay"/>
    <s v="Nicolas"/>
    <s v="janv-2025"/>
    <x v="118"/>
    <x v="0"/>
    <x v="5"/>
  </r>
  <r>
    <x v="0"/>
    <x v="119"/>
    <n v="208.4"/>
    <x v="5"/>
    <s v="Saclay"/>
    <s v="Nicolas"/>
    <s v="janv-2025"/>
    <x v="119"/>
    <x v="0"/>
    <x v="5"/>
  </r>
  <r>
    <x v="0"/>
    <x v="120"/>
    <n v="667.74"/>
    <x v="5"/>
    <s v="Saclay"/>
    <s v="Nicolas"/>
    <s v="janv-2025"/>
    <x v="120"/>
    <x v="0"/>
    <x v="5"/>
  </r>
  <r>
    <x v="0"/>
    <x v="120"/>
    <n v="239.93"/>
    <x v="7"/>
    <s v="Saclay"/>
    <s v="Nicolas"/>
    <s v="janv-2025"/>
    <x v="120"/>
    <x v="0"/>
    <x v="5"/>
  </r>
  <r>
    <x v="0"/>
    <x v="120"/>
    <n v="636.02"/>
    <x v="3"/>
    <s v="Saclay"/>
    <s v="Nicolas"/>
    <s v="janv-2025"/>
    <x v="120"/>
    <x v="0"/>
    <x v="5"/>
  </r>
  <r>
    <x v="0"/>
    <x v="120"/>
    <n v="230.24"/>
    <x v="2"/>
    <s v="Saclay"/>
    <s v="Nicolas"/>
    <s v="janv-2025"/>
    <x v="120"/>
    <x v="0"/>
    <x v="5"/>
  </r>
  <r>
    <x v="0"/>
    <x v="120"/>
    <n v="1106.3"/>
    <x v="15"/>
    <s v="Saclay"/>
    <s v="Nicolas"/>
    <s v="janv-2025"/>
    <x v="120"/>
    <x v="0"/>
    <x v="5"/>
  </r>
  <r>
    <x v="0"/>
    <x v="120"/>
    <n v="168"/>
    <x v="0"/>
    <s v="Saclay"/>
    <s v="Nicolas"/>
    <s v="janv-2025"/>
    <x v="120"/>
    <x v="0"/>
    <x v="5"/>
  </r>
  <r>
    <x v="0"/>
    <x v="120"/>
    <n v="201.6"/>
    <x v="11"/>
    <s v="Saclay"/>
    <s v="Nicolas"/>
    <s v="janv-2025"/>
    <x v="120"/>
    <x v="0"/>
    <x v="5"/>
  </r>
  <r>
    <x v="0"/>
    <x v="120"/>
    <n v="200"/>
    <x v="14"/>
    <s v="Saclay"/>
    <s v="Nicolas"/>
    <s v="janv-2025"/>
    <x v="120"/>
    <x v="0"/>
    <x v="5"/>
  </r>
  <r>
    <x v="0"/>
    <x v="120"/>
    <n v="411.45"/>
    <x v="6"/>
    <s v="Saclay"/>
    <s v="Nicolas"/>
    <s v="janv-2025"/>
    <x v="120"/>
    <x v="0"/>
    <x v="5"/>
  </r>
  <r>
    <x v="0"/>
    <x v="120"/>
    <n v="700.68"/>
    <x v="4"/>
    <s v="Saclay"/>
    <s v="Nicolas"/>
    <s v="janv-2025"/>
    <x v="120"/>
    <x v="0"/>
    <x v="5"/>
  </r>
  <r>
    <x v="0"/>
    <x v="121"/>
    <n v="1337.68"/>
    <x v="0"/>
    <s v="Saclay"/>
    <s v="Nicolas"/>
    <s v="janv-2025"/>
    <x v="121"/>
    <x v="0"/>
    <x v="5"/>
  </r>
  <r>
    <x v="0"/>
    <x v="121"/>
    <n v="307.36"/>
    <x v="4"/>
    <s v="Saclay"/>
    <s v="Nicolas"/>
    <s v="janv-2025"/>
    <x v="121"/>
    <x v="0"/>
    <x v="5"/>
  </r>
  <r>
    <x v="0"/>
    <x v="121"/>
    <n v="170.22"/>
    <x v="5"/>
    <s v="Saclay"/>
    <s v="Nicolas"/>
    <s v="janv-2025"/>
    <x v="121"/>
    <x v="0"/>
    <x v="5"/>
  </r>
  <r>
    <x v="0"/>
    <x v="122"/>
    <n v="301.08"/>
    <x v="4"/>
    <s v="Saclay"/>
    <s v="Nicolas"/>
    <s v="janv-2025"/>
    <x v="122"/>
    <x v="0"/>
    <x v="5"/>
  </r>
  <r>
    <x v="0"/>
    <x v="122"/>
    <n v="63.6"/>
    <x v="5"/>
    <s v="Saclay"/>
    <s v="Nicolas"/>
    <s v="janv-2025"/>
    <x v="122"/>
    <x v="0"/>
    <x v="5"/>
  </r>
  <r>
    <x v="0"/>
    <x v="123"/>
    <n v="886.34"/>
    <x v="7"/>
    <s v="Saclay"/>
    <s v="Nicolas"/>
    <s v="janv-2025"/>
    <x v="123"/>
    <x v="0"/>
    <x v="5"/>
  </r>
  <r>
    <x v="0"/>
    <x v="123"/>
    <n v="691.55"/>
    <x v="3"/>
    <s v="Saclay"/>
    <s v="Nicolas"/>
    <s v="janv-2025"/>
    <x v="123"/>
    <x v="0"/>
    <x v="5"/>
  </r>
  <r>
    <x v="0"/>
    <x v="123"/>
    <n v="674.34"/>
    <x v="6"/>
    <s v="Saclay"/>
    <s v="Nicolas"/>
    <s v="janv-2025"/>
    <x v="123"/>
    <x v="0"/>
    <x v="5"/>
  </r>
  <r>
    <x v="0"/>
    <x v="123"/>
    <n v="338.72"/>
    <x v="4"/>
    <s v="Saclay"/>
    <s v="Nicolas"/>
    <s v="janv-2025"/>
    <x v="123"/>
    <x v="0"/>
    <x v="5"/>
  </r>
  <r>
    <x v="0"/>
    <x v="123"/>
    <n v="496.87"/>
    <x v="5"/>
    <s v="Saclay"/>
    <s v="Nicolas"/>
    <s v="janv-2025"/>
    <x v="123"/>
    <x v="0"/>
    <x v="5"/>
  </r>
  <r>
    <x v="0"/>
    <x v="123"/>
    <n v="360.88"/>
    <x v="1"/>
    <s v="Saclay"/>
    <s v="Nicolas"/>
    <s v="janv-2025"/>
    <x v="123"/>
    <x v="0"/>
    <x v="5"/>
  </r>
  <r>
    <x v="0"/>
    <x v="123"/>
    <n v="98.4"/>
    <x v="9"/>
    <s v="Saclay"/>
    <s v="Nicolas"/>
    <s v="janv-2025"/>
    <x v="123"/>
    <x v="0"/>
    <x v="5"/>
  </r>
  <r>
    <x v="0"/>
    <x v="124"/>
    <n v="68.23"/>
    <x v="3"/>
    <s v="Saclay"/>
    <s v="Nicolas"/>
    <s v="janv-2025"/>
    <x v="124"/>
    <x v="0"/>
    <x v="5"/>
  </r>
  <r>
    <x v="0"/>
    <x v="124"/>
    <n v="85.09"/>
    <x v="2"/>
    <s v="Saclay"/>
    <s v="Nicolas"/>
    <s v="janv-2025"/>
    <x v="124"/>
    <x v="0"/>
    <x v="5"/>
  </r>
  <r>
    <x v="0"/>
    <x v="124"/>
    <n v="259.11"/>
    <x v="4"/>
    <s v="Saclay"/>
    <s v="Nicolas"/>
    <s v="janv-2025"/>
    <x v="124"/>
    <x v="0"/>
    <x v="5"/>
  </r>
  <r>
    <x v="0"/>
    <x v="124"/>
    <n v="1121.8699999999999"/>
    <x v="6"/>
    <s v="Saclay"/>
    <s v="Nicolas"/>
    <s v="janv-2025"/>
    <x v="124"/>
    <x v="0"/>
    <x v="5"/>
  </r>
  <r>
    <x v="0"/>
    <x v="124"/>
    <n v="35.700000000000003"/>
    <x v="4"/>
    <s v="Saclay"/>
    <s v="Nicolas"/>
    <s v="janv-2025"/>
    <x v="124"/>
    <x v="0"/>
    <x v="5"/>
  </r>
  <r>
    <x v="0"/>
    <x v="124"/>
    <n v="348.95"/>
    <x v="5"/>
    <s v="Saclay"/>
    <s v="Nicolas"/>
    <s v="janv-2025"/>
    <x v="124"/>
    <x v="0"/>
    <x v="5"/>
  </r>
  <r>
    <x v="0"/>
    <x v="124"/>
    <n v="152.26"/>
    <x v="1"/>
    <s v="Saclay"/>
    <s v="Nicolas"/>
    <s v="janv-2025"/>
    <x v="124"/>
    <x v="0"/>
    <x v="5"/>
  </r>
  <r>
    <x v="0"/>
    <x v="124"/>
    <n v="324.63"/>
    <x v="7"/>
    <s v="Saclay"/>
    <s v="Nicolas"/>
    <s v="janv-2025"/>
    <x v="124"/>
    <x v="0"/>
    <x v="5"/>
  </r>
  <r>
    <x v="0"/>
    <x v="125"/>
    <n v="120.49"/>
    <x v="2"/>
    <s v="Saclay"/>
    <s v="Nicolas"/>
    <s v="janv-2025"/>
    <x v="125"/>
    <x v="0"/>
    <x v="5"/>
  </r>
  <r>
    <x v="0"/>
    <x v="125"/>
    <n v="154.35"/>
    <x v="15"/>
    <s v="Saclay"/>
    <s v="Nicolas"/>
    <s v="janv-2025"/>
    <x v="125"/>
    <x v="0"/>
    <x v="5"/>
  </r>
  <r>
    <x v="0"/>
    <x v="125"/>
    <n v="2632.78"/>
    <x v="16"/>
    <s v="Saclay"/>
    <s v="Nicolas"/>
    <s v="janv-2025"/>
    <x v="125"/>
    <x v="0"/>
    <x v="5"/>
  </r>
  <r>
    <x v="0"/>
    <x v="125"/>
    <n v="747"/>
    <x v="12"/>
    <s v="Saclay"/>
    <s v="Nicolas"/>
    <s v="janv-2025"/>
    <x v="125"/>
    <x v="0"/>
    <x v="5"/>
  </r>
  <r>
    <x v="0"/>
    <x v="125"/>
    <n v="161.28"/>
    <x v="11"/>
    <s v="Saclay"/>
    <s v="Nicolas"/>
    <s v="janv-2025"/>
    <x v="125"/>
    <x v="0"/>
    <x v="5"/>
  </r>
  <r>
    <x v="0"/>
    <x v="125"/>
    <n v="84.79"/>
    <x v="4"/>
    <s v="Saclay"/>
    <s v="Nicolas"/>
    <s v="janv-2025"/>
    <x v="125"/>
    <x v="0"/>
    <x v="5"/>
  </r>
  <r>
    <x v="0"/>
    <x v="125"/>
    <n v="218.87"/>
    <x v="6"/>
    <s v="Saclay"/>
    <s v="Nicolas"/>
    <s v="janv-2025"/>
    <x v="125"/>
    <x v="0"/>
    <x v="5"/>
  </r>
  <r>
    <x v="0"/>
    <x v="125"/>
    <n v="470.91"/>
    <x v="7"/>
    <s v="Saclay"/>
    <s v="Nicolas"/>
    <s v="janv-2025"/>
    <x v="125"/>
    <x v="0"/>
    <x v="5"/>
  </r>
  <r>
    <x v="0"/>
    <x v="126"/>
    <n v="261.57"/>
    <x v="3"/>
    <s v="Saclay"/>
    <s v="Nicolas"/>
    <s v="janv-2025"/>
    <x v="126"/>
    <x v="0"/>
    <x v="5"/>
  </r>
  <r>
    <x v="0"/>
    <x v="126"/>
    <n v="57.28"/>
    <x v="2"/>
    <s v="Saclay"/>
    <s v="Nicolas"/>
    <s v="janv-2025"/>
    <x v="126"/>
    <x v="0"/>
    <x v="5"/>
  </r>
  <r>
    <x v="0"/>
    <x v="126"/>
    <n v="148.19999999999999"/>
    <x v="0"/>
    <s v="Saclay"/>
    <s v="Nicolas"/>
    <s v="janv-2025"/>
    <x v="126"/>
    <x v="0"/>
    <x v="5"/>
  </r>
  <r>
    <x v="0"/>
    <x v="126"/>
    <n v="895.62"/>
    <x v="4"/>
    <s v="Saclay"/>
    <s v="Nicolas"/>
    <s v="janv-2025"/>
    <x v="126"/>
    <x v="0"/>
    <x v="5"/>
  </r>
  <r>
    <x v="0"/>
    <x v="126"/>
    <n v="138.96"/>
    <x v="8"/>
    <s v="Saclay"/>
    <s v="Nicolas"/>
    <s v="janv-2025"/>
    <x v="126"/>
    <x v="0"/>
    <x v="5"/>
  </r>
  <r>
    <x v="0"/>
    <x v="126"/>
    <n v="756.17"/>
    <x v="5"/>
    <s v="Saclay"/>
    <s v="Nicolas"/>
    <s v="janv-2025"/>
    <x v="126"/>
    <x v="0"/>
    <x v="5"/>
  </r>
  <r>
    <x v="0"/>
    <x v="126"/>
    <n v="685.91"/>
    <x v="7"/>
    <s v="Saclay"/>
    <s v="Nicolas"/>
    <s v="janv-2025"/>
    <x v="126"/>
    <x v="0"/>
    <x v="5"/>
  </r>
  <r>
    <x v="0"/>
    <x v="127"/>
    <n v="225.11"/>
    <x v="3"/>
    <s v="Saclay"/>
    <s v="Nicolas"/>
    <s v="janv-2025"/>
    <x v="127"/>
    <x v="0"/>
    <x v="5"/>
  </r>
  <r>
    <x v="0"/>
    <x v="127"/>
    <n v="358.4"/>
    <x v="5"/>
    <s v="Saclay"/>
    <s v="Nicolas"/>
    <s v="janv-2025"/>
    <x v="127"/>
    <x v="0"/>
    <x v="5"/>
  </r>
  <r>
    <x v="0"/>
    <x v="128"/>
    <n v="161.28"/>
    <x v="11"/>
    <s v="Saclay"/>
    <s v="Nicolas"/>
    <s v="déc-2024"/>
    <x v="128"/>
    <x v="1"/>
    <x v="6"/>
  </r>
  <r>
    <x v="0"/>
    <x v="129"/>
    <n v="85.74"/>
    <x v="3"/>
    <s v="Saclay"/>
    <s v="Nicolas"/>
    <s v="déc-2024"/>
    <x v="129"/>
    <x v="1"/>
    <x v="6"/>
  </r>
  <r>
    <x v="0"/>
    <x v="129"/>
    <n v="467.24"/>
    <x v="2"/>
    <s v="Saclay"/>
    <s v="Nicolas"/>
    <s v="déc-2024"/>
    <x v="129"/>
    <x v="1"/>
    <x v="6"/>
  </r>
  <r>
    <x v="0"/>
    <x v="129"/>
    <n v="557.59"/>
    <x v="15"/>
    <s v="Saclay"/>
    <s v="Nicolas"/>
    <s v="déc-2024"/>
    <x v="129"/>
    <x v="1"/>
    <x v="6"/>
  </r>
  <r>
    <x v="0"/>
    <x v="129"/>
    <n v="404.39"/>
    <x v="17"/>
    <s v="Saclay"/>
    <s v="Nicolas"/>
    <s v="déc-2024"/>
    <x v="129"/>
    <x v="1"/>
    <x v="6"/>
  </r>
  <r>
    <x v="0"/>
    <x v="129"/>
    <n v="21.65"/>
    <x v="9"/>
    <s v="Saclay"/>
    <s v="Nicolas"/>
    <s v="déc-2024"/>
    <x v="129"/>
    <x v="1"/>
    <x v="6"/>
  </r>
  <r>
    <x v="0"/>
    <x v="130"/>
    <n v="785"/>
    <x v="3"/>
    <s v="Saclay"/>
    <s v="Nicolas"/>
    <s v="déc-2024"/>
    <x v="130"/>
    <x v="1"/>
    <x v="6"/>
  </r>
  <r>
    <x v="0"/>
    <x v="130"/>
    <n v="401.66"/>
    <x v="20"/>
    <s v="Saclay"/>
    <s v="Nicolas"/>
    <s v="déc-2024"/>
    <x v="130"/>
    <x v="1"/>
    <x v="6"/>
  </r>
  <r>
    <x v="0"/>
    <x v="130"/>
    <n v="214"/>
    <x v="4"/>
    <s v="Saclay"/>
    <s v="Nicolas"/>
    <s v="déc-2024"/>
    <x v="130"/>
    <x v="1"/>
    <x v="6"/>
  </r>
  <r>
    <x v="0"/>
    <x v="130"/>
    <n v="743.52"/>
    <x v="6"/>
    <s v="Saclay"/>
    <s v="Nicolas"/>
    <s v="déc-2024"/>
    <x v="130"/>
    <x v="1"/>
    <x v="6"/>
  </r>
  <r>
    <x v="0"/>
    <x v="130"/>
    <n v="218.4"/>
    <x v="5"/>
    <s v="Saclay"/>
    <s v="Nicolas"/>
    <s v="déc-2024"/>
    <x v="130"/>
    <x v="1"/>
    <x v="6"/>
  </r>
  <r>
    <x v="0"/>
    <x v="130"/>
    <n v="852.75"/>
    <x v="9"/>
    <s v="Saclay"/>
    <s v="Nicolas"/>
    <s v="déc-2024"/>
    <x v="130"/>
    <x v="1"/>
    <x v="6"/>
  </r>
  <r>
    <x v="0"/>
    <x v="131"/>
    <n v="664.25"/>
    <x v="15"/>
    <s v="Saclay"/>
    <s v="Nicolas"/>
    <s v="déc-2024"/>
    <x v="131"/>
    <x v="1"/>
    <x v="6"/>
  </r>
  <r>
    <x v="0"/>
    <x v="131"/>
    <n v="138.72"/>
    <x v="0"/>
    <s v="Saclay"/>
    <s v="Nicolas"/>
    <s v="déc-2024"/>
    <x v="131"/>
    <x v="1"/>
    <x v="6"/>
  </r>
  <r>
    <x v="0"/>
    <x v="131"/>
    <n v="402.15"/>
    <x v="4"/>
    <s v="Saclay"/>
    <s v="Nicolas"/>
    <s v="déc-2024"/>
    <x v="131"/>
    <x v="1"/>
    <x v="6"/>
  </r>
  <r>
    <x v="0"/>
    <x v="131"/>
    <n v="259.8"/>
    <x v="6"/>
    <s v="Saclay"/>
    <s v="Nicolas"/>
    <s v="déc-2024"/>
    <x v="131"/>
    <x v="1"/>
    <x v="6"/>
  </r>
  <r>
    <x v="0"/>
    <x v="131"/>
    <n v="784.3"/>
    <x v="6"/>
    <s v="Saclay"/>
    <s v="Nicolas"/>
    <s v="déc-2024"/>
    <x v="131"/>
    <x v="1"/>
    <x v="6"/>
  </r>
  <r>
    <x v="0"/>
    <x v="131"/>
    <n v="56.4"/>
    <x v="5"/>
    <s v="Saclay"/>
    <s v="Nicolas"/>
    <s v="déc-2024"/>
    <x v="131"/>
    <x v="1"/>
    <x v="6"/>
  </r>
  <r>
    <x v="0"/>
    <x v="131"/>
    <n v="884.74"/>
    <x v="9"/>
    <s v="Saclay"/>
    <s v="Nicolas"/>
    <s v="déc-2024"/>
    <x v="131"/>
    <x v="1"/>
    <x v="6"/>
  </r>
  <r>
    <x v="0"/>
    <x v="131"/>
    <n v="341.97"/>
    <x v="7"/>
    <s v="Saclay"/>
    <s v="Nicolas"/>
    <s v="déc-2024"/>
    <x v="131"/>
    <x v="1"/>
    <x v="6"/>
  </r>
  <r>
    <x v="0"/>
    <x v="131"/>
    <n v="417"/>
    <x v="1"/>
    <s v="Saclay"/>
    <s v="Nicolas"/>
    <s v="déc-2024"/>
    <x v="131"/>
    <x v="1"/>
    <x v="6"/>
  </r>
  <r>
    <x v="0"/>
    <x v="132"/>
    <n v="202.75"/>
    <x v="5"/>
    <s v="Saclay"/>
    <s v="Nicolas"/>
    <s v="déc-2024"/>
    <x v="132"/>
    <x v="1"/>
    <x v="6"/>
  </r>
  <r>
    <x v="0"/>
    <x v="132"/>
    <n v="134.15"/>
    <x v="9"/>
    <s v="Saclay"/>
    <s v="Nicolas"/>
    <s v="déc-2024"/>
    <x v="132"/>
    <x v="1"/>
    <x v="6"/>
  </r>
  <r>
    <x v="0"/>
    <x v="133"/>
    <n v="266.12"/>
    <x v="3"/>
    <s v="Saclay"/>
    <s v="Nicolas"/>
    <s v="déc-2024"/>
    <x v="133"/>
    <x v="1"/>
    <x v="6"/>
  </r>
  <r>
    <x v="0"/>
    <x v="133"/>
    <n v="436.44"/>
    <x v="4"/>
    <s v="Saclay"/>
    <s v="Nicolas"/>
    <s v="déc-2024"/>
    <x v="133"/>
    <x v="1"/>
    <x v="6"/>
  </r>
  <r>
    <x v="0"/>
    <x v="133"/>
    <n v="1040.43"/>
    <x v="5"/>
    <s v="Saclay"/>
    <s v="Nicolas"/>
    <s v="déc-2024"/>
    <x v="133"/>
    <x v="1"/>
    <x v="6"/>
  </r>
  <r>
    <x v="0"/>
    <x v="133"/>
    <n v="720.25"/>
    <x v="7"/>
    <s v="Saclay"/>
    <s v="Nicolas"/>
    <s v="déc-2024"/>
    <x v="133"/>
    <x v="1"/>
    <x v="6"/>
  </r>
  <r>
    <x v="0"/>
    <x v="134"/>
    <n v="360.56"/>
    <x v="15"/>
    <s v="Saclay"/>
    <s v="Nicolas"/>
    <s v="déc-2024"/>
    <x v="134"/>
    <x v="1"/>
    <x v="6"/>
  </r>
  <r>
    <x v="0"/>
    <x v="134"/>
    <n v="264.56"/>
    <x v="4"/>
    <s v="Saclay"/>
    <s v="Nicolas"/>
    <s v="déc-2024"/>
    <x v="134"/>
    <x v="1"/>
    <x v="6"/>
  </r>
  <r>
    <x v="0"/>
    <x v="135"/>
    <n v="213.1"/>
    <x v="3"/>
    <s v="Saclay"/>
    <s v="Nicolas"/>
    <s v="déc-2024"/>
    <x v="135"/>
    <x v="1"/>
    <x v="6"/>
  </r>
  <r>
    <x v="0"/>
    <x v="135"/>
    <n v="118.56"/>
    <x v="0"/>
    <s v="Saclay"/>
    <s v="Nicolas"/>
    <s v="déc-2024"/>
    <x v="135"/>
    <x v="1"/>
    <x v="6"/>
  </r>
  <r>
    <x v="0"/>
    <x v="135"/>
    <n v="722.49"/>
    <x v="4"/>
    <s v="Saclay"/>
    <s v="Nicolas"/>
    <s v="déc-2024"/>
    <x v="135"/>
    <x v="1"/>
    <x v="6"/>
  </r>
  <r>
    <x v="0"/>
    <x v="135"/>
    <n v="917.84"/>
    <x v="6"/>
    <s v="Saclay"/>
    <s v="Nicolas"/>
    <s v="déc-2024"/>
    <x v="135"/>
    <x v="1"/>
    <x v="6"/>
  </r>
  <r>
    <x v="0"/>
    <x v="135"/>
    <n v="708.25"/>
    <x v="5"/>
    <s v="Saclay"/>
    <s v="Nicolas"/>
    <s v="déc-2024"/>
    <x v="135"/>
    <x v="1"/>
    <x v="6"/>
  </r>
  <r>
    <x v="0"/>
    <x v="135"/>
    <n v="620.9"/>
    <x v="9"/>
    <s v="Saclay"/>
    <s v="Nicolas"/>
    <s v="déc-2024"/>
    <x v="135"/>
    <x v="1"/>
    <x v="6"/>
  </r>
  <r>
    <x v="0"/>
    <x v="135"/>
    <n v="532.79"/>
    <x v="7"/>
    <s v="Saclay"/>
    <s v="Nicolas"/>
    <s v="déc-2024"/>
    <x v="135"/>
    <x v="1"/>
    <x v="6"/>
  </r>
  <r>
    <x v="0"/>
    <x v="136"/>
    <n v="333"/>
    <x v="8"/>
    <s v="Saclay"/>
    <s v="Nicolas"/>
    <s v="déc-2024"/>
    <x v="136"/>
    <x v="1"/>
    <x v="6"/>
  </r>
  <r>
    <x v="0"/>
    <x v="136"/>
    <n v="81.400000000000006"/>
    <x v="9"/>
    <s v="Saclay"/>
    <s v="Nicolas"/>
    <s v="déc-2024"/>
    <x v="136"/>
    <x v="1"/>
    <x v="6"/>
  </r>
  <r>
    <x v="0"/>
    <x v="137"/>
    <n v="143.08000000000001"/>
    <x v="3"/>
    <s v="Saclay"/>
    <s v="Nicolas"/>
    <s v="déc-2024"/>
    <x v="137"/>
    <x v="1"/>
    <x v="6"/>
  </r>
  <r>
    <x v="0"/>
    <x v="137"/>
    <n v="418.42"/>
    <x v="4"/>
    <s v="Saclay"/>
    <s v="Nicolas"/>
    <s v="déc-2024"/>
    <x v="137"/>
    <x v="1"/>
    <x v="6"/>
  </r>
  <r>
    <x v="0"/>
    <x v="137"/>
    <n v="187.92"/>
    <x v="14"/>
    <s v="Saclay"/>
    <s v="Nicolas"/>
    <s v="déc-2024"/>
    <x v="137"/>
    <x v="1"/>
    <x v="6"/>
  </r>
  <r>
    <x v="0"/>
    <x v="137"/>
    <n v="529.64"/>
    <x v="5"/>
    <s v="Saclay"/>
    <s v="Nicolas"/>
    <s v="déc-2024"/>
    <x v="137"/>
    <x v="1"/>
    <x v="6"/>
  </r>
  <r>
    <x v="0"/>
    <x v="137"/>
    <n v="714.75"/>
    <x v="9"/>
    <s v="Saclay"/>
    <s v="Nicolas"/>
    <s v="déc-2024"/>
    <x v="137"/>
    <x v="1"/>
    <x v="6"/>
  </r>
  <r>
    <x v="0"/>
    <x v="137"/>
    <n v="262.14999999999998"/>
    <x v="1"/>
    <s v="Saclay"/>
    <s v="Nicolas"/>
    <s v="déc-2024"/>
    <x v="137"/>
    <x v="1"/>
    <x v="6"/>
  </r>
  <r>
    <x v="0"/>
    <x v="138"/>
    <n v="801.63"/>
    <x v="5"/>
    <s v="Saclay"/>
    <s v="Nicolas"/>
    <s v="déc-2024"/>
    <x v="138"/>
    <x v="1"/>
    <x v="6"/>
  </r>
  <r>
    <x v="0"/>
    <x v="139"/>
    <n v="289.93"/>
    <x v="2"/>
    <s v="Saclay"/>
    <s v="Nicolas"/>
    <s v="déc-2024"/>
    <x v="139"/>
    <x v="1"/>
    <x v="6"/>
  </r>
  <r>
    <x v="0"/>
    <x v="139"/>
    <n v="976.75"/>
    <x v="4"/>
    <s v="Saclay"/>
    <s v="Nicolas"/>
    <s v="déc-2024"/>
    <x v="139"/>
    <x v="1"/>
    <x v="6"/>
  </r>
  <r>
    <x v="0"/>
    <x v="139"/>
    <n v="167.96"/>
    <x v="1"/>
    <s v="Saclay"/>
    <s v="Nicolas"/>
    <s v="déc-2024"/>
    <x v="139"/>
    <x v="1"/>
    <x v="6"/>
  </r>
  <r>
    <x v="0"/>
    <x v="140"/>
    <n v="306.02"/>
    <x v="0"/>
    <s v="Saclay"/>
    <s v="Nicolas"/>
    <s v="déc-2024"/>
    <x v="140"/>
    <x v="1"/>
    <x v="6"/>
  </r>
  <r>
    <x v="0"/>
    <x v="140"/>
    <n v="476.32"/>
    <x v="4"/>
    <s v="Saclay"/>
    <s v="Nicolas"/>
    <s v="déc-2024"/>
    <x v="140"/>
    <x v="1"/>
    <x v="6"/>
  </r>
  <r>
    <x v="0"/>
    <x v="140"/>
    <n v="211.43"/>
    <x v="6"/>
    <s v="Saclay"/>
    <s v="Nicolas"/>
    <s v="déc-2024"/>
    <x v="140"/>
    <x v="1"/>
    <x v="6"/>
  </r>
  <r>
    <x v="0"/>
    <x v="140"/>
    <n v="92.84"/>
    <x v="5"/>
    <s v="Saclay"/>
    <s v="Nicolas"/>
    <s v="déc-2024"/>
    <x v="140"/>
    <x v="1"/>
    <x v="6"/>
  </r>
  <r>
    <x v="0"/>
    <x v="140"/>
    <n v="1156.8499999999999"/>
    <x v="7"/>
    <s v="Saclay"/>
    <s v="Nicolas"/>
    <s v="déc-2024"/>
    <x v="140"/>
    <x v="1"/>
    <x v="6"/>
  </r>
  <r>
    <x v="0"/>
    <x v="141"/>
    <n v="381.7"/>
    <x v="4"/>
    <s v="Saclay"/>
    <s v="Nicolas"/>
    <s v="déc-2024"/>
    <x v="141"/>
    <x v="1"/>
    <x v="6"/>
  </r>
  <r>
    <x v="0"/>
    <x v="141"/>
    <n v="715.95"/>
    <x v="5"/>
    <s v="Saclay"/>
    <s v="Nicolas"/>
    <s v="déc-2024"/>
    <x v="141"/>
    <x v="1"/>
    <x v="6"/>
  </r>
  <r>
    <x v="0"/>
    <x v="141"/>
    <n v="386.15"/>
    <x v="7"/>
    <s v="Saclay"/>
    <s v="Nicolas"/>
    <s v="déc-2024"/>
    <x v="141"/>
    <x v="1"/>
    <x v="6"/>
  </r>
  <r>
    <x v="0"/>
    <x v="142"/>
    <n v="1395.69"/>
    <x v="23"/>
    <s v="Saclay"/>
    <s v="Nicolas"/>
    <s v="déc-2024"/>
    <x v="142"/>
    <x v="1"/>
    <x v="6"/>
  </r>
  <r>
    <x v="0"/>
    <x v="142"/>
    <n v="2240.91"/>
    <x v="13"/>
    <s v="Saclay"/>
    <s v="Nicolas"/>
    <s v="déc-2024"/>
    <x v="142"/>
    <x v="1"/>
    <x v="6"/>
  </r>
  <r>
    <x v="0"/>
    <x v="142"/>
    <n v="229.39"/>
    <x v="6"/>
    <s v="Saclay"/>
    <s v="Nicolas"/>
    <s v="déc-2024"/>
    <x v="142"/>
    <x v="1"/>
    <x v="6"/>
  </r>
  <r>
    <x v="0"/>
    <x v="143"/>
    <n v="212.5"/>
    <x v="3"/>
    <s v="Saclay"/>
    <s v="Nicolas"/>
    <s v="déc-2024"/>
    <x v="143"/>
    <x v="1"/>
    <x v="6"/>
  </r>
  <r>
    <x v="0"/>
    <x v="143"/>
    <n v="252.3"/>
    <x v="2"/>
    <s v="Saclay"/>
    <s v="Nicolas"/>
    <s v="déc-2024"/>
    <x v="143"/>
    <x v="1"/>
    <x v="6"/>
  </r>
  <r>
    <x v="0"/>
    <x v="143"/>
    <n v="241.92"/>
    <x v="11"/>
    <s v="Saclay"/>
    <s v="Nicolas"/>
    <s v="déc-2024"/>
    <x v="143"/>
    <x v="1"/>
    <x v="6"/>
  </r>
  <r>
    <x v="0"/>
    <x v="143"/>
    <n v="434.13"/>
    <x v="4"/>
    <s v="Saclay"/>
    <s v="Nicolas"/>
    <s v="déc-2024"/>
    <x v="143"/>
    <x v="1"/>
    <x v="6"/>
  </r>
  <r>
    <x v="0"/>
    <x v="143"/>
    <n v="428.35"/>
    <x v="5"/>
    <s v="Saclay"/>
    <s v="Nicolas"/>
    <s v="déc-2024"/>
    <x v="143"/>
    <x v="1"/>
    <x v="6"/>
  </r>
  <r>
    <x v="0"/>
    <x v="143"/>
    <n v="583.71"/>
    <x v="7"/>
    <s v="Saclay"/>
    <s v="Nicolas"/>
    <s v="déc-2024"/>
    <x v="143"/>
    <x v="1"/>
    <x v="6"/>
  </r>
  <r>
    <x v="0"/>
    <x v="144"/>
    <n v="729.14"/>
    <x v="0"/>
    <s v="Saclay"/>
    <s v="Nicolas"/>
    <s v="déc-2024"/>
    <x v="144"/>
    <x v="1"/>
    <x v="6"/>
  </r>
  <r>
    <x v="0"/>
    <x v="144"/>
    <n v="1208.75"/>
    <x v="4"/>
    <s v="Saclay"/>
    <s v="Nicolas"/>
    <s v="déc-2024"/>
    <x v="144"/>
    <x v="1"/>
    <x v="6"/>
  </r>
  <r>
    <x v="0"/>
    <x v="144"/>
    <n v="875.22"/>
    <x v="6"/>
    <s v="Saclay"/>
    <s v="Nicolas"/>
    <s v="déc-2024"/>
    <x v="144"/>
    <x v="1"/>
    <x v="6"/>
  </r>
  <r>
    <x v="0"/>
    <x v="144"/>
    <n v="337.8"/>
    <x v="5"/>
    <s v="Saclay"/>
    <s v="Nicolas"/>
    <s v="déc-2024"/>
    <x v="144"/>
    <x v="1"/>
    <x v="6"/>
  </r>
  <r>
    <x v="0"/>
    <x v="144"/>
    <n v="380.77"/>
    <x v="7"/>
    <s v="Saclay"/>
    <s v="Nicolas"/>
    <s v="déc-2024"/>
    <x v="144"/>
    <x v="1"/>
    <x v="6"/>
  </r>
  <r>
    <x v="0"/>
    <x v="144"/>
    <n v="1441.83"/>
    <x v="9"/>
    <s v="Saclay"/>
    <s v="Nicolas"/>
    <s v="déc-2024"/>
    <x v="144"/>
    <x v="1"/>
    <x v="6"/>
  </r>
  <r>
    <x v="0"/>
    <x v="144"/>
    <n v="279.89999999999998"/>
    <x v="1"/>
    <s v="Saclay"/>
    <s v="Nicolas"/>
    <s v="déc-2024"/>
    <x v="144"/>
    <x v="1"/>
    <x v="6"/>
  </r>
  <r>
    <x v="0"/>
    <x v="144"/>
    <n v="591.66"/>
    <x v="3"/>
    <s v="Saclay"/>
    <s v="Nicolas"/>
    <s v="déc-2024"/>
    <x v="144"/>
    <x v="1"/>
    <x v="6"/>
  </r>
  <r>
    <x v="0"/>
    <x v="145"/>
    <n v="161.28"/>
    <x v="11"/>
    <s v="Saclay"/>
    <s v="Nicolas"/>
    <s v="déc-2024"/>
    <x v="145"/>
    <x v="1"/>
    <x v="6"/>
  </r>
  <r>
    <x v="0"/>
    <x v="145"/>
    <n v="1545.99"/>
    <x v="5"/>
    <s v="Saclay"/>
    <s v="Nicolas"/>
    <s v="déc-2024"/>
    <x v="145"/>
    <x v="1"/>
    <x v="6"/>
  </r>
  <r>
    <x v="0"/>
    <x v="146"/>
    <n v="343.14"/>
    <x v="4"/>
    <s v="Saclay"/>
    <s v="Nicolas"/>
    <s v="nov-2024"/>
    <x v="146"/>
    <x v="1"/>
    <x v="7"/>
  </r>
  <r>
    <x v="0"/>
    <x v="146"/>
    <n v="364.83"/>
    <x v="6"/>
    <s v="Saclay"/>
    <s v="Nicolas"/>
    <s v="nov-2024"/>
    <x v="146"/>
    <x v="1"/>
    <x v="7"/>
  </r>
  <r>
    <x v="0"/>
    <x v="146"/>
    <n v="366.82"/>
    <x v="7"/>
    <s v="Saclay"/>
    <s v="Nicolas"/>
    <s v="nov-2024"/>
    <x v="146"/>
    <x v="1"/>
    <x v="7"/>
  </r>
  <r>
    <x v="0"/>
    <x v="147"/>
    <n v="463.92"/>
    <x v="6"/>
    <s v="Saclay"/>
    <s v="Nicolas"/>
    <s v="nov-2024"/>
    <x v="147"/>
    <x v="1"/>
    <x v="7"/>
  </r>
  <r>
    <x v="0"/>
    <x v="147"/>
    <n v="207.82"/>
    <x v="5"/>
    <s v="Saclay"/>
    <s v="Nicolas"/>
    <s v="nov-2024"/>
    <x v="147"/>
    <x v="1"/>
    <x v="7"/>
  </r>
  <r>
    <x v="0"/>
    <x v="148"/>
    <n v="235.97"/>
    <x v="2"/>
    <s v="Saclay"/>
    <s v="Nicolas"/>
    <s v="nov-2024"/>
    <x v="148"/>
    <x v="1"/>
    <x v="7"/>
  </r>
  <r>
    <x v="0"/>
    <x v="148"/>
    <n v="138"/>
    <x v="1"/>
    <s v="Saclay"/>
    <s v="Nicolas"/>
    <s v="nov-2024"/>
    <x v="148"/>
    <x v="1"/>
    <x v="7"/>
  </r>
  <r>
    <x v="0"/>
    <x v="148"/>
    <n v="180.77"/>
    <x v="3"/>
    <s v="Saclay"/>
    <s v="Nicolas"/>
    <s v="nov-2024"/>
    <x v="148"/>
    <x v="1"/>
    <x v="7"/>
  </r>
  <r>
    <x v="0"/>
    <x v="149"/>
    <n v="377.71"/>
    <x v="4"/>
    <s v="Saclay"/>
    <s v="Nicolas"/>
    <s v="nov-2024"/>
    <x v="149"/>
    <x v="1"/>
    <x v="7"/>
  </r>
  <r>
    <x v="0"/>
    <x v="149"/>
    <n v="204.69"/>
    <x v="5"/>
    <s v="Saclay"/>
    <s v="Nicolas"/>
    <s v="nov-2024"/>
    <x v="149"/>
    <x v="1"/>
    <x v="7"/>
  </r>
  <r>
    <x v="0"/>
    <x v="150"/>
    <n v="985.41"/>
    <x v="5"/>
    <s v="Saclay"/>
    <s v="Nicolas"/>
    <s v="nov-2024"/>
    <x v="150"/>
    <x v="1"/>
    <x v="7"/>
  </r>
  <r>
    <x v="0"/>
    <x v="151"/>
    <n v="404.39"/>
    <x v="17"/>
    <s v="Saclay"/>
    <s v="Nicolas"/>
    <s v="nov-2024"/>
    <x v="151"/>
    <x v="1"/>
    <x v="7"/>
  </r>
  <r>
    <x v="0"/>
    <x v="151"/>
    <n v="509.97"/>
    <x v="4"/>
    <s v="Saclay"/>
    <s v="Nicolas"/>
    <s v="nov-2024"/>
    <x v="151"/>
    <x v="1"/>
    <x v="7"/>
  </r>
  <r>
    <x v="0"/>
    <x v="151"/>
    <n v="33.729999999999997"/>
    <x v="4"/>
    <s v="Saclay"/>
    <s v="Nicolas"/>
    <s v="nov-2024"/>
    <x v="151"/>
    <x v="1"/>
    <x v="7"/>
  </r>
  <r>
    <x v="0"/>
    <x v="152"/>
    <n v="161.28"/>
    <x v="11"/>
    <s v="Saclay"/>
    <s v="Nicolas"/>
    <s v="nov-2024"/>
    <x v="152"/>
    <x v="1"/>
    <x v="7"/>
  </r>
  <r>
    <x v="0"/>
    <x v="152"/>
    <n v="989.01"/>
    <x v="7"/>
    <s v="Saclay"/>
    <s v="Nicolas"/>
    <s v="nov-2024"/>
    <x v="152"/>
    <x v="1"/>
    <x v="7"/>
  </r>
  <r>
    <x v="0"/>
    <x v="152"/>
    <n v="1021.34"/>
    <x v="23"/>
    <s v="Saclay"/>
    <s v="Nicolas"/>
    <s v="nov-2024"/>
    <x v="152"/>
    <x v="1"/>
    <x v="7"/>
  </r>
  <r>
    <x v="0"/>
    <x v="153"/>
    <n v="229.06"/>
    <x v="15"/>
    <s v="Saclay"/>
    <s v="Nicolas"/>
    <s v="nov-2024"/>
    <x v="153"/>
    <x v="1"/>
    <x v="7"/>
  </r>
  <r>
    <x v="0"/>
    <x v="153"/>
    <n v="148.75"/>
    <x v="24"/>
    <s v="Saclay"/>
    <s v="Nicolas"/>
    <s v="nov-2024"/>
    <x v="153"/>
    <x v="1"/>
    <x v="7"/>
  </r>
  <r>
    <x v="0"/>
    <x v="153"/>
    <n v="452.64"/>
    <x v="6"/>
    <s v="Saclay"/>
    <s v="Nicolas"/>
    <s v="nov-2024"/>
    <x v="153"/>
    <x v="1"/>
    <x v="7"/>
  </r>
  <r>
    <x v="0"/>
    <x v="153"/>
    <n v="93.51"/>
    <x v="14"/>
    <s v="Saclay"/>
    <s v="Nicolas"/>
    <s v="nov-2024"/>
    <x v="153"/>
    <x v="1"/>
    <x v="7"/>
  </r>
  <r>
    <x v="0"/>
    <x v="153"/>
    <n v="248.85"/>
    <x v="5"/>
    <s v="Saclay"/>
    <s v="Nicolas"/>
    <s v="nov-2024"/>
    <x v="153"/>
    <x v="1"/>
    <x v="7"/>
  </r>
  <r>
    <x v="0"/>
    <x v="153"/>
    <n v="306.18"/>
    <x v="19"/>
    <s v="Saclay"/>
    <s v="Nicolas"/>
    <s v="nov-2024"/>
    <x v="153"/>
    <x v="1"/>
    <x v="7"/>
  </r>
  <r>
    <x v="0"/>
    <x v="154"/>
    <n v="686.18"/>
    <x v="4"/>
    <s v="Saclay"/>
    <s v="Nicolas"/>
    <s v="nov-2024"/>
    <x v="154"/>
    <x v="1"/>
    <x v="7"/>
  </r>
  <r>
    <x v="0"/>
    <x v="154"/>
    <n v="726.04"/>
    <x v="6"/>
    <s v="Saclay"/>
    <s v="Nicolas"/>
    <s v="nov-2024"/>
    <x v="154"/>
    <x v="1"/>
    <x v="7"/>
  </r>
  <r>
    <x v="0"/>
    <x v="154"/>
    <n v="750.05"/>
    <x v="5"/>
    <s v="Saclay"/>
    <s v="Nicolas"/>
    <s v="nov-2024"/>
    <x v="154"/>
    <x v="1"/>
    <x v="7"/>
  </r>
  <r>
    <x v="0"/>
    <x v="154"/>
    <n v="579.16"/>
    <x v="7"/>
    <s v="Saclay"/>
    <s v="Nicolas"/>
    <s v="nov-2024"/>
    <x v="154"/>
    <x v="1"/>
    <x v="7"/>
  </r>
  <r>
    <x v="0"/>
    <x v="154"/>
    <n v="181.26"/>
    <x v="1"/>
    <s v="Saclay"/>
    <s v="Nicolas"/>
    <s v="nov-2024"/>
    <x v="154"/>
    <x v="1"/>
    <x v="7"/>
  </r>
  <r>
    <x v="0"/>
    <x v="154"/>
    <n v="347.46"/>
    <x v="3"/>
    <s v="Saclay"/>
    <s v="Nicolas"/>
    <s v="nov-2024"/>
    <x v="154"/>
    <x v="1"/>
    <x v="7"/>
  </r>
  <r>
    <x v="0"/>
    <x v="155"/>
    <n v="465.8"/>
    <x v="2"/>
    <s v="Saclay"/>
    <s v="Nicolas"/>
    <s v="nov-2024"/>
    <x v="155"/>
    <x v="1"/>
    <x v="7"/>
  </r>
  <r>
    <x v="0"/>
    <x v="155"/>
    <n v="223.39"/>
    <x v="4"/>
    <s v="Saclay"/>
    <s v="Nicolas"/>
    <s v="nov-2024"/>
    <x v="155"/>
    <x v="1"/>
    <x v="7"/>
  </r>
  <r>
    <x v="0"/>
    <x v="155"/>
    <n v="629.92999999999995"/>
    <x v="5"/>
    <s v="Saclay"/>
    <s v="Nicolas"/>
    <s v="nov-2024"/>
    <x v="155"/>
    <x v="1"/>
    <x v="7"/>
  </r>
  <r>
    <x v="0"/>
    <x v="155"/>
    <n v="622.16"/>
    <x v="1"/>
    <s v="Saclay"/>
    <s v="Nicolas"/>
    <s v="nov-2024"/>
    <x v="155"/>
    <x v="1"/>
    <x v="7"/>
  </r>
  <r>
    <x v="0"/>
    <x v="156"/>
    <n v="575.67999999999995"/>
    <x v="0"/>
    <s v="Saclay"/>
    <s v="Nicolas"/>
    <s v="nov-2024"/>
    <x v="156"/>
    <x v="1"/>
    <x v="7"/>
  </r>
  <r>
    <x v="0"/>
    <x v="156"/>
    <n v="594.05999999999995"/>
    <x v="6"/>
    <s v="Saclay"/>
    <s v="Nicolas"/>
    <s v="nov-2024"/>
    <x v="156"/>
    <x v="1"/>
    <x v="7"/>
  </r>
  <r>
    <x v="0"/>
    <x v="156"/>
    <n v="377.35"/>
    <x v="5"/>
    <s v="Saclay"/>
    <s v="Nicolas"/>
    <s v="nov-2024"/>
    <x v="156"/>
    <x v="1"/>
    <x v="7"/>
  </r>
  <r>
    <x v="0"/>
    <x v="156"/>
    <n v="662.88"/>
    <x v="9"/>
    <s v="Saclay"/>
    <s v="Nicolas"/>
    <s v="nov-2024"/>
    <x v="156"/>
    <x v="1"/>
    <x v="7"/>
  </r>
  <r>
    <x v="0"/>
    <x v="157"/>
    <n v="1048.42"/>
    <x v="4"/>
    <s v="Saclay"/>
    <s v="Nicolas"/>
    <s v="nov-2024"/>
    <x v="157"/>
    <x v="1"/>
    <x v="7"/>
  </r>
  <r>
    <x v="0"/>
    <x v="157"/>
    <n v="343.12"/>
    <x v="5"/>
    <s v="Saclay"/>
    <s v="Nicolas"/>
    <s v="nov-2024"/>
    <x v="157"/>
    <x v="1"/>
    <x v="7"/>
  </r>
  <r>
    <x v="0"/>
    <x v="158"/>
    <n v="173.44"/>
    <x v="2"/>
    <s v="Saclay"/>
    <s v="Nicolas"/>
    <s v="nov-2024"/>
    <x v="158"/>
    <x v="1"/>
    <x v="7"/>
  </r>
  <r>
    <x v="0"/>
    <x v="158"/>
    <n v="595.16"/>
    <x v="25"/>
    <s v="Saclay"/>
    <s v="Nicolas"/>
    <s v="nov-2024"/>
    <x v="158"/>
    <x v="1"/>
    <x v="7"/>
  </r>
  <r>
    <x v="0"/>
    <x v="158"/>
    <n v="326.14"/>
    <x v="6"/>
    <s v="Saclay"/>
    <s v="Nicolas"/>
    <s v="nov-2024"/>
    <x v="158"/>
    <x v="1"/>
    <x v="7"/>
  </r>
  <r>
    <x v="0"/>
    <x v="158"/>
    <n v="356.69"/>
    <x v="5"/>
    <s v="Saclay"/>
    <s v="Nicolas"/>
    <s v="nov-2024"/>
    <x v="158"/>
    <x v="1"/>
    <x v="7"/>
  </r>
  <r>
    <x v="0"/>
    <x v="158"/>
    <n v="949.08"/>
    <x v="3"/>
    <s v="Saclay"/>
    <s v="Nicolas"/>
    <s v="nov-2024"/>
    <x v="158"/>
    <x v="1"/>
    <x v="7"/>
  </r>
  <r>
    <x v="0"/>
    <x v="159"/>
    <n v="849.48"/>
    <x v="0"/>
    <s v="Saclay"/>
    <s v="Nicolas"/>
    <s v="nov-2024"/>
    <x v="159"/>
    <x v="1"/>
    <x v="7"/>
  </r>
  <r>
    <x v="0"/>
    <x v="159"/>
    <n v="529.13"/>
    <x v="6"/>
    <s v="Saclay"/>
    <s v="Nicolas"/>
    <s v="nov-2024"/>
    <x v="159"/>
    <x v="1"/>
    <x v="7"/>
  </r>
  <r>
    <x v="0"/>
    <x v="159"/>
    <n v="581.9"/>
    <x v="5"/>
    <s v="Saclay"/>
    <s v="Nicolas"/>
    <s v="nov-2024"/>
    <x v="159"/>
    <x v="1"/>
    <x v="7"/>
  </r>
  <r>
    <x v="0"/>
    <x v="159"/>
    <n v="421.9"/>
    <x v="3"/>
    <s v="Saclay"/>
    <s v="Nicolas"/>
    <s v="nov-2024"/>
    <x v="159"/>
    <x v="1"/>
    <x v="7"/>
  </r>
  <r>
    <x v="0"/>
    <x v="160"/>
    <n v="2545.0300000000002"/>
    <x v="15"/>
    <s v="Saclay"/>
    <s v="Nicolas"/>
    <s v="nov-2024"/>
    <x v="160"/>
    <x v="1"/>
    <x v="7"/>
  </r>
  <r>
    <x v="0"/>
    <x v="160"/>
    <n v="482.23"/>
    <x v="4"/>
    <s v="Saclay"/>
    <s v="Nicolas"/>
    <s v="nov-2024"/>
    <x v="160"/>
    <x v="1"/>
    <x v="7"/>
  </r>
  <r>
    <x v="0"/>
    <x v="160"/>
    <n v="837.6"/>
    <x v="5"/>
    <s v="Saclay"/>
    <s v="Nicolas"/>
    <s v="nov-2024"/>
    <x v="160"/>
    <x v="1"/>
    <x v="7"/>
  </r>
  <r>
    <x v="0"/>
    <x v="160"/>
    <n v="137.16"/>
    <x v="3"/>
    <s v="Saclay"/>
    <s v="Nicolas"/>
    <s v="nov-2024"/>
    <x v="160"/>
    <x v="1"/>
    <x v="7"/>
  </r>
  <r>
    <x v="0"/>
    <x v="161"/>
    <n v="284.55"/>
    <x v="5"/>
    <s v="Saclay"/>
    <s v="Nicolas"/>
    <s v="nov-2024"/>
    <x v="161"/>
    <x v="1"/>
    <x v="7"/>
  </r>
  <r>
    <x v="0"/>
    <x v="161"/>
    <n v="201.6"/>
    <x v="11"/>
    <s v="Saclay"/>
    <s v="Nicolas"/>
    <s v="nov-2024"/>
    <x v="161"/>
    <x v="1"/>
    <x v="7"/>
  </r>
  <r>
    <x v="0"/>
    <x v="162"/>
    <n v="151.19999999999999"/>
    <x v="5"/>
    <s v="Saclay"/>
    <s v="Nicolas"/>
    <s v="nov-2024"/>
    <x v="162"/>
    <x v="1"/>
    <x v="7"/>
  </r>
  <r>
    <x v="0"/>
    <x v="163"/>
    <n v="275.52"/>
    <x v="0"/>
    <s v="Saclay"/>
    <s v="Nicolas"/>
    <s v="nov-2024"/>
    <x v="163"/>
    <x v="1"/>
    <x v="7"/>
  </r>
  <r>
    <x v="0"/>
    <x v="163"/>
    <n v="918.26"/>
    <x v="4"/>
    <s v="Saclay"/>
    <s v="Nicolas"/>
    <s v="nov-2024"/>
    <x v="163"/>
    <x v="1"/>
    <x v="7"/>
  </r>
  <r>
    <x v="0"/>
    <x v="163"/>
    <n v="222.95"/>
    <x v="18"/>
    <s v="Saclay"/>
    <s v="Nicolas"/>
    <s v="nov-2024"/>
    <x v="163"/>
    <x v="1"/>
    <x v="7"/>
  </r>
  <r>
    <x v="0"/>
    <x v="163"/>
    <n v="382.7"/>
    <x v="5"/>
    <s v="Saclay"/>
    <s v="Nicolas"/>
    <s v="nov-2024"/>
    <x v="163"/>
    <x v="1"/>
    <x v="7"/>
  </r>
  <r>
    <x v="0"/>
    <x v="163"/>
    <n v="582.24"/>
    <x v="11"/>
    <s v="Saclay"/>
    <s v="Nicolas"/>
    <s v="nov-2024"/>
    <x v="163"/>
    <x v="1"/>
    <x v="7"/>
  </r>
  <r>
    <x v="0"/>
    <x v="163"/>
    <n v="512.96"/>
    <x v="6"/>
    <s v="Saclay"/>
    <s v="Nicolas"/>
    <s v="nov-2024"/>
    <x v="163"/>
    <x v="1"/>
    <x v="7"/>
  </r>
  <r>
    <x v="0"/>
    <x v="163"/>
    <n v="356.5"/>
    <x v="9"/>
    <s v="Saclay"/>
    <s v="Nicolas"/>
    <s v="nov-2024"/>
    <x v="163"/>
    <x v="1"/>
    <x v="7"/>
  </r>
  <r>
    <x v="0"/>
    <x v="163"/>
    <n v="523.16"/>
    <x v="1"/>
    <s v="Saclay"/>
    <s v="Nicolas"/>
    <s v="nov-2024"/>
    <x v="163"/>
    <x v="1"/>
    <x v="7"/>
  </r>
  <r>
    <x v="0"/>
    <x v="163"/>
    <n v="924.42"/>
    <x v="3"/>
    <s v="Saclay"/>
    <s v="Nicolas"/>
    <s v="nov-2024"/>
    <x v="163"/>
    <x v="1"/>
    <x v="7"/>
  </r>
  <r>
    <x v="0"/>
    <x v="164"/>
    <n v="246.6"/>
    <x v="5"/>
    <s v="Saclay"/>
    <s v="Nicolas"/>
    <s v="nov-2024"/>
    <x v="164"/>
    <x v="1"/>
    <x v="7"/>
  </r>
  <r>
    <x v="0"/>
    <x v="164"/>
    <n v="158.79"/>
    <x v="26"/>
    <s v="Saclay"/>
    <s v="Nicolas"/>
    <s v="nov-2024"/>
    <x v="164"/>
    <x v="1"/>
    <x v="7"/>
  </r>
  <r>
    <x v="0"/>
    <x v="165"/>
    <n v="355.08"/>
    <x v="15"/>
    <s v="Saclay"/>
    <s v="Nicolas"/>
    <s v="nov-2024"/>
    <x v="165"/>
    <x v="1"/>
    <x v="7"/>
  </r>
  <r>
    <x v="0"/>
    <x v="165"/>
    <n v="158.09"/>
    <x v="25"/>
    <s v="Saclay"/>
    <s v="Nicolas"/>
    <s v="nov-2024"/>
    <x v="165"/>
    <x v="1"/>
    <x v="7"/>
  </r>
  <r>
    <x v="0"/>
    <x v="165"/>
    <n v="155.01"/>
    <x v="4"/>
    <s v="Saclay"/>
    <s v="Nicolas"/>
    <s v="nov-2024"/>
    <x v="165"/>
    <x v="1"/>
    <x v="7"/>
  </r>
  <r>
    <x v="0"/>
    <x v="165"/>
    <n v="745.16"/>
    <x v="5"/>
    <s v="Saclay"/>
    <s v="Nicolas"/>
    <s v="nov-2024"/>
    <x v="165"/>
    <x v="1"/>
    <x v="7"/>
  </r>
  <r>
    <x v="0"/>
    <x v="165"/>
    <n v="477.16"/>
    <x v="3"/>
    <s v="Saclay"/>
    <s v="Nicolas"/>
    <s v="nov-2024"/>
    <x v="165"/>
    <x v="1"/>
    <x v="7"/>
  </r>
  <r>
    <x v="0"/>
    <x v="166"/>
    <n v="234.1"/>
    <x v="25"/>
    <s v="Saclay"/>
    <s v="Nicolas"/>
    <s v="nov-2024"/>
    <x v="166"/>
    <x v="1"/>
    <x v="7"/>
  </r>
  <r>
    <x v="0"/>
    <x v="166"/>
    <n v="297.86"/>
    <x v="0"/>
    <s v="Saclay"/>
    <s v="Nicolas"/>
    <s v="nov-2024"/>
    <x v="166"/>
    <x v="1"/>
    <x v="7"/>
  </r>
  <r>
    <x v="0"/>
    <x v="166"/>
    <n v="211.81"/>
    <x v="4"/>
    <s v="Saclay"/>
    <s v="Nicolas"/>
    <s v="nov-2024"/>
    <x v="166"/>
    <x v="1"/>
    <x v="7"/>
  </r>
  <r>
    <x v="0"/>
    <x v="166"/>
    <n v="587.71"/>
    <x v="5"/>
    <s v="Saclay"/>
    <s v="Nicolas"/>
    <s v="nov-2024"/>
    <x v="166"/>
    <x v="1"/>
    <x v="7"/>
  </r>
  <r>
    <x v="0"/>
    <x v="166"/>
    <n v="89.7"/>
    <x v="5"/>
    <s v="Saclay"/>
    <s v="Nicolas"/>
    <s v="nov-2024"/>
    <x v="166"/>
    <x v="1"/>
    <x v="7"/>
  </r>
  <r>
    <x v="0"/>
    <x v="166"/>
    <n v="293.81"/>
    <x v="5"/>
    <s v="Saclay"/>
    <s v="Nicolas"/>
    <s v="nov-2024"/>
    <x v="166"/>
    <x v="1"/>
    <x v="7"/>
  </r>
  <r>
    <x v="0"/>
    <x v="166"/>
    <n v="437.24"/>
    <x v="6"/>
    <s v="Saclay"/>
    <s v="Nicolas"/>
    <s v="nov-2024"/>
    <x v="166"/>
    <x v="1"/>
    <x v="7"/>
  </r>
  <r>
    <x v="0"/>
    <x v="166"/>
    <n v="393.69"/>
    <x v="1"/>
    <s v="Saclay"/>
    <s v="Nicolas"/>
    <s v="nov-2024"/>
    <x v="166"/>
    <x v="1"/>
    <x v="7"/>
  </r>
  <r>
    <x v="0"/>
    <x v="166"/>
    <n v="584.49"/>
    <x v="23"/>
    <s v="Saclay"/>
    <s v="Nicolas"/>
    <s v="nov-2024"/>
    <x v="166"/>
    <x v="1"/>
    <x v="7"/>
  </r>
  <r>
    <x v="0"/>
    <x v="166"/>
    <n v="1086.74"/>
    <x v="23"/>
    <s v="Saclay"/>
    <s v="Nicolas"/>
    <s v="nov-2024"/>
    <x v="166"/>
    <x v="1"/>
    <x v="7"/>
  </r>
  <r>
    <x v="0"/>
    <x v="167"/>
    <n v="364.01"/>
    <x v="4"/>
    <s v="Saclay"/>
    <s v="Nicolas"/>
    <s v="nov-2024"/>
    <x v="167"/>
    <x v="1"/>
    <x v="7"/>
  </r>
  <r>
    <x v="0"/>
    <x v="167"/>
    <n v="79.08"/>
    <x v="5"/>
    <s v="Saclay"/>
    <s v="Nicolas"/>
    <s v="nov-2024"/>
    <x v="167"/>
    <x v="1"/>
    <x v="7"/>
  </r>
  <r>
    <x v="0"/>
    <x v="167"/>
    <n v="494.25"/>
    <x v="6"/>
    <s v="Saclay"/>
    <s v="Nicolas"/>
    <s v="nov-2024"/>
    <x v="167"/>
    <x v="1"/>
    <x v="7"/>
  </r>
  <r>
    <x v="0"/>
    <x v="167"/>
    <n v="452.64"/>
    <x v="3"/>
    <s v="Saclay"/>
    <s v="Nicolas"/>
    <s v="nov-2024"/>
    <x v="167"/>
    <x v="1"/>
    <x v="7"/>
  </r>
  <r>
    <x v="0"/>
    <x v="168"/>
    <n v="572.52"/>
    <x v="0"/>
    <s v="Saclay"/>
    <s v="Nicolas"/>
    <s v="nov-2024"/>
    <x v="168"/>
    <x v="1"/>
    <x v="7"/>
  </r>
  <r>
    <x v="0"/>
    <x v="169"/>
    <n v="291.94"/>
    <x v="4"/>
    <s v="Saclay"/>
    <s v="Nicolas"/>
    <s v="oct-2024"/>
    <x v="169"/>
    <x v="1"/>
    <x v="8"/>
  </r>
  <r>
    <x v="0"/>
    <x v="169"/>
    <n v="326.45999999999998"/>
    <x v="5"/>
    <s v="Saclay"/>
    <s v="Nicolas"/>
    <s v="oct-2024"/>
    <x v="169"/>
    <x v="1"/>
    <x v="8"/>
  </r>
  <r>
    <x v="0"/>
    <x v="169"/>
    <n v="596.29999999999995"/>
    <x v="27"/>
    <s v="Saclay"/>
    <s v="Nicolas"/>
    <s v="oct-2024"/>
    <x v="169"/>
    <x v="1"/>
    <x v="8"/>
  </r>
  <r>
    <x v="0"/>
    <x v="170"/>
    <n v="353.58"/>
    <x v="2"/>
    <s v="Saclay"/>
    <s v="Nicolas"/>
    <s v="oct-2024"/>
    <x v="170"/>
    <x v="1"/>
    <x v="8"/>
  </r>
  <r>
    <x v="0"/>
    <x v="170"/>
    <n v="432.29"/>
    <x v="25"/>
    <s v="Saclay"/>
    <s v="Nicolas"/>
    <s v="oct-2024"/>
    <x v="170"/>
    <x v="1"/>
    <x v="8"/>
  </r>
  <r>
    <x v="0"/>
    <x v="170"/>
    <n v="745.08"/>
    <x v="4"/>
    <s v="Saclay"/>
    <s v="Nicolas"/>
    <s v="oct-2024"/>
    <x v="170"/>
    <x v="1"/>
    <x v="8"/>
  </r>
  <r>
    <x v="0"/>
    <x v="170"/>
    <n v="133.27000000000001"/>
    <x v="4"/>
    <s v="Saclay"/>
    <s v="Nicolas"/>
    <s v="oct-2024"/>
    <x v="170"/>
    <x v="1"/>
    <x v="8"/>
  </r>
  <r>
    <x v="0"/>
    <x v="170"/>
    <n v="35.700000000000003"/>
    <x v="4"/>
    <s v="Saclay"/>
    <s v="Nicolas"/>
    <s v="oct-2024"/>
    <x v="170"/>
    <x v="1"/>
    <x v="8"/>
  </r>
  <r>
    <x v="0"/>
    <x v="170"/>
    <n v="425.35"/>
    <x v="5"/>
    <s v="Saclay"/>
    <s v="Nicolas"/>
    <s v="oct-2024"/>
    <x v="170"/>
    <x v="1"/>
    <x v="8"/>
  </r>
  <r>
    <x v="0"/>
    <x v="170"/>
    <n v="32.71"/>
    <x v="5"/>
    <s v="Saclay"/>
    <s v="Nicolas"/>
    <s v="oct-2024"/>
    <x v="170"/>
    <x v="1"/>
    <x v="8"/>
  </r>
  <r>
    <x v="0"/>
    <x v="170"/>
    <n v="163.61000000000001"/>
    <x v="6"/>
    <s v="Saclay"/>
    <s v="Nicolas"/>
    <s v="oct-2024"/>
    <x v="170"/>
    <x v="1"/>
    <x v="8"/>
  </r>
  <r>
    <x v="0"/>
    <x v="170"/>
    <n v="125.29"/>
    <x v="14"/>
    <s v="Saclay"/>
    <s v="Nicolas"/>
    <s v="oct-2024"/>
    <x v="170"/>
    <x v="1"/>
    <x v="8"/>
  </r>
  <r>
    <x v="0"/>
    <x v="170"/>
    <n v="438.4"/>
    <x v="9"/>
    <s v="Saclay"/>
    <s v="Nicolas"/>
    <s v="oct-2024"/>
    <x v="170"/>
    <x v="1"/>
    <x v="8"/>
  </r>
  <r>
    <x v="0"/>
    <x v="170"/>
    <n v="61.95"/>
    <x v="3"/>
    <s v="Saclay"/>
    <s v="Nicolas"/>
    <s v="oct-2024"/>
    <x v="170"/>
    <x v="1"/>
    <x v="8"/>
  </r>
  <r>
    <x v="0"/>
    <x v="170"/>
    <n v="767.2"/>
    <x v="3"/>
    <s v="Saclay"/>
    <s v="Nicolas"/>
    <s v="oct-2024"/>
    <x v="170"/>
    <x v="1"/>
    <x v="8"/>
  </r>
  <r>
    <x v="0"/>
    <x v="171"/>
    <n v="178.32"/>
    <x v="5"/>
    <s v="Saclay"/>
    <s v="Nicolas"/>
    <s v="oct-2024"/>
    <x v="171"/>
    <x v="1"/>
    <x v="8"/>
  </r>
  <r>
    <x v="0"/>
    <x v="171"/>
    <n v="562.1"/>
    <x v="6"/>
    <s v="Saclay"/>
    <s v="Nicolas"/>
    <s v="oct-2024"/>
    <x v="171"/>
    <x v="1"/>
    <x v="8"/>
  </r>
  <r>
    <x v="0"/>
    <x v="172"/>
    <n v="376.62"/>
    <x v="4"/>
    <s v="Saclay"/>
    <s v="Nicolas"/>
    <s v="oct-2024"/>
    <x v="172"/>
    <x v="1"/>
    <x v="8"/>
  </r>
  <r>
    <x v="0"/>
    <x v="172"/>
    <n v="519.6"/>
    <x v="5"/>
    <s v="Saclay"/>
    <s v="Nicolas"/>
    <s v="oct-2024"/>
    <x v="172"/>
    <x v="1"/>
    <x v="8"/>
  </r>
  <r>
    <x v="0"/>
    <x v="172"/>
    <n v="40.46"/>
    <x v="9"/>
    <s v="Saclay"/>
    <s v="Nicolas"/>
    <s v="oct-2024"/>
    <x v="172"/>
    <x v="1"/>
    <x v="8"/>
  </r>
  <r>
    <x v="0"/>
    <x v="172"/>
    <n v="346.57"/>
    <x v="9"/>
    <s v="Saclay"/>
    <s v="Nicolas"/>
    <s v="oct-2024"/>
    <x v="172"/>
    <x v="1"/>
    <x v="8"/>
  </r>
  <r>
    <x v="0"/>
    <x v="172"/>
    <n v="117.66"/>
    <x v="3"/>
    <s v="Saclay"/>
    <s v="Nicolas"/>
    <s v="oct-2024"/>
    <x v="172"/>
    <x v="1"/>
    <x v="8"/>
  </r>
  <r>
    <x v="0"/>
    <x v="173"/>
    <n v="570.01"/>
    <x v="5"/>
    <s v="Saclay"/>
    <s v="Nicolas"/>
    <s v="oct-2024"/>
    <x v="173"/>
    <x v="1"/>
    <x v="8"/>
  </r>
  <r>
    <x v="0"/>
    <x v="173"/>
    <n v="465.02"/>
    <x v="4"/>
    <s v="Saclay"/>
    <s v="Nicolas"/>
    <s v="oct-2024"/>
    <x v="173"/>
    <x v="1"/>
    <x v="8"/>
  </r>
  <r>
    <x v="0"/>
    <x v="173"/>
    <n v="146.87"/>
    <x v="8"/>
    <s v="Saclay"/>
    <s v="Nicolas"/>
    <s v="oct-2024"/>
    <x v="173"/>
    <x v="1"/>
    <x v="8"/>
  </r>
  <r>
    <x v="0"/>
    <x v="174"/>
    <n v="666.57"/>
    <x v="4"/>
    <s v="Saclay"/>
    <s v="Nicolas"/>
    <s v="oct-2024"/>
    <x v="174"/>
    <x v="1"/>
    <x v="8"/>
  </r>
  <r>
    <x v="0"/>
    <x v="174"/>
    <n v="56.4"/>
    <x v="5"/>
    <s v="Saclay"/>
    <s v="Nicolas"/>
    <s v="oct-2024"/>
    <x v="174"/>
    <x v="1"/>
    <x v="8"/>
  </r>
  <r>
    <x v="0"/>
    <x v="174"/>
    <n v="395.59"/>
    <x v="5"/>
    <s v="Saclay"/>
    <s v="Nicolas"/>
    <s v="oct-2024"/>
    <x v="174"/>
    <x v="1"/>
    <x v="8"/>
  </r>
  <r>
    <x v="0"/>
    <x v="174"/>
    <n v="447.6"/>
    <x v="6"/>
    <s v="Saclay"/>
    <s v="Nicolas"/>
    <s v="oct-2024"/>
    <x v="174"/>
    <x v="1"/>
    <x v="8"/>
  </r>
  <r>
    <x v="0"/>
    <x v="174"/>
    <n v="661.54"/>
    <x v="1"/>
    <s v="Saclay"/>
    <s v="Nicolas"/>
    <s v="oct-2024"/>
    <x v="174"/>
    <x v="1"/>
    <x v="8"/>
  </r>
  <r>
    <x v="0"/>
    <x v="175"/>
    <n v="234.67"/>
    <x v="4"/>
    <s v="Saclay"/>
    <s v="Nicolas"/>
    <s v="oct-2024"/>
    <x v="175"/>
    <x v="1"/>
    <x v="8"/>
  </r>
  <r>
    <x v="0"/>
    <x v="175"/>
    <n v="476.41"/>
    <x v="5"/>
    <s v="Saclay"/>
    <s v="Nicolas"/>
    <s v="oct-2024"/>
    <x v="175"/>
    <x v="1"/>
    <x v="8"/>
  </r>
  <r>
    <x v="0"/>
    <x v="175"/>
    <n v="565.66"/>
    <x v="3"/>
    <s v="Saclay"/>
    <s v="Nicolas"/>
    <s v="oct-2024"/>
    <x v="175"/>
    <x v="1"/>
    <x v="8"/>
  </r>
  <r>
    <x v="0"/>
    <x v="176"/>
    <n v="169.64"/>
    <x v="2"/>
    <s v="Saclay"/>
    <s v="Nicolas"/>
    <s v="oct-2024"/>
    <x v="176"/>
    <x v="1"/>
    <x v="8"/>
  </r>
  <r>
    <x v="0"/>
    <x v="176"/>
    <n v="504.39"/>
    <x v="4"/>
    <s v="Saclay"/>
    <s v="Nicolas"/>
    <s v="oct-2024"/>
    <x v="176"/>
    <x v="1"/>
    <x v="8"/>
  </r>
  <r>
    <x v="0"/>
    <x v="176"/>
    <n v="352.73"/>
    <x v="5"/>
    <s v="Saclay"/>
    <s v="Nicolas"/>
    <s v="oct-2024"/>
    <x v="176"/>
    <x v="1"/>
    <x v="8"/>
  </r>
  <r>
    <x v="0"/>
    <x v="176"/>
    <n v="463.06"/>
    <x v="6"/>
    <s v="Saclay"/>
    <s v="Nicolas"/>
    <s v="oct-2024"/>
    <x v="176"/>
    <x v="1"/>
    <x v="8"/>
  </r>
  <r>
    <x v="0"/>
    <x v="176"/>
    <n v="119.93"/>
    <x v="3"/>
    <s v="Saclay"/>
    <s v="Nicolas"/>
    <s v="oct-2024"/>
    <x v="176"/>
    <x v="1"/>
    <x v="8"/>
  </r>
  <r>
    <x v="0"/>
    <x v="176"/>
    <n v="633.58000000000004"/>
    <x v="1"/>
    <s v="Saclay"/>
    <s v="Nicolas"/>
    <s v="oct-2024"/>
    <x v="176"/>
    <x v="1"/>
    <x v="8"/>
  </r>
  <r>
    <x v="0"/>
    <x v="177"/>
    <n v="194.91"/>
    <x v="2"/>
    <s v="Saclay"/>
    <s v="Nicolas"/>
    <s v="oct-2024"/>
    <x v="177"/>
    <x v="1"/>
    <x v="8"/>
  </r>
  <r>
    <x v="0"/>
    <x v="177"/>
    <n v="734.43"/>
    <x v="23"/>
    <s v="Saclay"/>
    <s v="Nicolas"/>
    <s v="oct-2024"/>
    <x v="177"/>
    <x v="1"/>
    <x v="8"/>
  </r>
  <r>
    <x v="0"/>
    <x v="178"/>
    <n v="772.56"/>
    <x v="15"/>
    <s v="Saclay"/>
    <s v="Nicolas"/>
    <s v="oct-2024"/>
    <x v="178"/>
    <x v="1"/>
    <x v="8"/>
  </r>
  <r>
    <x v="0"/>
    <x v="178"/>
    <n v="189.13"/>
    <x v="4"/>
    <s v="Saclay"/>
    <s v="Nicolas"/>
    <s v="oct-2024"/>
    <x v="178"/>
    <x v="1"/>
    <x v="8"/>
  </r>
  <r>
    <x v="0"/>
    <x v="178"/>
    <n v="204.4"/>
    <x v="5"/>
    <s v="Saclay"/>
    <s v="Nicolas"/>
    <s v="oct-2024"/>
    <x v="178"/>
    <x v="1"/>
    <x v="8"/>
  </r>
  <r>
    <x v="0"/>
    <x v="178"/>
    <n v="337.72"/>
    <x v="0"/>
    <s v="Saclay"/>
    <s v="Nicolas"/>
    <s v="oct-2024"/>
    <x v="178"/>
    <x v="1"/>
    <x v="8"/>
  </r>
  <r>
    <x v="0"/>
    <x v="178"/>
    <n v="750.89"/>
    <x v="9"/>
    <s v="Saclay"/>
    <s v="Nicolas"/>
    <s v="oct-2024"/>
    <x v="178"/>
    <x v="1"/>
    <x v="8"/>
  </r>
  <r>
    <x v="0"/>
    <x v="179"/>
    <n v="281.85000000000002"/>
    <x v="5"/>
    <s v="Saclay"/>
    <s v="Nicolas"/>
    <s v="oct-2024"/>
    <x v="179"/>
    <x v="1"/>
    <x v="8"/>
  </r>
  <r>
    <x v="0"/>
    <x v="180"/>
    <n v="160.1"/>
    <x v="5"/>
    <s v="Saclay"/>
    <s v="Nicolas"/>
    <s v="oct-2024"/>
    <x v="180"/>
    <x v="1"/>
    <x v="8"/>
  </r>
  <r>
    <x v="0"/>
    <x v="180"/>
    <n v="531.65"/>
    <x v="4"/>
    <s v="Saclay"/>
    <s v="Nicolas"/>
    <s v="oct-2024"/>
    <x v="180"/>
    <x v="1"/>
    <x v="8"/>
  </r>
  <r>
    <x v="0"/>
    <x v="180"/>
    <n v="554.73"/>
    <x v="3"/>
    <s v="Saclay"/>
    <s v="Nicolas"/>
    <s v="oct-2024"/>
    <x v="180"/>
    <x v="1"/>
    <x v="8"/>
  </r>
  <r>
    <x v="0"/>
    <x v="181"/>
    <n v="443.3"/>
    <x v="22"/>
    <s v="Saclay"/>
    <s v="Nicolas"/>
    <s v="oct-2024"/>
    <x v="181"/>
    <x v="1"/>
    <x v="8"/>
  </r>
  <r>
    <x v="0"/>
    <x v="181"/>
    <n v="502.3"/>
    <x v="25"/>
    <s v="Saclay"/>
    <s v="Nicolas"/>
    <s v="oct-2024"/>
    <x v="181"/>
    <x v="1"/>
    <x v="8"/>
  </r>
  <r>
    <x v="0"/>
    <x v="181"/>
    <n v="556.77"/>
    <x v="5"/>
    <s v="Saclay"/>
    <s v="Nicolas"/>
    <s v="oct-2024"/>
    <x v="181"/>
    <x v="1"/>
    <x v="8"/>
  </r>
  <r>
    <x v="0"/>
    <x v="181"/>
    <n v="324.02999999999997"/>
    <x v="4"/>
    <s v="Saclay"/>
    <s v="Nicolas"/>
    <s v="oct-2024"/>
    <x v="181"/>
    <x v="1"/>
    <x v="8"/>
  </r>
  <r>
    <x v="0"/>
    <x v="181"/>
    <n v="427.08"/>
    <x v="6"/>
    <s v="Saclay"/>
    <s v="Nicolas"/>
    <s v="oct-2024"/>
    <x v="181"/>
    <x v="1"/>
    <x v="8"/>
  </r>
  <r>
    <x v="0"/>
    <x v="181"/>
    <n v="1163.92"/>
    <x v="8"/>
    <s v="Saclay"/>
    <s v="Nicolas"/>
    <s v="oct-2024"/>
    <x v="181"/>
    <x v="1"/>
    <x v="8"/>
  </r>
  <r>
    <x v="0"/>
    <x v="181"/>
    <n v="782.03"/>
    <x v="1"/>
    <s v="Saclay"/>
    <s v="Nicolas"/>
    <s v="oct-2024"/>
    <x v="181"/>
    <x v="1"/>
    <x v="8"/>
  </r>
  <r>
    <x v="0"/>
    <x v="182"/>
    <n v="390.72"/>
    <x v="4"/>
    <s v="Saclay"/>
    <s v="Nicolas"/>
    <s v="oct-2024"/>
    <x v="182"/>
    <x v="1"/>
    <x v="8"/>
  </r>
  <r>
    <x v="0"/>
    <x v="182"/>
    <n v="96.4"/>
    <x v="3"/>
    <s v="Saclay"/>
    <s v="Nicolas"/>
    <s v="oct-2024"/>
    <x v="182"/>
    <x v="1"/>
    <x v="8"/>
  </r>
  <r>
    <x v="0"/>
    <x v="183"/>
    <n v="229.59"/>
    <x v="2"/>
    <s v="Saclay"/>
    <s v="Nicolas"/>
    <s v="oct-2024"/>
    <x v="183"/>
    <x v="1"/>
    <x v="8"/>
  </r>
  <r>
    <x v="0"/>
    <x v="183"/>
    <n v="729.32"/>
    <x v="15"/>
    <s v="Saclay"/>
    <s v="Nicolas"/>
    <s v="oct-2024"/>
    <x v="183"/>
    <x v="1"/>
    <x v="8"/>
  </r>
  <r>
    <x v="0"/>
    <x v="183"/>
    <n v="512.75"/>
    <x v="5"/>
    <s v="Saclay"/>
    <s v="Nicolas"/>
    <s v="oct-2024"/>
    <x v="183"/>
    <x v="1"/>
    <x v="8"/>
  </r>
  <r>
    <x v="0"/>
    <x v="183"/>
    <n v="204.24"/>
    <x v="4"/>
    <s v="Saclay"/>
    <s v="Nicolas"/>
    <s v="oct-2024"/>
    <x v="183"/>
    <x v="1"/>
    <x v="8"/>
  </r>
  <r>
    <x v="0"/>
    <x v="183"/>
    <n v="600.04999999999995"/>
    <x v="1"/>
    <s v="Saclay"/>
    <s v="Nicolas"/>
    <s v="oct-2024"/>
    <x v="183"/>
    <x v="1"/>
    <x v="8"/>
  </r>
  <r>
    <x v="0"/>
    <x v="184"/>
    <n v="186.04"/>
    <x v="25"/>
    <s v="Saclay"/>
    <s v="Nicolas"/>
    <s v="oct-2024"/>
    <x v="184"/>
    <x v="1"/>
    <x v="8"/>
  </r>
  <r>
    <x v="0"/>
    <x v="184"/>
    <n v="484.9"/>
    <x v="5"/>
    <s v="Saclay"/>
    <s v="Nicolas"/>
    <s v="oct-2024"/>
    <x v="184"/>
    <x v="1"/>
    <x v="8"/>
  </r>
  <r>
    <x v="0"/>
    <x v="184"/>
    <n v="615.33000000000004"/>
    <x v="4"/>
    <s v="Saclay"/>
    <s v="Nicolas"/>
    <s v="oct-2024"/>
    <x v="184"/>
    <x v="1"/>
    <x v="8"/>
  </r>
  <r>
    <x v="0"/>
    <x v="184"/>
    <n v="524.09"/>
    <x v="6"/>
    <s v="Saclay"/>
    <s v="Nicolas"/>
    <s v="oct-2024"/>
    <x v="184"/>
    <x v="1"/>
    <x v="8"/>
  </r>
  <r>
    <x v="0"/>
    <x v="184"/>
    <n v="170.2"/>
    <x v="2"/>
    <s v="Saclay"/>
    <s v="Nicolas"/>
    <s v="oct-2024"/>
    <x v="184"/>
    <x v="1"/>
    <x v="8"/>
  </r>
  <r>
    <x v="0"/>
    <x v="185"/>
    <n v="420.9"/>
    <x v="5"/>
    <s v="Saclay"/>
    <s v="Nicolas"/>
    <s v="oct-2024"/>
    <x v="185"/>
    <x v="1"/>
    <x v="8"/>
  </r>
  <r>
    <x v="0"/>
    <x v="185"/>
    <n v="312.04000000000002"/>
    <x v="4"/>
    <s v="Saclay"/>
    <s v="Nicolas"/>
    <s v="oct-2024"/>
    <x v="185"/>
    <x v="1"/>
    <x v="8"/>
  </r>
  <r>
    <x v="0"/>
    <x v="185"/>
    <n v="314.89999999999998"/>
    <x v="0"/>
    <s v="Saclay"/>
    <s v="Nicolas"/>
    <s v="oct-2024"/>
    <x v="185"/>
    <x v="1"/>
    <x v="8"/>
  </r>
  <r>
    <x v="0"/>
    <x v="185"/>
    <n v="297.25"/>
    <x v="14"/>
    <s v="Saclay"/>
    <s v="Nicolas"/>
    <s v="oct-2024"/>
    <x v="185"/>
    <x v="1"/>
    <x v="8"/>
  </r>
  <r>
    <x v="0"/>
    <x v="185"/>
    <n v="335.38"/>
    <x v="9"/>
    <s v="Saclay"/>
    <s v="Nicolas"/>
    <s v="oct-2024"/>
    <x v="185"/>
    <x v="1"/>
    <x v="8"/>
  </r>
  <r>
    <x v="0"/>
    <x v="185"/>
    <n v="1104.75"/>
    <x v="9"/>
    <s v="Saclay"/>
    <s v="Nicolas"/>
    <s v="oct-2024"/>
    <x v="185"/>
    <x v="1"/>
    <x v="8"/>
  </r>
  <r>
    <x v="0"/>
    <x v="186"/>
    <n v="463.23"/>
    <x v="4"/>
    <s v="Saclay"/>
    <s v="Nicolas"/>
    <s v="oct-2024"/>
    <x v="186"/>
    <x v="1"/>
    <x v="8"/>
  </r>
  <r>
    <x v="0"/>
    <x v="186"/>
    <n v="764.09"/>
    <x v="3"/>
    <s v="Saclay"/>
    <s v="Nicolas"/>
    <s v="oct-2024"/>
    <x v="186"/>
    <x v="1"/>
    <x v="8"/>
  </r>
  <r>
    <x v="0"/>
    <x v="187"/>
    <n v="1014.96"/>
    <x v="4"/>
    <s v="Saclay"/>
    <s v="Nicolas"/>
    <s v="oct-2024"/>
    <x v="187"/>
    <x v="1"/>
    <x v="8"/>
  </r>
  <r>
    <x v="0"/>
    <x v="187"/>
    <n v="758.25"/>
    <x v="5"/>
    <s v="Saclay"/>
    <s v="Nicolas"/>
    <s v="oct-2024"/>
    <x v="187"/>
    <x v="1"/>
    <x v="8"/>
  </r>
  <r>
    <x v="0"/>
    <x v="187"/>
    <n v="1267.01"/>
    <x v="6"/>
    <s v="Saclay"/>
    <s v="Nicolas"/>
    <s v="oct-2024"/>
    <x v="187"/>
    <x v="1"/>
    <x v="8"/>
  </r>
  <r>
    <x v="0"/>
    <x v="187"/>
    <n v="373.39"/>
    <x v="1"/>
    <s v="Saclay"/>
    <s v="Nicolas"/>
    <s v="oct-2024"/>
    <x v="187"/>
    <x v="1"/>
    <x v="8"/>
  </r>
  <r>
    <x v="0"/>
    <x v="187"/>
    <n v="745.51"/>
    <x v="23"/>
    <s v="Saclay"/>
    <s v="Nicolas"/>
    <s v="oct-2024"/>
    <x v="187"/>
    <x v="1"/>
    <x v="8"/>
  </r>
  <r>
    <x v="0"/>
    <x v="187"/>
    <n v="258.12"/>
    <x v="2"/>
    <s v="Saclay"/>
    <s v="Nicolas"/>
    <s v="oct-2024"/>
    <x v="187"/>
    <x v="1"/>
    <x v="8"/>
  </r>
  <r>
    <x v="0"/>
    <x v="188"/>
    <n v="276.81"/>
    <x v="4"/>
    <s v="Saclay"/>
    <s v="Nicolas"/>
    <s v="oct-2024"/>
    <x v="188"/>
    <x v="1"/>
    <x v="8"/>
  </r>
  <r>
    <x v="0"/>
    <x v="188"/>
    <n v="35.200000000000003"/>
    <x v="4"/>
    <s v="Saclay"/>
    <s v="Nicolas"/>
    <s v="oct-2024"/>
    <x v="188"/>
    <x v="1"/>
    <x v="8"/>
  </r>
  <r>
    <x v="0"/>
    <x v="188"/>
    <n v="315.87"/>
    <x v="5"/>
    <s v="Saclay"/>
    <s v="Nicolas"/>
    <s v="oct-2024"/>
    <x v="188"/>
    <x v="1"/>
    <x v="8"/>
  </r>
  <r>
    <x v="0"/>
    <x v="188"/>
    <n v="84.6"/>
    <x v="5"/>
    <s v="Saclay"/>
    <s v="Nicolas"/>
    <s v="oct-2024"/>
    <x v="188"/>
    <x v="1"/>
    <x v="8"/>
  </r>
  <r>
    <x v="0"/>
    <x v="188"/>
    <n v="676.47"/>
    <x v="6"/>
    <s v="Saclay"/>
    <s v="Nicolas"/>
    <s v="oct-2024"/>
    <x v="188"/>
    <x v="1"/>
    <x v="8"/>
  </r>
  <r>
    <x v="0"/>
    <x v="188"/>
    <n v="54.97"/>
    <x v="3"/>
    <s v="Saclay"/>
    <s v="Nicolas"/>
    <s v="oct-2024"/>
    <x v="188"/>
    <x v="1"/>
    <x v="8"/>
  </r>
  <r>
    <x v="0"/>
    <x v="188"/>
    <n v="428.46"/>
    <x v="19"/>
    <s v="Saclay"/>
    <s v="Nicolas"/>
    <s v="oct-2024"/>
    <x v="188"/>
    <x v="1"/>
    <x v="8"/>
  </r>
  <r>
    <x v="0"/>
    <x v="188"/>
    <n v="428.46"/>
    <x v="19"/>
    <s v="Saclay"/>
    <s v="Nicolas"/>
    <s v="oct-2024"/>
    <x v="188"/>
    <x v="1"/>
    <x v="8"/>
  </r>
  <r>
    <x v="0"/>
    <x v="188"/>
    <n v="118.26"/>
    <x v="2"/>
    <s v="Saclay"/>
    <s v="Nicolas"/>
    <s v="oct-2024"/>
    <x v="188"/>
    <x v="1"/>
    <x v="8"/>
  </r>
  <r>
    <x v="0"/>
    <x v="189"/>
    <n v="530.97"/>
    <x v="4"/>
    <s v="Saclay"/>
    <s v="Nicolas"/>
    <s v="oct-2024"/>
    <x v="189"/>
    <x v="1"/>
    <x v="8"/>
  </r>
  <r>
    <x v="0"/>
    <x v="189"/>
    <n v="578.5"/>
    <x v="5"/>
    <s v="Saclay"/>
    <s v="Nicolas"/>
    <s v="oct-2024"/>
    <x v="189"/>
    <x v="1"/>
    <x v="8"/>
  </r>
  <r>
    <x v="0"/>
    <x v="189"/>
    <n v="197.01"/>
    <x v="25"/>
    <s v="Saclay"/>
    <s v="Nicolas"/>
    <s v="oct-2024"/>
    <x v="189"/>
    <x v="1"/>
    <x v="8"/>
  </r>
  <r>
    <x v="0"/>
    <x v="189"/>
    <n v="176.32"/>
    <x v="9"/>
    <s v="Saclay"/>
    <s v="Nicolas"/>
    <s v="oct-2024"/>
    <x v="189"/>
    <x v="1"/>
    <x v="8"/>
  </r>
  <r>
    <x v="0"/>
    <x v="189"/>
    <n v="327.05"/>
    <x v="2"/>
    <s v="Saclay"/>
    <s v="Nicolas"/>
    <s v="oct-2024"/>
    <x v="189"/>
    <x v="1"/>
    <x v="8"/>
  </r>
  <r>
    <x v="0"/>
    <x v="190"/>
    <n v="919.76"/>
    <x v="4"/>
    <s v="Saclay"/>
    <s v="Nicolas"/>
    <s v="oct-2024"/>
    <x v="190"/>
    <x v="1"/>
    <x v="8"/>
  </r>
  <r>
    <x v="0"/>
    <x v="190"/>
    <n v="296.63"/>
    <x v="5"/>
    <s v="Saclay"/>
    <s v="Nicolas"/>
    <s v="oct-2024"/>
    <x v="190"/>
    <x v="1"/>
    <x v="8"/>
  </r>
  <r>
    <x v="0"/>
    <x v="190"/>
    <n v="463.23"/>
    <x v="1"/>
    <s v="Saclay"/>
    <s v="Nicolas"/>
    <s v="oct-2024"/>
    <x v="190"/>
    <x v="1"/>
    <x v="8"/>
  </r>
  <r>
    <x v="0"/>
    <x v="190"/>
    <n v="90.8"/>
    <x v="2"/>
    <s v="Saclay"/>
    <s v="Nicolas"/>
    <s v="oct-2024"/>
    <x v="190"/>
    <x v="1"/>
    <x v="8"/>
  </r>
  <r>
    <x v="0"/>
    <x v="191"/>
    <n v="172"/>
    <x v="5"/>
    <s v="Saclay"/>
    <s v="Nicolas"/>
    <s v="oct-2024"/>
    <x v="191"/>
    <x v="1"/>
    <x v="8"/>
  </r>
  <r>
    <x v="0"/>
    <x v="191"/>
    <n v="137.1"/>
    <x v="0"/>
    <s v="Saclay"/>
    <s v="Nicolas"/>
    <s v="oct-2024"/>
    <x v="191"/>
    <x v="1"/>
    <x v="8"/>
  </r>
  <r>
    <x v="0"/>
    <x v="191"/>
    <n v="395.68"/>
    <x v="6"/>
    <s v="Saclay"/>
    <s v="Nicolas"/>
    <s v="oct-2024"/>
    <x v="191"/>
    <x v="1"/>
    <x v="8"/>
  </r>
  <r>
    <x v="0"/>
    <x v="191"/>
    <n v="298.41000000000003"/>
    <x v="9"/>
    <s v="Saclay"/>
    <s v="Nicolas"/>
    <s v="oct-2024"/>
    <x v="191"/>
    <x v="1"/>
    <x v="8"/>
  </r>
  <r>
    <x v="0"/>
    <x v="191"/>
    <n v="850.13"/>
    <x v="9"/>
    <s v="Saclay"/>
    <s v="Nicolas"/>
    <s v="oct-2024"/>
    <x v="191"/>
    <x v="1"/>
    <x v="8"/>
  </r>
  <r>
    <x v="0"/>
    <x v="191"/>
    <n v="189.29"/>
    <x v="1"/>
    <s v="Saclay"/>
    <s v="Nicolas"/>
    <s v="oct-2024"/>
    <x v="191"/>
    <x v="1"/>
    <x v="8"/>
  </r>
  <r>
    <x v="0"/>
    <x v="192"/>
    <n v="989.15"/>
    <x v="5"/>
    <s v="Saclay"/>
    <s v="Nicolas"/>
    <s v="oct-2024"/>
    <x v="192"/>
    <x v="1"/>
    <x v="8"/>
  </r>
  <r>
    <x v="0"/>
    <x v="193"/>
    <n v="512.63"/>
    <x v="4"/>
    <s v="Saclay"/>
    <s v="Nicolas"/>
    <s v="oct-2024"/>
    <x v="193"/>
    <x v="1"/>
    <x v="8"/>
  </r>
  <r>
    <x v="0"/>
    <x v="193"/>
    <n v="215.4"/>
    <x v="1"/>
    <s v="Saclay"/>
    <s v="Nicolas"/>
    <s v="oct-2024"/>
    <x v="193"/>
    <x v="1"/>
    <x v="8"/>
  </r>
  <r>
    <x v="0"/>
    <x v="194"/>
    <n v="1520.42"/>
    <x v="15"/>
    <s v="Saclay"/>
    <s v="Nicolas"/>
    <s v="oct-2024"/>
    <x v="194"/>
    <x v="1"/>
    <x v="8"/>
  </r>
  <r>
    <x v="0"/>
    <x v="194"/>
    <n v="13.95"/>
    <x v="4"/>
    <s v="Saclay"/>
    <s v="Nicolas"/>
    <s v="oct-2024"/>
    <x v="194"/>
    <x v="1"/>
    <x v="8"/>
  </r>
  <r>
    <x v="0"/>
    <x v="194"/>
    <n v="216.23"/>
    <x v="3"/>
    <s v="Saclay"/>
    <s v="Nicolas"/>
    <s v="oct-2024"/>
    <x v="194"/>
    <x v="1"/>
    <x v="8"/>
  </r>
  <r>
    <x v="0"/>
    <x v="194"/>
    <n v="348.11"/>
    <x v="8"/>
    <s v="Saclay"/>
    <s v="Nicolas"/>
    <s v="oct-2024"/>
    <x v="194"/>
    <x v="1"/>
    <x v="8"/>
  </r>
  <r>
    <x v="0"/>
    <x v="194"/>
    <n v="180.11"/>
    <x v="2"/>
    <s v="Saclay"/>
    <s v="Nicolas"/>
    <s v="oct-2024"/>
    <x v="194"/>
    <x v="1"/>
    <x v="8"/>
  </r>
  <r>
    <x v="0"/>
    <x v="195"/>
    <n v="391.14"/>
    <x v="22"/>
    <s v="Saclay"/>
    <s v="Nicolas"/>
    <s v="oct-2024"/>
    <x v="195"/>
    <x v="1"/>
    <x v="8"/>
  </r>
  <r>
    <x v="0"/>
    <x v="195"/>
    <n v="336.34"/>
    <x v="4"/>
    <s v="Saclay"/>
    <s v="Nicolas"/>
    <s v="oct-2024"/>
    <x v="195"/>
    <x v="1"/>
    <x v="8"/>
  </r>
  <r>
    <x v="0"/>
    <x v="195"/>
    <n v="273.07"/>
    <x v="5"/>
    <s v="Saclay"/>
    <s v="Nicolas"/>
    <s v="oct-2024"/>
    <x v="195"/>
    <x v="1"/>
    <x v="8"/>
  </r>
  <r>
    <x v="0"/>
    <x v="195"/>
    <n v="305.02"/>
    <x v="25"/>
    <s v="Saclay"/>
    <s v="Nicolas"/>
    <s v="oct-2024"/>
    <x v="195"/>
    <x v="1"/>
    <x v="8"/>
  </r>
  <r>
    <x v="0"/>
    <x v="195"/>
    <n v="280.76"/>
    <x v="6"/>
    <s v="Saclay"/>
    <s v="Nicolas"/>
    <s v="oct-2024"/>
    <x v="195"/>
    <x v="1"/>
    <x v="8"/>
  </r>
  <r>
    <x v="0"/>
    <x v="195"/>
    <n v="275.52"/>
    <x v="21"/>
    <s v="Saclay"/>
    <s v="Nicolas"/>
    <s v="oct-2024"/>
    <x v="195"/>
    <x v="1"/>
    <x v="8"/>
  </r>
  <r>
    <x v="0"/>
    <x v="195"/>
    <n v="73.53"/>
    <x v="2"/>
    <s v="Saclay"/>
    <s v="Nicolas"/>
    <s v="oct-2024"/>
    <x v="195"/>
    <x v="1"/>
    <x v="8"/>
  </r>
  <r>
    <x v="0"/>
    <x v="196"/>
    <n v="286.47000000000003"/>
    <x v="4"/>
    <s v="Saclay"/>
    <s v="Nicolas"/>
    <s v="oct-2024"/>
    <x v="196"/>
    <x v="1"/>
    <x v="8"/>
  </r>
  <r>
    <x v="0"/>
    <x v="196"/>
    <n v="743.6"/>
    <x v="5"/>
    <s v="Saclay"/>
    <s v="Nicolas"/>
    <s v="oct-2024"/>
    <x v="196"/>
    <x v="1"/>
    <x v="8"/>
  </r>
  <r>
    <x v="0"/>
    <x v="196"/>
    <n v="430.72"/>
    <x v="6"/>
    <s v="Saclay"/>
    <s v="Nicolas"/>
    <s v="oct-2024"/>
    <x v="196"/>
    <x v="1"/>
    <x v="8"/>
  </r>
  <r>
    <x v="0"/>
    <x v="196"/>
    <n v="2017.06"/>
    <x v="23"/>
    <s v="Saclay"/>
    <s v="Nicolas"/>
    <s v="oct-2024"/>
    <x v="196"/>
    <x v="1"/>
    <x v="8"/>
  </r>
  <r>
    <x v="0"/>
    <x v="197"/>
    <n v="39.130000000000003"/>
    <x v="4"/>
    <s v="Saclay"/>
    <s v="Nicolas"/>
    <s v="oct-2024"/>
    <x v="197"/>
    <x v="1"/>
    <x v="8"/>
  </r>
  <r>
    <x v="0"/>
    <x v="197"/>
    <n v="1312.81"/>
    <x v="4"/>
    <s v="Saclay"/>
    <s v="Nicolas"/>
    <s v="oct-2024"/>
    <x v="197"/>
    <x v="1"/>
    <x v="8"/>
  </r>
  <r>
    <x v="0"/>
    <x v="197"/>
    <n v="980.33"/>
    <x v="5"/>
    <s v="Saclay"/>
    <s v="Nicolas"/>
    <s v="oct-2024"/>
    <x v="197"/>
    <x v="1"/>
    <x v="8"/>
  </r>
  <r>
    <x v="0"/>
    <x v="197"/>
    <n v="404.22"/>
    <x v="25"/>
    <s v="Saclay"/>
    <s v="Nicolas"/>
    <s v="oct-2024"/>
    <x v="197"/>
    <x v="1"/>
    <x v="8"/>
  </r>
  <r>
    <x v="0"/>
    <x v="197"/>
    <n v="156.28"/>
    <x v="3"/>
    <s v="Saclay"/>
    <s v="Nicolas"/>
    <s v="oct-2024"/>
    <x v="197"/>
    <x v="1"/>
    <x v="8"/>
  </r>
  <r>
    <x v="0"/>
    <x v="198"/>
    <n v="154.9"/>
    <x v="5"/>
    <s v="Saclay"/>
    <s v="Nicolas"/>
    <s v="sept-2024"/>
    <x v="198"/>
    <x v="1"/>
    <x v="9"/>
  </r>
  <r>
    <x v="0"/>
    <x v="198"/>
    <n v="484.38"/>
    <x v="0"/>
    <s v="Saclay"/>
    <s v="Nicolas"/>
    <s v="sept-2024"/>
    <x v="198"/>
    <x v="1"/>
    <x v="9"/>
  </r>
  <r>
    <x v="0"/>
    <x v="198"/>
    <n v="136.63"/>
    <x v="14"/>
    <s v="Saclay"/>
    <s v="Nicolas"/>
    <s v="sept-2024"/>
    <x v="198"/>
    <x v="1"/>
    <x v="9"/>
  </r>
  <r>
    <x v="0"/>
    <x v="199"/>
    <n v="142.81"/>
    <x v="3"/>
    <s v="Saclay"/>
    <s v="Nicolas"/>
    <s v="sept-2024"/>
    <x v="199"/>
    <x v="1"/>
    <x v="9"/>
  </r>
  <r>
    <x v="0"/>
    <x v="200"/>
    <n v="1169.9000000000001"/>
    <x v="15"/>
    <s v="Saclay"/>
    <s v="Nicolas"/>
    <s v="sept-2024"/>
    <x v="200"/>
    <x v="1"/>
    <x v="9"/>
  </r>
  <r>
    <x v="0"/>
    <x v="200"/>
    <n v="984.77"/>
    <x v="4"/>
    <s v="Saclay"/>
    <s v="Nicolas"/>
    <s v="sept-2024"/>
    <x v="200"/>
    <x v="1"/>
    <x v="9"/>
  </r>
  <r>
    <x v="0"/>
    <x v="200"/>
    <n v="967.46"/>
    <x v="5"/>
    <s v="Saclay"/>
    <s v="Nicolas"/>
    <s v="sept-2024"/>
    <x v="200"/>
    <x v="1"/>
    <x v="9"/>
  </r>
  <r>
    <x v="0"/>
    <x v="200"/>
    <n v="1073.56"/>
    <x v="25"/>
    <s v="Saclay"/>
    <s v="Nicolas"/>
    <s v="sept-2024"/>
    <x v="200"/>
    <x v="1"/>
    <x v="9"/>
  </r>
  <r>
    <x v="0"/>
    <x v="200"/>
    <n v="984"/>
    <x v="9"/>
    <s v="Saclay"/>
    <s v="Nicolas"/>
    <s v="sept-2024"/>
    <x v="200"/>
    <x v="1"/>
    <x v="9"/>
  </r>
  <r>
    <x v="0"/>
    <x v="200"/>
    <n v="282.85000000000002"/>
    <x v="1"/>
    <s v="Saclay"/>
    <s v="Nicolas"/>
    <s v="sept-2024"/>
    <x v="200"/>
    <x v="1"/>
    <x v="9"/>
  </r>
  <r>
    <x v="0"/>
    <x v="201"/>
    <n v="597.29"/>
    <x v="5"/>
    <s v="Saclay"/>
    <s v="Nicolas"/>
    <s v="sept-2024"/>
    <x v="201"/>
    <x v="1"/>
    <x v="9"/>
  </r>
  <r>
    <x v="0"/>
    <x v="201"/>
    <n v="2900"/>
    <x v="13"/>
    <s v="Saclay"/>
    <s v="Nicolas"/>
    <s v="sept-2024"/>
    <x v="201"/>
    <x v="1"/>
    <x v="9"/>
  </r>
  <r>
    <x v="0"/>
    <x v="201"/>
    <n v="866.1"/>
    <x v="6"/>
    <s v="Saclay"/>
    <s v="Nicolas"/>
    <s v="sept-2024"/>
    <x v="201"/>
    <x v="1"/>
    <x v="9"/>
  </r>
  <r>
    <x v="0"/>
    <x v="201"/>
    <n v="340.26"/>
    <x v="3"/>
    <s v="Saclay"/>
    <s v="Nicolas"/>
    <s v="sept-2024"/>
    <x v="201"/>
    <x v="1"/>
    <x v="9"/>
  </r>
  <r>
    <x v="0"/>
    <x v="202"/>
    <n v="588.48"/>
    <x v="5"/>
    <s v="Saclay"/>
    <s v="Nicolas"/>
    <s v="sept-2024"/>
    <x v="202"/>
    <x v="1"/>
    <x v="9"/>
  </r>
  <r>
    <x v="0"/>
    <x v="202"/>
    <n v="271.04000000000002"/>
    <x v="25"/>
    <s v="Saclay"/>
    <s v="Nicolas"/>
    <s v="sept-2024"/>
    <x v="202"/>
    <x v="1"/>
    <x v="9"/>
  </r>
  <r>
    <x v="0"/>
    <x v="202"/>
    <n v="66.33"/>
    <x v="2"/>
    <s v="Saclay"/>
    <s v="Nicolas"/>
    <s v="sept-2024"/>
    <x v="202"/>
    <x v="1"/>
    <x v="9"/>
  </r>
  <r>
    <x v="0"/>
    <x v="203"/>
    <n v="151.62"/>
    <x v="5"/>
    <s v="Saclay"/>
    <s v="Nicolas"/>
    <s v="sept-2024"/>
    <x v="203"/>
    <x v="1"/>
    <x v="9"/>
  </r>
  <r>
    <x v="0"/>
    <x v="203"/>
    <n v="178.54"/>
    <x v="4"/>
    <s v="Saclay"/>
    <s v="Nicolas"/>
    <s v="sept-2024"/>
    <x v="203"/>
    <x v="1"/>
    <x v="9"/>
  </r>
  <r>
    <x v="0"/>
    <x v="203"/>
    <n v="84.6"/>
    <x v="5"/>
    <s v="Saclay"/>
    <s v="Nicolas"/>
    <s v="sept-2024"/>
    <x v="203"/>
    <x v="1"/>
    <x v="9"/>
  </r>
  <r>
    <x v="0"/>
    <x v="203"/>
    <n v="21.6"/>
    <x v="4"/>
    <s v="Saclay"/>
    <s v="Nicolas"/>
    <s v="sept-2024"/>
    <x v="203"/>
    <x v="1"/>
    <x v="9"/>
  </r>
  <r>
    <x v="0"/>
    <x v="203"/>
    <n v="329.66"/>
    <x v="6"/>
    <s v="Saclay"/>
    <s v="Nicolas"/>
    <s v="sept-2024"/>
    <x v="203"/>
    <x v="1"/>
    <x v="9"/>
  </r>
  <r>
    <x v="0"/>
    <x v="203"/>
    <n v="116.7"/>
    <x v="21"/>
    <s v="Saclay"/>
    <s v="Nicolas"/>
    <s v="sept-2024"/>
    <x v="203"/>
    <x v="1"/>
    <x v="9"/>
  </r>
  <r>
    <x v="0"/>
    <x v="203"/>
    <n v="179.46"/>
    <x v="2"/>
    <s v="Saclay"/>
    <s v="Nicolas"/>
    <s v="sept-2024"/>
    <x v="203"/>
    <x v="1"/>
    <x v="9"/>
  </r>
  <r>
    <x v="0"/>
    <x v="204"/>
    <n v="324.97000000000003"/>
    <x v="5"/>
    <s v="Saclay"/>
    <s v="Nicolas"/>
    <s v="sept-2024"/>
    <x v="204"/>
    <x v="1"/>
    <x v="9"/>
  </r>
  <r>
    <x v="0"/>
    <x v="204"/>
    <n v="381.49"/>
    <x v="4"/>
    <s v="Saclay"/>
    <s v="Nicolas"/>
    <s v="sept-2024"/>
    <x v="204"/>
    <x v="1"/>
    <x v="9"/>
  </r>
  <r>
    <x v="0"/>
    <x v="204"/>
    <n v="384.94"/>
    <x v="0"/>
    <s v="Saclay"/>
    <s v="Nicolas"/>
    <s v="sept-2024"/>
    <x v="204"/>
    <x v="1"/>
    <x v="9"/>
  </r>
  <r>
    <x v="0"/>
    <x v="204"/>
    <n v="98.9"/>
    <x v="14"/>
    <s v="Saclay"/>
    <s v="Nicolas"/>
    <s v="sept-2024"/>
    <x v="204"/>
    <x v="1"/>
    <x v="9"/>
  </r>
  <r>
    <x v="0"/>
    <x v="204"/>
    <n v="204.98"/>
    <x v="3"/>
    <s v="Saclay"/>
    <s v="Nicolas"/>
    <s v="sept-2024"/>
    <x v="204"/>
    <x v="1"/>
    <x v="9"/>
  </r>
  <r>
    <x v="0"/>
    <x v="204"/>
    <n v="754.49"/>
    <x v="1"/>
    <s v="Saclay"/>
    <s v="Nicolas"/>
    <s v="sept-2024"/>
    <x v="204"/>
    <x v="1"/>
    <x v="9"/>
  </r>
  <r>
    <x v="0"/>
    <x v="205"/>
    <n v="290.72000000000003"/>
    <x v="5"/>
    <s v="Saclay"/>
    <s v="Nicolas"/>
    <s v="sept-2024"/>
    <x v="205"/>
    <x v="1"/>
    <x v="9"/>
  </r>
  <r>
    <x v="0"/>
    <x v="205"/>
    <n v="479.78"/>
    <x v="4"/>
    <s v="Saclay"/>
    <s v="Nicolas"/>
    <s v="sept-2024"/>
    <x v="205"/>
    <x v="1"/>
    <x v="9"/>
  </r>
  <r>
    <x v="0"/>
    <x v="205"/>
    <n v="920"/>
    <x v="23"/>
    <s v="Saclay"/>
    <s v="Nicolas"/>
    <s v="sept-2024"/>
    <x v="205"/>
    <x v="1"/>
    <x v="9"/>
  </r>
  <r>
    <x v="0"/>
    <x v="206"/>
    <n v="376.82"/>
    <x v="19"/>
    <s v="Saclay"/>
    <s v="Nicolas"/>
    <s v="sept-2024"/>
    <x v="206"/>
    <x v="1"/>
    <x v="9"/>
  </r>
  <r>
    <x v="0"/>
    <x v="207"/>
    <n v="1088.76"/>
    <x v="5"/>
    <s v="Saclay"/>
    <s v="Nicolas"/>
    <s v="sept-2024"/>
    <x v="207"/>
    <x v="1"/>
    <x v="9"/>
  </r>
  <r>
    <x v="0"/>
    <x v="207"/>
    <n v="626.89"/>
    <x v="4"/>
    <s v="Saclay"/>
    <s v="Nicolas"/>
    <s v="sept-2024"/>
    <x v="207"/>
    <x v="1"/>
    <x v="9"/>
  </r>
  <r>
    <x v="0"/>
    <x v="207"/>
    <n v="2900"/>
    <x v="13"/>
    <s v="Saclay"/>
    <s v="Nicolas"/>
    <s v="sept-2024"/>
    <x v="207"/>
    <x v="1"/>
    <x v="9"/>
  </r>
  <r>
    <x v="0"/>
    <x v="207"/>
    <n v="790.54"/>
    <x v="25"/>
    <s v="Saclay"/>
    <s v="Nicolas"/>
    <s v="sept-2024"/>
    <x v="207"/>
    <x v="1"/>
    <x v="9"/>
  </r>
  <r>
    <x v="0"/>
    <x v="207"/>
    <n v="782.65"/>
    <x v="3"/>
    <s v="Saclay"/>
    <s v="Nicolas"/>
    <s v="sept-2024"/>
    <x v="207"/>
    <x v="1"/>
    <x v="9"/>
  </r>
  <r>
    <x v="0"/>
    <x v="208"/>
    <n v="463.05"/>
    <x v="5"/>
    <s v="Saclay"/>
    <s v="Nicolas"/>
    <s v="sept-2024"/>
    <x v="208"/>
    <x v="1"/>
    <x v="9"/>
  </r>
  <r>
    <x v="0"/>
    <x v="208"/>
    <n v="177.16"/>
    <x v="4"/>
    <s v="Saclay"/>
    <s v="Nicolas"/>
    <s v="sept-2024"/>
    <x v="208"/>
    <x v="1"/>
    <x v="9"/>
  </r>
  <r>
    <x v="0"/>
    <x v="208"/>
    <n v="204.82"/>
    <x v="4"/>
    <s v="Saclay"/>
    <s v="Nicolas"/>
    <s v="sept-2024"/>
    <x v="208"/>
    <x v="1"/>
    <x v="9"/>
  </r>
  <r>
    <x v="0"/>
    <x v="208"/>
    <n v="915.32"/>
    <x v="6"/>
    <s v="Saclay"/>
    <s v="Nicolas"/>
    <s v="sept-2024"/>
    <x v="208"/>
    <x v="1"/>
    <x v="9"/>
  </r>
  <r>
    <x v="0"/>
    <x v="208"/>
    <n v="56.48"/>
    <x v="3"/>
    <s v="Saclay"/>
    <s v="Nicolas"/>
    <s v="sept-2024"/>
    <x v="208"/>
    <x v="1"/>
    <x v="9"/>
  </r>
  <r>
    <x v="0"/>
    <x v="208"/>
    <n v="177.81"/>
    <x v="1"/>
    <s v="Saclay"/>
    <s v="Nicolas"/>
    <s v="sept-2024"/>
    <x v="208"/>
    <x v="1"/>
    <x v="9"/>
  </r>
  <r>
    <x v="0"/>
    <x v="208"/>
    <n v="773.1"/>
    <x v="9"/>
    <s v="Saclay"/>
    <s v="Nicolas"/>
    <s v="sept-2024"/>
    <x v="208"/>
    <x v="1"/>
    <x v="9"/>
  </r>
  <r>
    <x v="0"/>
    <x v="209"/>
    <n v="774.72"/>
    <x v="5"/>
    <s v="Saclay"/>
    <s v="Nicolas"/>
    <s v="sept-2024"/>
    <x v="209"/>
    <x v="1"/>
    <x v="9"/>
  </r>
  <r>
    <x v="0"/>
    <x v="209"/>
    <n v="594.82000000000005"/>
    <x v="4"/>
    <s v="Saclay"/>
    <s v="Nicolas"/>
    <s v="sept-2024"/>
    <x v="209"/>
    <x v="1"/>
    <x v="9"/>
  </r>
  <r>
    <x v="0"/>
    <x v="209"/>
    <n v="584.23"/>
    <x v="15"/>
    <s v="Saclay"/>
    <s v="Nicolas"/>
    <s v="sept-2024"/>
    <x v="209"/>
    <x v="1"/>
    <x v="9"/>
  </r>
  <r>
    <x v="0"/>
    <x v="209"/>
    <n v="516.70000000000005"/>
    <x v="25"/>
    <s v="Saclay"/>
    <s v="Nicolas"/>
    <s v="sept-2024"/>
    <x v="209"/>
    <x v="1"/>
    <x v="9"/>
  </r>
  <r>
    <x v="0"/>
    <x v="209"/>
    <n v="254.09"/>
    <x v="0"/>
    <s v="Saclay"/>
    <s v="Nicolas"/>
    <s v="sept-2024"/>
    <x v="209"/>
    <x v="1"/>
    <x v="9"/>
  </r>
  <r>
    <x v="0"/>
    <x v="209"/>
    <n v="592.70000000000005"/>
    <x v="3"/>
    <s v="Saclay"/>
    <s v="Nicolas"/>
    <s v="sept-2024"/>
    <x v="209"/>
    <x v="1"/>
    <x v="9"/>
  </r>
  <r>
    <x v="0"/>
    <x v="209"/>
    <n v="233.18"/>
    <x v="1"/>
    <s v="Saclay"/>
    <s v="Nicolas"/>
    <s v="sept-2024"/>
    <x v="209"/>
    <x v="1"/>
    <x v="9"/>
  </r>
  <r>
    <x v="0"/>
    <x v="209"/>
    <n v="98.9"/>
    <x v="2"/>
    <s v="Saclay"/>
    <s v="Nicolas"/>
    <s v="sept-2024"/>
    <x v="209"/>
    <x v="1"/>
    <x v="9"/>
  </r>
  <r>
    <x v="0"/>
    <x v="210"/>
    <n v="440.92"/>
    <x v="5"/>
    <s v="Saclay"/>
    <s v="Nicolas"/>
    <s v="sept-2024"/>
    <x v="210"/>
    <x v="1"/>
    <x v="9"/>
  </r>
  <r>
    <x v="0"/>
    <x v="210"/>
    <n v="629.15"/>
    <x v="9"/>
    <s v="Saclay"/>
    <s v="Nicolas"/>
    <s v="sept-2024"/>
    <x v="210"/>
    <x v="1"/>
    <x v="9"/>
  </r>
  <r>
    <x v="0"/>
    <x v="210"/>
    <n v="633.63"/>
    <x v="21"/>
    <s v="Saclay"/>
    <s v="Nicolas"/>
    <s v="sept-2024"/>
    <x v="210"/>
    <x v="1"/>
    <x v="9"/>
  </r>
  <r>
    <x v="0"/>
    <x v="211"/>
    <n v="137.88999999999999"/>
    <x v="5"/>
    <s v="Saclay"/>
    <s v="Nicolas"/>
    <s v="sept-2024"/>
    <x v="211"/>
    <x v="1"/>
    <x v="9"/>
  </r>
  <r>
    <x v="0"/>
    <x v="212"/>
    <n v="933.22"/>
    <x v="4"/>
    <s v="Saclay"/>
    <s v="Nicolas"/>
    <s v="sept-2024"/>
    <x v="212"/>
    <x v="1"/>
    <x v="9"/>
  </r>
  <r>
    <x v="0"/>
    <x v="212"/>
    <n v="1041.18"/>
    <x v="5"/>
    <s v="Saclay"/>
    <s v="Nicolas"/>
    <s v="sept-2024"/>
    <x v="212"/>
    <x v="1"/>
    <x v="9"/>
  </r>
  <r>
    <x v="0"/>
    <x v="212"/>
    <n v="482.52"/>
    <x v="6"/>
    <s v="Saclay"/>
    <s v="Nicolas"/>
    <s v="sept-2024"/>
    <x v="212"/>
    <x v="1"/>
    <x v="9"/>
  </r>
  <r>
    <x v="0"/>
    <x v="212"/>
    <n v="293.37"/>
    <x v="3"/>
    <s v="Saclay"/>
    <s v="Nicolas"/>
    <s v="sept-2024"/>
    <x v="212"/>
    <x v="1"/>
    <x v="9"/>
  </r>
  <r>
    <x v="0"/>
    <x v="213"/>
    <n v="348.7"/>
    <x v="5"/>
    <s v="Saclay"/>
    <s v="Nicolas"/>
    <s v="sept-2024"/>
    <x v="213"/>
    <x v="1"/>
    <x v="9"/>
  </r>
  <r>
    <x v="0"/>
    <x v="213"/>
    <n v="400.29"/>
    <x v="4"/>
    <s v="Saclay"/>
    <s v="Nicolas"/>
    <s v="sept-2024"/>
    <x v="213"/>
    <x v="1"/>
    <x v="9"/>
  </r>
  <r>
    <x v="0"/>
    <x v="213"/>
    <n v="191.8"/>
    <x v="15"/>
    <s v="Saclay"/>
    <s v="Nicolas"/>
    <s v="sept-2024"/>
    <x v="213"/>
    <x v="1"/>
    <x v="9"/>
  </r>
  <r>
    <x v="0"/>
    <x v="213"/>
    <n v="1016.9"/>
    <x v="15"/>
    <s v="Saclay"/>
    <s v="Nicolas"/>
    <s v="sept-2024"/>
    <x v="213"/>
    <x v="1"/>
    <x v="9"/>
  </r>
  <r>
    <x v="0"/>
    <x v="213"/>
    <n v="607.91"/>
    <x v="25"/>
    <s v="Saclay"/>
    <s v="Nicolas"/>
    <s v="sept-2024"/>
    <x v="213"/>
    <x v="1"/>
    <x v="9"/>
  </r>
  <r>
    <x v="0"/>
    <x v="213"/>
    <n v="321.79000000000002"/>
    <x v="6"/>
    <s v="Saclay"/>
    <s v="Nicolas"/>
    <s v="sept-2024"/>
    <x v="213"/>
    <x v="1"/>
    <x v="9"/>
  </r>
  <r>
    <x v="0"/>
    <x v="213"/>
    <n v="339.49"/>
    <x v="3"/>
    <s v="Saclay"/>
    <s v="Nicolas"/>
    <s v="sept-2024"/>
    <x v="213"/>
    <x v="1"/>
    <x v="9"/>
  </r>
  <r>
    <x v="0"/>
    <x v="213"/>
    <n v="143.12"/>
    <x v="21"/>
    <s v="Saclay"/>
    <s v="Nicolas"/>
    <s v="sept-2024"/>
    <x v="213"/>
    <x v="1"/>
    <x v="9"/>
  </r>
  <r>
    <x v="0"/>
    <x v="213"/>
    <n v="219.98"/>
    <x v="8"/>
    <s v="Saclay"/>
    <s v="Nicolas"/>
    <s v="sept-2024"/>
    <x v="213"/>
    <x v="1"/>
    <x v="9"/>
  </r>
  <r>
    <x v="0"/>
    <x v="213"/>
    <n v="485.93"/>
    <x v="2"/>
    <s v="Saclay"/>
    <s v="Nicolas"/>
    <s v="sept-2024"/>
    <x v="213"/>
    <x v="1"/>
    <x v="9"/>
  </r>
  <r>
    <x v="0"/>
    <x v="214"/>
    <n v="472.93"/>
    <x v="5"/>
    <s v="Saclay"/>
    <s v="Nicolas"/>
    <s v="sept-2024"/>
    <x v="214"/>
    <x v="1"/>
    <x v="9"/>
  </r>
  <r>
    <x v="0"/>
    <x v="214"/>
    <n v="42.3"/>
    <x v="5"/>
    <s v="Saclay"/>
    <s v="Nicolas"/>
    <s v="sept-2024"/>
    <x v="214"/>
    <x v="1"/>
    <x v="9"/>
  </r>
  <r>
    <x v="0"/>
    <x v="214"/>
    <n v="365.31"/>
    <x v="4"/>
    <s v="Saclay"/>
    <s v="Nicolas"/>
    <s v="sept-2024"/>
    <x v="214"/>
    <x v="1"/>
    <x v="9"/>
  </r>
  <r>
    <x v="0"/>
    <x v="214"/>
    <n v="490.17"/>
    <x v="6"/>
    <s v="Saclay"/>
    <s v="Nicolas"/>
    <s v="sept-2024"/>
    <x v="214"/>
    <x v="1"/>
    <x v="9"/>
  </r>
  <r>
    <x v="0"/>
    <x v="215"/>
    <n v="631.45000000000005"/>
    <x v="5"/>
    <s v="Saclay"/>
    <s v="Nicolas"/>
    <s v="sept-2024"/>
    <x v="215"/>
    <x v="1"/>
    <x v="9"/>
  </r>
  <r>
    <x v="0"/>
    <x v="215"/>
    <n v="320.08999999999997"/>
    <x v="4"/>
    <s v="Saclay"/>
    <s v="Nicolas"/>
    <s v="sept-2024"/>
    <x v="215"/>
    <x v="1"/>
    <x v="9"/>
  </r>
  <r>
    <x v="0"/>
    <x v="215"/>
    <n v="750.74"/>
    <x v="25"/>
    <s v="Saclay"/>
    <s v="Nicolas"/>
    <s v="sept-2024"/>
    <x v="215"/>
    <x v="1"/>
    <x v="9"/>
  </r>
  <r>
    <x v="0"/>
    <x v="215"/>
    <n v="190.42"/>
    <x v="6"/>
    <s v="Saclay"/>
    <s v="Nicolas"/>
    <s v="sept-2024"/>
    <x v="215"/>
    <x v="1"/>
    <x v="9"/>
  </r>
  <r>
    <x v="0"/>
    <x v="215"/>
    <n v="154"/>
    <x v="28"/>
    <s v="Saclay"/>
    <s v="Nicolas"/>
    <s v="sept-2024"/>
    <x v="215"/>
    <x v="1"/>
    <x v="9"/>
  </r>
  <r>
    <x v="0"/>
    <x v="215"/>
    <n v="360.01"/>
    <x v="1"/>
    <s v="Saclay"/>
    <s v="Nicolas"/>
    <s v="sept-2024"/>
    <x v="215"/>
    <x v="1"/>
    <x v="9"/>
  </r>
  <r>
    <x v="0"/>
    <x v="215"/>
    <n v="281.57"/>
    <x v="2"/>
    <s v="Saclay"/>
    <s v="Nicolas"/>
    <s v="sept-2024"/>
    <x v="215"/>
    <x v="1"/>
    <x v="9"/>
  </r>
  <r>
    <x v="0"/>
    <x v="216"/>
    <n v="663.85"/>
    <x v="5"/>
    <s v="Saclay"/>
    <s v="Nicolas"/>
    <s v="sept-2024"/>
    <x v="216"/>
    <x v="1"/>
    <x v="9"/>
  </r>
  <r>
    <x v="0"/>
    <x v="216"/>
    <n v="613.69000000000005"/>
    <x v="4"/>
    <s v="Saclay"/>
    <s v="Nicolas"/>
    <s v="sept-2024"/>
    <x v="216"/>
    <x v="1"/>
    <x v="9"/>
  </r>
  <r>
    <x v="0"/>
    <x v="216"/>
    <n v="244.05"/>
    <x v="3"/>
    <s v="Saclay"/>
    <s v="Nicolas"/>
    <s v="sept-2024"/>
    <x v="216"/>
    <x v="1"/>
    <x v="9"/>
  </r>
  <r>
    <x v="0"/>
    <x v="216"/>
    <n v="451.55"/>
    <x v="9"/>
    <s v="Saclay"/>
    <s v="Nicolas"/>
    <s v="sept-2024"/>
    <x v="216"/>
    <x v="1"/>
    <x v="9"/>
  </r>
  <r>
    <x v="0"/>
    <x v="217"/>
    <n v="42.3"/>
    <x v="5"/>
    <s v="Saclay"/>
    <s v="Nicolas"/>
    <s v="sept-2024"/>
    <x v="217"/>
    <x v="1"/>
    <x v="9"/>
  </r>
  <r>
    <x v="0"/>
    <x v="217"/>
    <n v="766.62"/>
    <x v="17"/>
    <s v="Saclay"/>
    <s v="Nicolas"/>
    <s v="sept-2024"/>
    <x v="217"/>
    <x v="1"/>
    <x v="9"/>
  </r>
  <r>
    <x v="0"/>
    <x v="218"/>
    <n v="1264.95"/>
    <x v="4"/>
    <s v="Saclay"/>
    <s v="Nicolas"/>
    <s v="sept-2024"/>
    <x v="218"/>
    <x v="1"/>
    <x v="9"/>
  </r>
  <r>
    <x v="0"/>
    <x v="218"/>
    <n v="605.59"/>
    <x v="6"/>
    <s v="Saclay"/>
    <s v="Nicolas"/>
    <s v="sept-2024"/>
    <x v="218"/>
    <x v="1"/>
    <x v="9"/>
  </r>
  <r>
    <x v="0"/>
    <x v="218"/>
    <n v="618.21"/>
    <x v="3"/>
    <s v="Saclay"/>
    <s v="Nicolas"/>
    <s v="sept-2024"/>
    <x v="218"/>
    <x v="1"/>
    <x v="9"/>
  </r>
  <r>
    <x v="0"/>
    <x v="219"/>
    <n v="111.15"/>
    <x v="5"/>
    <s v="Saclay"/>
    <s v="Nicolas"/>
    <s v="sept-2024"/>
    <x v="219"/>
    <x v="1"/>
    <x v="9"/>
  </r>
  <r>
    <x v="0"/>
    <x v="220"/>
    <n v="350.67"/>
    <x v="4"/>
    <s v="Saclay"/>
    <s v="Nicolas"/>
    <s v="sept-2024"/>
    <x v="220"/>
    <x v="1"/>
    <x v="9"/>
  </r>
  <r>
    <x v="0"/>
    <x v="220"/>
    <n v="96.3"/>
    <x v="4"/>
    <s v="Saclay"/>
    <s v="Nicolas"/>
    <s v="sept-2024"/>
    <x v="220"/>
    <x v="1"/>
    <x v="9"/>
  </r>
  <r>
    <x v="0"/>
    <x v="220"/>
    <n v="704.98"/>
    <x v="6"/>
    <s v="Saclay"/>
    <s v="Nicolas"/>
    <s v="sept-2024"/>
    <x v="220"/>
    <x v="1"/>
    <x v="9"/>
  </r>
  <r>
    <x v="0"/>
    <x v="220"/>
    <n v="784.81"/>
    <x v="1"/>
    <s v="Saclay"/>
    <s v="Nicolas"/>
    <s v="sept-2024"/>
    <x v="220"/>
    <x v="1"/>
    <x v="9"/>
  </r>
  <r>
    <x v="0"/>
    <x v="220"/>
    <n v="421.74"/>
    <x v="8"/>
    <s v="Saclay"/>
    <s v="Nicolas"/>
    <s v="sept-2024"/>
    <x v="220"/>
    <x v="1"/>
    <x v="9"/>
  </r>
  <r>
    <x v="0"/>
    <x v="220"/>
    <n v="541.04999999999995"/>
    <x v="2"/>
    <s v="Saclay"/>
    <s v="Nicolas"/>
    <s v="sept-2024"/>
    <x v="220"/>
    <x v="1"/>
    <x v="9"/>
  </r>
  <r>
    <x v="0"/>
    <x v="220"/>
    <n v="445.78"/>
    <x v="5"/>
    <s v="Saclay"/>
    <s v="Nicolas"/>
    <s v="sept-2024"/>
    <x v="220"/>
    <x v="1"/>
    <x v="9"/>
  </r>
  <r>
    <x v="0"/>
    <x v="221"/>
    <n v="693.42"/>
    <x v="4"/>
    <s v="Saclay"/>
    <s v="Nicolas"/>
    <s v="sept-2024"/>
    <x v="221"/>
    <x v="1"/>
    <x v="9"/>
  </r>
  <r>
    <x v="0"/>
    <x v="221"/>
    <n v="557.46"/>
    <x v="25"/>
    <s v="Saclay"/>
    <s v="Nicolas"/>
    <s v="sept-2024"/>
    <x v="221"/>
    <x v="1"/>
    <x v="9"/>
  </r>
  <r>
    <x v="0"/>
    <x v="221"/>
    <n v="386.16"/>
    <x v="6"/>
    <s v="Saclay"/>
    <s v="Nicolas"/>
    <s v="sept-2024"/>
    <x v="221"/>
    <x v="1"/>
    <x v="9"/>
  </r>
  <r>
    <x v="0"/>
    <x v="221"/>
    <n v="298"/>
    <x v="3"/>
    <s v="Saclay"/>
    <s v="Nicolas"/>
    <s v="sept-2024"/>
    <x v="221"/>
    <x v="1"/>
    <x v="9"/>
  </r>
  <r>
    <x v="0"/>
    <x v="221"/>
    <n v="333.18"/>
    <x v="8"/>
    <s v="Saclay"/>
    <s v="Nicolas"/>
    <s v="sept-2024"/>
    <x v="221"/>
    <x v="1"/>
    <x v="9"/>
  </r>
  <r>
    <x v="0"/>
    <x v="221"/>
    <n v="249.98"/>
    <x v="2"/>
    <s v="Saclay"/>
    <s v="Nicolas"/>
    <s v="sept-2024"/>
    <x v="221"/>
    <x v="1"/>
    <x v="9"/>
  </r>
  <r>
    <x v="0"/>
    <x v="221"/>
    <n v="1904.73"/>
    <x v="23"/>
    <s v="Saclay"/>
    <s v="Nicolas"/>
    <s v="sept-2024"/>
    <x v="221"/>
    <x v="1"/>
    <x v="9"/>
  </r>
  <r>
    <x v="0"/>
    <x v="221"/>
    <n v="976.19"/>
    <x v="5"/>
    <s v="Saclay"/>
    <s v="Nicolas"/>
    <s v="sept-2024"/>
    <x v="221"/>
    <x v="1"/>
    <x v="9"/>
  </r>
  <r>
    <x v="0"/>
    <x v="222"/>
    <n v="428.82"/>
    <x v="4"/>
    <s v="Saclay"/>
    <s v="Nicolas"/>
    <s v="sept-2024"/>
    <x v="222"/>
    <x v="1"/>
    <x v="9"/>
  </r>
  <r>
    <x v="0"/>
    <x v="222"/>
    <n v="108.55"/>
    <x v="9"/>
    <s v="Saclay"/>
    <s v="Nicolas"/>
    <s v="sept-2024"/>
    <x v="222"/>
    <x v="1"/>
    <x v="9"/>
  </r>
  <r>
    <x v="0"/>
    <x v="222"/>
    <n v="428.82"/>
    <x v="21"/>
    <s v="Saclay"/>
    <s v="Nicolas"/>
    <s v="sept-2024"/>
    <x v="222"/>
    <x v="1"/>
    <x v="9"/>
  </r>
  <r>
    <x v="0"/>
    <x v="223"/>
    <n v="101.45"/>
    <x v="5"/>
    <s v="Saclay"/>
    <s v="Nicolas"/>
    <s v="sept-2024"/>
    <x v="223"/>
    <x v="1"/>
    <x v="9"/>
  </r>
  <r>
    <x v="0"/>
    <x v="224"/>
    <n v="264.74"/>
    <x v="1"/>
    <s v="Saclay"/>
    <s v="Nicolas"/>
    <s v="août-2024"/>
    <x v="224"/>
    <x v="1"/>
    <x v="10"/>
  </r>
  <r>
    <x v="0"/>
    <x v="224"/>
    <n v="1288.28"/>
    <x v="5"/>
    <s v="Saclay"/>
    <s v="Nicolas"/>
    <s v="août-2024"/>
    <x v="224"/>
    <x v="1"/>
    <x v="10"/>
  </r>
  <r>
    <x v="0"/>
    <x v="225"/>
    <n v="621.24"/>
    <x v="15"/>
    <s v="Saclay"/>
    <s v="Nicolas"/>
    <s v="août-2024"/>
    <x v="225"/>
    <x v="1"/>
    <x v="10"/>
  </r>
  <r>
    <x v="0"/>
    <x v="225"/>
    <n v="228.57"/>
    <x v="6"/>
    <s v="Saclay"/>
    <s v="Nicolas"/>
    <s v="août-2024"/>
    <x v="225"/>
    <x v="1"/>
    <x v="10"/>
  </r>
  <r>
    <x v="0"/>
    <x v="225"/>
    <n v="416.01"/>
    <x v="3"/>
    <s v="Saclay"/>
    <s v="Nicolas"/>
    <s v="août-2024"/>
    <x v="225"/>
    <x v="1"/>
    <x v="10"/>
  </r>
  <r>
    <x v="0"/>
    <x v="225"/>
    <n v="218.98"/>
    <x v="1"/>
    <s v="Saclay"/>
    <s v="Nicolas"/>
    <s v="août-2024"/>
    <x v="225"/>
    <x v="1"/>
    <x v="10"/>
  </r>
  <r>
    <x v="0"/>
    <x v="225"/>
    <n v="586.47"/>
    <x v="4"/>
    <s v="Saclay"/>
    <s v="Nicolas"/>
    <s v="août-2024"/>
    <x v="225"/>
    <x v="1"/>
    <x v="10"/>
  </r>
  <r>
    <x v="0"/>
    <x v="226"/>
    <n v="765.85"/>
    <x v="6"/>
    <s v="Saclay"/>
    <s v="Nicolas"/>
    <s v="août-2024"/>
    <x v="226"/>
    <x v="1"/>
    <x v="10"/>
  </r>
  <r>
    <x v="0"/>
    <x v="226"/>
    <n v="187.95"/>
    <x v="5"/>
    <s v="Saclay"/>
    <s v="Nicolas"/>
    <s v="août-2024"/>
    <x v="226"/>
    <x v="1"/>
    <x v="10"/>
  </r>
  <r>
    <x v="0"/>
    <x v="226"/>
    <n v="236.41"/>
    <x v="4"/>
    <s v="Saclay"/>
    <s v="Nicolas"/>
    <s v="août-2024"/>
    <x v="226"/>
    <x v="1"/>
    <x v="10"/>
  </r>
  <r>
    <x v="0"/>
    <x v="227"/>
    <n v="155.41"/>
    <x v="15"/>
    <s v="Saclay"/>
    <s v="Nicolas"/>
    <s v="août-2024"/>
    <x v="227"/>
    <x v="1"/>
    <x v="10"/>
  </r>
  <r>
    <x v="0"/>
    <x v="227"/>
    <n v="534.78"/>
    <x v="3"/>
    <s v="Saclay"/>
    <s v="Nicolas"/>
    <s v="août-2024"/>
    <x v="227"/>
    <x v="1"/>
    <x v="10"/>
  </r>
  <r>
    <x v="0"/>
    <x v="227"/>
    <n v="56.4"/>
    <x v="5"/>
    <s v="Saclay"/>
    <s v="Nicolas"/>
    <s v="août-2024"/>
    <x v="227"/>
    <x v="1"/>
    <x v="10"/>
  </r>
  <r>
    <x v="0"/>
    <x v="228"/>
    <n v="102.8"/>
    <x v="5"/>
    <s v="Saclay"/>
    <s v="Nicolas"/>
    <s v="août-2024"/>
    <x v="228"/>
    <x v="1"/>
    <x v="10"/>
  </r>
  <r>
    <x v="0"/>
    <x v="229"/>
    <n v="303.19"/>
    <x v="15"/>
    <s v="Saclay"/>
    <s v="Nicolas"/>
    <s v="août-2024"/>
    <x v="229"/>
    <x v="1"/>
    <x v="10"/>
  </r>
  <r>
    <x v="0"/>
    <x v="229"/>
    <n v="459.18"/>
    <x v="25"/>
    <s v="Saclay"/>
    <s v="Nicolas"/>
    <s v="août-2024"/>
    <x v="229"/>
    <x v="1"/>
    <x v="10"/>
  </r>
  <r>
    <x v="0"/>
    <x v="229"/>
    <n v="245.68"/>
    <x v="5"/>
    <s v="Saclay"/>
    <s v="Nicolas"/>
    <s v="août-2024"/>
    <x v="229"/>
    <x v="1"/>
    <x v="10"/>
  </r>
  <r>
    <x v="0"/>
    <x v="229"/>
    <n v="968.91"/>
    <x v="4"/>
    <s v="Saclay"/>
    <s v="Nicolas"/>
    <s v="août-2024"/>
    <x v="229"/>
    <x v="1"/>
    <x v="10"/>
  </r>
  <r>
    <x v="0"/>
    <x v="230"/>
    <n v="320.77"/>
    <x v="3"/>
    <s v="Saclay"/>
    <s v="Nicolas"/>
    <s v="août-2024"/>
    <x v="230"/>
    <x v="1"/>
    <x v="10"/>
  </r>
  <r>
    <x v="0"/>
    <x v="230"/>
    <n v="500.29"/>
    <x v="5"/>
    <s v="Saclay"/>
    <s v="Nicolas"/>
    <s v="août-2024"/>
    <x v="230"/>
    <x v="1"/>
    <x v="10"/>
  </r>
  <r>
    <x v="0"/>
    <x v="231"/>
    <n v="584.04"/>
    <x v="6"/>
    <s v="Saclay"/>
    <s v="Nicolas"/>
    <s v="août-2024"/>
    <x v="231"/>
    <x v="1"/>
    <x v="10"/>
  </r>
  <r>
    <x v="0"/>
    <x v="231"/>
    <n v="262.14999999999998"/>
    <x v="5"/>
    <s v="Saclay"/>
    <s v="Nicolas"/>
    <s v="août-2024"/>
    <x v="231"/>
    <x v="1"/>
    <x v="10"/>
  </r>
  <r>
    <x v="0"/>
    <x v="231"/>
    <n v="214.32"/>
    <x v="4"/>
    <s v="Saclay"/>
    <s v="Nicolas"/>
    <s v="août-2024"/>
    <x v="231"/>
    <x v="1"/>
    <x v="10"/>
  </r>
  <r>
    <x v="0"/>
    <x v="232"/>
    <n v="706.79"/>
    <x v="6"/>
    <s v="Saclay"/>
    <s v="Nicolas"/>
    <s v="août-2024"/>
    <x v="232"/>
    <x v="1"/>
    <x v="10"/>
  </r>
  <r>
    <x v="0"/>
    <x v="233"/>
    <n v="212.49"/>
    <x v="1"/>
    <s v="Saclay"/>
    <s v="Nicolas"/>
    <s v="août-2024"/>
    <x v="233"/>
    <x v="1"/>
    <x v="10"/>
  </r>
  <r>
    <x v="0"/>
    <x v="234"/>
    <n v="34.5"/>
    <x v="1"/>
    <s v="Saclay"/>
    <s v="Nicolas"/>
    <s v="août-2024"/>
    <x v="234"/>
    <x v="1"/>
    <x v="10"/>
  </r>
  <r>
    <x v="0"/>
    <x v="234"/>
    <n v="421.4"/>
    <x v="1"/>
    <s v="Saclay"/>
    <s v="Nicolas"/>
    <s v="août-2024"/>
    <x v="234"/>
    <x v="1"/>
    <x v="10"/>
  </r>
  <r>
    <x v="0"/>
    <x v="234"/>
    <n v="365.59"/>
    <x v="5"/>
    <s v="Saclay"/>
    <s v="Nicolas"/>
    <s v="août-2024"/>
    <x v="234"/>
    <x v="1"/>
    <x v="10"/>
  </r>
  <r>
    <x v="0"/>
    <x v="234"/>
    <n v="854"/>
    <x v="4"/>
    <s v="Saclay"/>
    <s v="Nicolas"/>
    <s v="août-2024"/>
    <x v="234"/>
    <x v="1"/>
    <x v="10"/>
  </r>
  <r>
    <x v="0"/>
    <x v="234"/>
    <n v="33.53"/>
    <x v="4"/>
    <s v="Saclay"/>
    <s v="Nicolas"/>
    <s v="août-2024"/>
    <x v="234"/>
    <x v="1"/>
    <x v="10"/>
  </r>
  <r>
    <x v="0"/>
    <x v="235"/>
    <n v="56.4"/>
    <x v="5"/>
    <s v="Saclay"/>
    <s v="Nicolas"/>
    <s v="août-2024"/>
    <x v="235"/>
    <x v="1"/>
    <x v="10"/>
  </r>
  <r>
    <x v="0"/>
    <x v="236"/>
    <n v="96.45"/>
    <x v="5"/>
    <s v="Saclay"/>
    <s v="Nicolas"/>
    <s v="août-2024"/>
    <x v="236"/>
    <x v="1"/>
    <x v="10"/>
  </r>
  <r>
    <x v="0"/>
    <x v="237"/>
    <n v="99.75"/>
    <x v="5"/>
    <s v="Saclay"/>
    <s v="Nicolas"/>
    <s v="août-2024"/>
    <x v="237"/>
    <x v="1"/>
    <x v="10"/>
  </r>
  <r>
    <x v="0"/>
    <x v="238"/>
    <n v="646.80999999999995"/>
    <x v="6"/>
    <s v="Saclay"/>
    <s v="Nicolas"/>
    <s v="août-2024"/>
    <x v="238"/>
    <x v="1"/>
    <x v="10"/>
  </r>
  <r>
    <x v="0"/>
    <x v="239"/>
    <n v="348.9"/>
    <x v="5"/>
    <s v="Saclay"/>
    <s v="Nicolas"/>
    <s v="août-2024"/>
    <x v="239"/>
    <x v="1"/>
    <x v="10"/>
  </r>
  <r>
    <x v="0"/>
    <x v="239"/>
    <n v="241.04"/>
    <x v="4"/>
    <s v="Saclay"/>
    <s v="Nicolas"/>
    <s v="août-2024"/>
    <x v="239"/>
    <x v="1"/>
    <x v="10"/>
  </r>
  <r>
    <x v="0"/>
    <x v="240"/>
    <n v="214.33"/>
    <x v="4"/>
    <s v="Saclay"/>
    <s v="Nicolas"/>
    <s v="août-2024"/>
    <x v="240"/>
    <x v="1"/>
    <x v="10"/>
  </r>
  <r>
    <x v="0"/>
    <x v="241"/>
    <n v="369.97"/>
    <x v="1"/>
    <s v="Saclay"/>
    <s v="Nicolas"/>
    <s v="août-2024"/>
    <x v="241"/>
    <x v="1"/>
    <x v="10"/>
  </r>
  <r>
    <x v="0"/>
    <x v="241"/>
    <n v="85.2"/>
    <x v="5"/>
    <s v="Saclay"/>
    <s v="Nicolas"/>
    <s v="août-2024"/>
    <x v="241"/>
    <x v="1"/>
    <x v="10"/>
  </r>
  <r>
    <x v="0"/>
    <x v="241"/>
    <n v="427.76"/>
    <x v="4"/>
    <s v="Saclay"/>
    <s v="Nicolas"/>
    <s v="août-2024"/>
    <x v="241"/>
    <x v="1"/>
    <x v="10"/>
  </r>
  <r>
    <x v="0"/>
    <x v="242"/>
    <n v="36.049999999999997"/>
    <x v="4"/>
    <s v="Saclay"/>
    <s v="Nicolas"/>
    <s v="juil-2024"/>
    <x v="242"/>
    <x v="1"/>
    <x v="11"/>
  </r>
  <r>
    <x v="0"/>
    <x v="243"/>
    <n v="85.5"/>
    <x v="25"/>
    <s v="Saclay"/>
    <s v="Nicolas"/>
    <s v="juil-2024"/>
    <x v="243"/>
    <x v="1"/>
    <x v="11"/>
  </r>
  <r>
    <x v="0"/>
    <x v="243"/>
    <n v="335.6"/>
    <x v="6"/>
    <s v="Saclay"/>
    <s v="Nicolas"/>
    <s v="juil-2024"/>
    <x v="243"/>
    <x v="1"/>
    <x v="11"/>
  </r>
  <r>
    <x v="0"/>
    <x v="243"/>
    <n v="85.75"/>
    <x v="5"/>
    <s v="Saclay"/>
    <s v="Nicolas"/>
    <s v="juil-2024"/>
    <x v="243"/>
    <x v="1"/>
    <x v="11"/>
  </r>
  <r>
    <x v="0"/>
    <x v="244"/>
    <n v="187.91"/>
    <x v="5"/>
    <s v="Saclay"/>
    <s v="Nicolas"/>
    <s v="juil-2024"/>
    <x v="244"/>
    <x v="1"/>
    <x v="11"/>
  </r>
  <r>
    <x v="0"/>
    <x v="244"/>
    <n v="209.55"/>
    <x v="4"/>
    <s v="Saclay"/>
    <s v="Nicolas"/>
    <s v="juil-2024"/>
    <x v="244"/>
    <x v="1"/>
    <x v="11"/>
  </r>
  <r>
    <x v="0"/>
    <x v="245"/>
    <n v="126"/>
    <x v="5"/>
    <s v="Saclay"/>
    <s v="Nicolas"/>
    <s v="juil-2024"/>
    <x v="245"/>
    <x v="1"/>
    <x v="11"/>
  </r>
  <r>
    <x v="0"/>
    <x v="246"/>
    <n v="56.4"/>
    <x v="5"/>
    <s v="Saclay"/>
    <s v="Nicolas"/>
    <s v="juil-2024"/>
    <x v="246"/>
    <x v="1"/>
    <x v="11"/>
  </r>
  <r>
    <x v="0"/>
    <x v="246"/>
    <n v="159.4"/>
    <x v="4"/>
    <s v="Saclay"/>
    <s v="Nicolas"/>
    <s v="juil-2024"/>
    <x v="246"/>
    <x v="1"/>
    <x v="11"/>
  </r>
  <r>
    <x v="0"/>
    <x v="247"/>
    <n v="360.98"/>
    <x v="6"/>
    <s v="Saclay"/>
    <s v="Nicolas"/>
    <s v="juil-2024"/>
    <x v="247"/>
    <x v="1"/>
    <x v="11"/>
  </r>
  <r>
    <x v="0"/>
    <x v="247"/>
    <n v="168.42"/>
    <x v="5"/>
    <s v="Saclay"/>
    <s v="Nicolas"/>
    <s v="juil-2024"/>
    <x v="247"/>
    <x v="1"/>
    <x v="11"/>
  </r>
  <r>
    <x v="0"/>
    <x v="247"/>
    <n v="283.67"/>
    <x v="4"/>
    <s v="Saclay"/>
    <s v="Nicolas"/>
    <s v="juil-2024"/>
    <x v="247"/>
    <x v="1"/>
    <x v="11"/>
  </r>
  <r>
    <x v="0"/>
    <x v="248"/>
    <n v="383.31"/>
    <x v="17"/>
    <s v="Saclay"/>
    <s v="Nicolas"/>
    <s v="juil-2024"/>
    <x v="248"/>
    <x v="1"/>
    <x v="11"/>
  </r>
  <r>
    <x v="0"/>
    <x v="249"/>
    <n v="135.46"/>
    <x v="6"/>
    <s v="Saclay"/>
    <s v="Nicolas"/>
    <s v="juil-2024"/>
    <x v="249"/>
    <x v="1"/>
    <x v="11"/>
  </r>
  <r>
    <x v="0"/>
    <x v="249"/>
    <n v="2320"/>
    <x v="29"/>
    <s v="Saclay"/>
    <s v="Nicolas"/>
    <s v="juil-2024"/>
    <x v="249"/>
    <x v="1"/>
    <x v="11"/>
  </r>
  <r>
    <x v="0"/>
    <x v="249"/>
    <n v="129.19"/>
    <x v="1"/>
    <s v="Saclay"/>
    <s v="Nicolas"/>
    <s v="juil-2024"/>
    <x v="249"/>
    <x v="1"/>
    <x v="11"/>
  </r>
  <r>
    <x v="0"/>
    <x v="249"/>
    <n v="185.2"/>
    <x v="8"/>
    <s v="Saclay"/>
    <s v="Nicolas"/>
    <s v="juil-2024"/>
    <x v="249"/>
    <x v="1"/>
    <x v="11"/>
  </r>
  <r>
    <x v="0"/>
    <x v="250"/>
    <n v="132.28"/>
    <x v="4"/>
    <s v="Saclay"/>
    <s v="Nicolas"/>
    <s v="juil-2024"/>
    <x v="250"/>
    <x v="1"/>
    <x v="11"/>
  </r>
  <r>
    <x v="0"/>
    <x v="251"/>
    <n v="56.4"/>
    <x v="5"/>
    <s v="Saclay"/>
    <s v="Nicolas"/>
    <s v="juil-2024"/>
    <x v="251"/>
    <x v="1"/>
    <x v="11"/>
  </r>
  <r>
    <x v="0"/>
    <x v="251"/>
    <n v="301.38"/>
    <x v="19"/>
    <s v="Saclay"/>
    <s v="Nicolas"/>
    <s v="juil-2024"/>
    <x v="251"/>
    <x v="1"/>
    <x v="11"/>
  </r>
  <r>
    <x v="0"/>
    <x v="252"/>
    <n v="391.14"/>
    <x v="22"/>
    <s v="Saclay"/>
    <s v="Nicolas"/>
    <s v="juil-2024"/>
    <x v="252"/>
    <x v="1"/>
    <x v="11"/>
  </r>
  <r>
    <x v="0"/>
    <x v="252"/>
    <n v="196.48"/>
    <x v="6"/>
    <s v="Saclay"/>
    <s v="Nicolas"/>
    <s v="juil-2024"/>
    <x v="252"/>
    <x v="1"/>
    <x v="11"/>
  </r>
  <r>
    <x v="0"/>
    <x v="252"/>
    <n v="207.76"/>
    <x v="1"/>
    <s v="Saclay"/>
    <s v="Nicolas"/>
    <s v="juil-2024"/>
    <x v="252"/>
    <x v="1"/>
    <x v="11"/>
  </r>
  <r>
    <x v="0"/>
    <x v="252"/>
    <n v="456.17"/>
    <x v="5"/>
    <s v="Saclay"/>
    <s v="Nicolas"/>
    <s v="juil-2024"/>
    <x v="252"/>
    <x v="1"/>
    <x v="11"/>
  </r>
  <r>
    <x v="0"/>
    <x v="252"/>
    <n v="7.8"/>
    <x v="5"/>
    <s v="Saclay"/>
    <s v="Nicolas"/>
    <s v="juil-2024"/>
    <x v="252"/>
    <x v="1"/>
    <x v="11"/>
  </r>
  <r>
    <x v="0"/>
    <x v="252"/>
    <n v="463.66"/>
    <x v="4"/>
    <s v="Saclay"/>
    <s v="Nicolas"/>
    <s v="juil-2024"/>
    <x v="252"/>
    <x v="1"/>
    <x v="11"/>
  </r>
  <r>
    <x v="0"/>
    <x v="253"/>
    <n v="80.569999999999993"/>
    <x v="5"/>
    <s v="Saclay"/>
    <s v="Nicolas"/>
    <s v="juil-2024"/>
    <x v="253"/>
    <x v="1"/>
    <x v="11"/>
  </r>
  <r>
    <x v="0"/>
    <x v="254"/>
    <n v="772.76"/>
    <x v="6"/>
    <s v="Saclay"/>
    <s v="Nicolas"/>
    <s v="juil-2024"/>
    <x v="254"/>
    <x v="1"/>
    <x v="11"/>
  </r>
  <r>
    <x v="0"/>
    <x v="254"/>
    <n v="135.65"/>
    <x v="1"/>
    <s v="Saclay"/>
    <s v="Nicolas"/>
    <s v="juil-2024"/>
    <x v="254"/>
    <x v="1"/>
    <x v="11"/>
  </r>
  <r>
    <x v="0"/>
    <x v="254"/>
    <n v="300.68"/>
    <x v="5"/>
    <s v="Saclay"/>
    <s v="Nicolas"/>
    <s v="juil-2024"/>
    <x v="254"/>
    <x v="1"/>
    <x v="11"/>
  </r>
  <r>
    <x v="0"/>
    <x v="255"/>
    <n v="190"/>
    <x v="30"/>
    <s v="Saclay"/>
    <s v="Nicolas"/>
    <s v="juil-2024"/>
    <x v="255"/>
    <x v="1"/>
    <x v="11"/>
  </r>
  <r>
    <x v="0"/>
    <x v="255"/>
    <n v="321.31"/>
    <x v="17"/>
    <s v="Saclay"/>
    <s v="Nicolas"/>
    <s v="juil-2024"/>
    <x v="255"/>
    <x v="1"/>
    <x v="11"/>
  </r>
  <r>
    <x v="0"/>
    <x v="255"/>
    <n v="276.01"/>
    <x v="1"/>
    <s v="Saclay"/>
    <s v="Nicolas"/>
    <s v="juil-2024"/>
    <x v="255"/>
    <x v="1"/>
    <x v="11"/>
  </r>
  <r>
    <x v="0"/>
    <x v="255"/>
    <n v="111.75"/>
    <x v="5"/>
    <s v="Saclay"/>
    <s v="Nicolas"/>
    <s v="juil-2024"/>
    <x v="255"/>
    <x v="1"/>
    <x v="11"/>
  </r>
  <r>
    <x v="0"/>
    <x v="256"/>
    <n v="298.36"/>
    <x v="3"/>
    <s v="Saclay"/>
    <s v="Nicolas"/>
    <s v="juil-2024"/>
    <x v="256"/>
    <x v="1"/>
    <x v="11"/>
  </r>
  <r>
    <x v="0"/>
    <x v="256"/>
    <n v="344"/>
    <x v="5"/>
    <s v="Saclay"/>
    <s v="Nicolas"/>
    <s v="juil-2024"/>
    <x v="256"/>
    <x v="1"/>
    <x v="11"/>
  </r>
  <r>
    <x v="0"/>
    <x v="256"/>
    <n v="393.22"/>
    <x v="4"/>
    <s v="Saclay"/>
    <s v="Nicolas"/>
    <s v="juil-2024"/>
    <x v="256"/>
    <x v="1"/>
    <x v="11"/>
  </r>
  <r>
    <x v="0"/>
    <x v="257"/>
    <n v="399.71"/>
    <x v="6"/>
    <s v="Saclay"/>
    <s v="Nicolas"/>
    <s v="juil-2024"/>
    <x v="257"/>
    <x v="1"/>
    <x v="11"/>
  </r>
  <r>
    <x v="0"/>
    <x v="257"/>
    <n v="107.33"/>
    <x v="1"/>
    <s v="Saclay"/>
    <s v="Nicolas"/>
    <s v="juil-2024"/>
    <x v="257"/>
    <x v="1"/>
    <x v="11"/>
  </r>
  <r>
    <x v="0"/>
    <x v="258"/>
    <n v="223.55"/>
    <x v="5"/>
    <s v="Saclay"/>
    <s v="Nicolas"/>
    <s v="juil-2024"/>
    <x v="258"/>
    <x v="1"/>
    <x v="11"/>
  </r>
  <r>
    <x v="0"/>
    <x v="258"/>
    <n v="269.68"/>
    <x v="4"/>
    <s v="Saclay"/>
    <s v="Nicolas"/>
    <s v="juil-2024"/>
    <x v="258"/>
    <x v="1"/>
    <x v="11"/>
  </r>
  <r>
    <x v="0"/>
    <x v="259"/>
    <n v="334"/>
    <x v="5"/>
    <s v="Saclay"/>
    <s v="Nicolas"/>
    <s v="juil-2024"/>
    <x v="259"/>
    <x v="1"/>
    <x v="11"/>
  </r>
  <r>
    <x v="0"/>
    <x v="259"/>
    <n v="412.8"/>
    <x v="4"/>
    <s v="Saclay"/>
    <s v="Nicolas"/>
    <s v="juil-2024"/>
    <x v="259"/>
    <x v="1"/>
    <x v="11"/>
  </r>
  <r>
    <x v="0"/>
    <x v="260"/>
    <n v="1709.26"/>
    <x v="15"/>
    <s v="Saclay"/>
    <s v="Nicolas"/>
    <s v="juil-2024"/>
    <x v="260"/>
    <x v="1"/>
    <x v="11"/>
  </r>
  <r>
    <x v="0"/>
    <x v="260"/>
    <n v="194.5"/>
    <x v="3"/>
    <s v="Saclay"/>
    <s v="Nicolas"/>
    <s v="juil-2024"/>
    <x v="260"/>
    <x v="1"/>
    <x v="11"/>
  </r>
  <r>
    <x v="0"/>
    <x v="260"/>
    <n v="237.9"/>
    <x v="5"/>
    <s v="Saclay"/>
    <s v="Nicolas"/>
    <s v="juil-2024"/>
    <x v="260"/>
    <x v="1"/>
    <x v="11"/>
  </r>
  <r>
    <x v="0"/>
    <x v="260"/>
    <n v="1957.65"/>
    <x v="23"/>
    <s v="Saclay"/>
    <s v="Nicolas"/>
    <s v="juil-2024"/>
    <x v="260"/>
    <x v="1"/>
    <x v="11"/>
  </r>
  <r>
    <x v="0"/>
    <x v="261"/>
    <n v="260.85000000000002"/>
    <x v="5"/>
    <s v="Saclay"/>
    <s v="Nicolas"/>
    <s v="juil-2024"/>
    <x v="261"/>
    <x v="1"/>
    <x v="11"/>
  </r>
  <r>
    <x v="0"/>
    <x v="261"/>
    <n v="845.66"/>
    <x v="8"/>
    <s v="Saclay"/>
    <s v="Nicolas"/>
    <s v="juil-2024"/>
    <x v="261"/>
    <x v="1"/>
    <x v="11"/>
  </r>
  <r>
    <x v="0"/>
    <x v="261"/>
    <n v="275.02999999999997"/>
    <x v="4"/>
    <s v="Saclay"/>
    <s v="Nicolas"/>
    <s v="juil-2024"/>
    <x v="261"/>
    <x v="1"/>
    <x v="11"/>
  </r>
  <r>
    <x v="0"/>
    <x v="262"/>
    <n v="194.67"/>
    <x v="25"/>
    <s v="Saclay"/>
    <s v="Nicolas"/>
    <s v="juil-2024"/>
    <x v="262"/>
    <x v="1"/>
    <x v="11"/>
  </r>
  <r>
    <x v="0"/>
    <x v="262"/>
    <n v="418.19"/>
    <x v="6"/>
    <s v="Saclay"/>
    <s v="Nicolas"/>
    <s v="juil-2024"/>
    <x v="262"/>
    <x v="1"/>
    <x v="11"/>
  </r>
  <r>
    <x v="0"/>
    <x v="262"/>
    <n v="3031.82"/>
    <x v="13"/>
    <s v="Saclay"/>
    <s v="Nicolas"/>
    <s v="juil-2024"/>
    <x v="262"/>
    <x v="1"/>
    <x v="11"/>
  </r>
  <r>
    <x v="0"/>
    <x v="262"/>
    <n v="331.24"/>
    <x v="1"/>
    <s v="Saclay"/>
    <s v="Nicolas"/>
    <s v="juil-2024"/>
    <x v="262"/>
    <x v="1"/>
    <x v="11"/>
  </r>
  <r>
    <x v="0"/>
    <x v="262"/>
    <n v="946.75"/>
    <x v="5"/>
    <s v="Saclay"/>
    <s v="Nicolas"/>
    <s v="juil-2024"/>
    <x v="262"/>
    <x v="1"/>
    <x v="11"/>
  </r>
  <r>
    <x v="0"/>
    <x v="262"/>
    <n v="142.9"/>
    <x v="9"/>
    <s v="Saclay"/>
    <s v="Nicolas"/>
    <s v="juil-2024"/>
    <x v="262"/>
    <x v="1"/>
    <x v="11"/>
  </r>
  <r>
    <x v="0"/>
    <x v="262"/>
    <n v="319.99"/>
    <x v="8"/>
    <s v="Saclay"/>
    <s v="Nicolas"/>
    <s v="juil-2024"/>
    <x v="262"/>
    <x v="1"/>
    <x v="11"/>
  </r>
  <r>
    <x v="0"/>
    <x v="262"/>
    <n v="714.21"/>
    <x v="4"/>
    <s v="Saclay"/>
    <s v="Nicolas"/>
    <s v="juil-2024"/>
    <x v="262"/>
    <x v="1"/>
    <x v="11"/>
  </r>
  <r>
    <x v="0"/>
    <x v="262"/>
    <n v="53.22"/>
    <x v="2"/>
    <s v="Saclay"/>
    <s v="Nicolas"/>
    <s v="juil-2024"/>
    <x v="262"/>
    <x v="1"/>
    <x v="11"/>
  </r>
  <r>
    <x v="0"/>
    <x v="263"/>
    <n v="34.5"/>
    <x v="9"/>
    <s v="Saclay"/>
    <s v="Nicolas"/>
    <s v="juil-2024"/>
    <x v="263"/>
    <x v="1"/>
    <x v="11"/>
  </r>
  <r>
    <x v="0"/>
    <x v="263"/>
    <n v="394.8"/>
    <x v="9"/>
    <s v="Saclay"/>
    <s v="Nicolas"/>
    <s v="juil-2024"/>
    <x v="263"/>
    <x v="1"/>
    <x v="11"/>
  </r>
  <r>
    <x v="0"/>
    <x v="263"/>
    <n v="75"/>
    <x v="4"/>
    <s v="Saclay"/>
    <s v="Nicolas"/>
    <s v="juil-2024"/>
    <x v="263"/>
    <x v="1"/>
    <x v="11"/>
  </r>
  <r>
    <x v="0"/>
    <x v="264"/>
    <n v="954.95"/>
    <x v="5"/>
    <s v="Saclay"/>
    <s v="Nicolas"/>
    <s v="juin-2024"/>
    <x v="264"/>
    <x v="1"/>
    <x v="12"/>
  </r>
  <r>
    <x v="0"/>
    <x v="265"/>
    <n v="288.89"/>
    <x v="1"/>
    <s v="Saclay"/>
    <s v="Nicolas"/>
    <s v="juin-2024"/>
    <x v="265"/>
    <x v="1"/>
    <x v="12"/>
  </r>
  <r>
    <x v="0"/>
    <x v="265"/>
    <n v="524.95000000000005"/>
    <x v="4"/>
    <s v="Saclay"/>
    <s v="Nicolas"/>
    <s v="juin-2024"/>
    <x v="265"/>
    <x v="1"/>
    <x v="12"/>
  </r>
  <r>
    <x v="0"/>
    <x v="265"/>
    <n v="143.33000000000001"/>
    <x v="2"/>
    <s v="Saclay"/>
    <s v="Nicolas"/>
    <s v="juin-2024"/>
    <x v="265"/>
    <x v="1"/>
    <x v="12"/>
  </r>
  <r>
    <x v="0"/>
    <x v="266"/>
    <n v="808"/>
    <x v="25"/>
    <s v="Saclay"/>
    <s v="Nicolas"/>
    <s v="juin-2024"/>
    <x v="266"/>
    <x v="1"/>
    <x v="12"/>
  </r>
  <r>
    <x v="0"/>
    <x v="266"/>
    <n v="523.45000000000005"/>
    <x v="6"/>
    <s v="Saclay"/>
    <s v="Nicolas"/>
    <s v="juin-2024"/>
    <x v="266"/>
    <x v="1"/>
    <x v="12"/>
  </r>
  <r>
    <x v="0"/>
    <x v="266"/>
    <n v="694.77"/>
    <x v="3"/>
    <s v="Saclay"/>
    <s v="Nicolas"/>
    <s v="juin-2024"/>
    <x v="266"/>
    <x v="1"/>
    <x v="12"/>
  </r>
  <r>
    <x v="0"/>
    <x v="266"/>
    <n v="1014.01"/>
    <x v="5"/>
    <s v="Saclay"/>
    <s v="Nicolas"/>
    <s v="juin-2024"/>
    <x v="266"/>
    <x v="1"/>
    <x v="12"/>
  </r>
  <r>
    <x v="0"/>
    <x v="266"/>
    <n v="714.77"/>
    <x v="4"/>
    <s v="Saclay"/>
    <s v="Nicolas"/>
    <s v="juin-2024"/>
    <x v="266"/>
    <x v="1"/>
    <x v="12"/>
  </r>
  <r>
    <x v="0"/>
    <x v="266"/>
    <n v="273.39"/>
    <x v="2"/>
    <s v="Saclay"/>
    <s v="Nicolas"/>
    <s v="juin-2024"/>
    <x v="266"/>
    <x v="1"/>
    <x v="12"/>
  </r>
  <r>
    <x v="0"/>
    <x v="266"/>
    <n v="307.26"/>
    <x v="19"/>
    <s v="Saclay"/>
    <s v="Nicolas"/>
    <s v="juin-2024"/>
    <x v="266"/>
    <x v="1"/>
    <x v="12"/>
  </r>
  <r>
    <x v="0"/>
    <x v="267"/>
    <n v="171.63"/>
    <x v="0"/>
    <s v="Saclay"/>
    <s v="Nicolas"/>
    <s v="juin-2024"/>
    <x v="267"/>
    <x v="1"/>
    <x v="12"/>
  </r>
  <r>
    <x v="0"/>
    <x v="267"/>
    <n v="383.31"/>
    <x v="17"/>
    <s v="Saclay"/>
    <s v="Nicolas"/>
    <s v="juin-2024"/>
    <x v="267"/>
    <x v="1"/>
    <x v="12"/>
  </r>
  <r>
    <x v="0"/>
    <x v="267"/>
    <n v="599.72"/>
    <x v="5"/>
    <s v="Saclay"/>
    <s v="Nicolas"/>
    <s v="juin-2024"/>
    <x v="267"/>
    <x v="1"/>
    <x v="12"/>
  </r>
  <r>
    <x v="0"/>
    <x v="267"/>
    <n v="433.42"/>
    <x v="4"/>
    <s v="Saclay"/>
    <s v="Nicolas"/>
    <s v="juin-2024"/>
    <x v="267"/>
    <x v="1"/>
    <x v="12"/>
  </r>
  <r>
    <x v="0"/>
    <x v="268"/>
    <n v="483.94"/>
    <x v="6"/>
    <s v="Saclay"/>
    <s v="Nicolas"/>
    <s v="juin-2024"/>
    <x v="268"/>
    <x v="1"/>
    <x v="12"/>
  </r>
  <r>
    <x v="0"/>
    <x v="268"/>
    <n v="315.3"/>
    <x v="17"/>
    <s v="Saclay"/>
    <s v="Nicolas"/>
    <s v="juin-2024"/>
    <x v="268"/>
    <x v="1"/>
    <x v="12"/>
  </r>
  <r>
    <x v="0"/>
    <x v="268"/>
    <n v="315.3"/>
    <x v="5"/>
    <s v="Saclay"/>
    <s v="Nicolas"/>
    <s v="juin-2024"/>
    <x v="268"/>
    <x v="1"/>
    <x v="12"/>
  </r>
  <r>
    <x v="0"/>
    <x v="268"/>
    <n v="56.4"/>
    <x v="5"/>
    <s v="Saclay"/>
    <s v="Nicolas"/>
    <s v="juin-2024"/>
    <x v="268"/>
    <x v="1"/>
    <x v="12"/>
  </r>
  <r>
    <x v="0"/>
    <x v="268"/>
    <n v="249.65"/>
    <x v="4"/>
    <s v="Saclay"/>
    <s v="Nicolas"/>
    <s v="juin-2024"/>
    <x v="268"/>
    <x v="1"/>
    <x v="12"/>
  </r>
  <r>
    <x v="0"/>
    <x v="268"/>
    <n v="292.10000000000002"/>
    <x v="8"/>
    <s v="Saclay"/>
    <s v="Nicolas"/>
    <s v="juin-2024"/>
    <x v="268"/>
    <x v="1"/>
    <x v="12"/>
  </r>
  <r>
    <x v="0"/>
    <x v="269"/>
    <n v="437.17"/>
    <x v="25"/>
    <s v="Saclay"/>
    <s v="Nicolas"/>
    <s v="juin-2024"/>
    <x v="269"/>
    <x v="1"/>
    <x v="12"/>
  </r>
  <r>
    <x v="0"/>
    <x v="269"/>
    <n v="697.71"/>
    <x v="1"/>
    <s v="Saclay"/>
    <s v="Nicolas"/>
    <s v="juin-2024"/>
    <x v="269"/>
    <x v="1"/>
    <x v="12"/>
  </r>
  <r>
    <x v="0"/>
    <x v="269"/>
    <n v="1038.6400000000001"/>
    <x v="5"/>
    <s v="Saclay"/>
    <s v="Nicolas"/>
    <s v="juin-2024"/>
    <x v="269"/>
    <x v="1"/>
    <x v="12"/>
  </r>
  <r>
    <x v="0"/>
    <x v="269"/>
    <n v="468.43"/>
    <x v="3"/>
    <s v="Saclay"/>
    <s v="Nicolas"/>
    <s v="juin-2024"/>
    <x v="269"/>
    <x v="1"/>
    <x v="12"/>
  </r>
  <r>
    <x v="0"/>
    <x v="269"/>
    <n v="158.94999999999999"/>
    <x v="9"/>
    <s v="Saclay"/>
    <s v="Nicolas"/>
    <s v="juin-2024"/>
    <x v="269"/>
    <x v="1"/>
    <x v="12"/>
  </r>
  <r>
    <x v="0"/>
    <x v="269"/>
    <n v="708.74"/>
    <x v="4"/>
    <s v="Saclay"/>
    <s v="Nicolas"/>
    <s v="juin-2024"/>
    <x v="269"/>
    <x v="1"/>
    <x v="12"/>
  </r>
  <r>
    <x v="0"/>
    <x v="269"/>
    <n v="351.09"/>
    <x v="2"/>
    <s v="Saclay"/>
    <s v="Nicolas"/>
    <s v="juin-2024"/>
    <x v="269"/>
    <x v="1"/>
    <x v="12"/>
  </r>
  <r>
    <x v="0"/>
    <x v="270"/>
    <n v="171.3"/>
    <x v="5"/>
    <s v="Saclay"/>
    <s v="Nicolas"/>
    <s v="juin-2024"/>
    <x v="270"/>
    <x v="1"/>
    <x v="12"/>
  </r>
  <r>
    <x v="0"/>
    <x v="270"/>
    <n v="424.75"/>
    <x v="9"/>
    <s v="Saclay"/>
    <s v="Nicolas"/>
    <s v="juin-2024"/>
    <x v="270"/>
    <x v="1"/>
    <x v="12"/>
  </r>
  <r>
    <x v="0"/>
    <x v="270"/>
    <n v="159.61000000000001"/>
    <x v="4"/>
    <s v="Saclay"/>
    <s v="Nicolas"/>
    <s v="juin-2024"/>
    <x v="270"/>
    <x v="1"/>
    <x v="12"/>
  </r>
  <r>
    <x v="0"/>
    <x v="271"/>
    <n v="360.21"/>
    <x v="5"/>
    <s v="Saclay"/>
    <s v="Nicolas"/>
    <s v="juin-2024"/>
    <x v="271"/>
    <x v="1"/>
    <x v="12"/>
  </r>
  <r>
    <x v="0"/>
    <x v="272"/>
    <n v="70.5"/>
    <x v="5"/>
    <s v="Saclay"/>
    <s v="Nicolas"/>
    <s v="juin-2024"/>
    <x v="272"/>
    <x v="1"/>
    <x v="12"/>
  </r>
  <r>
    <x v="0"/>
    <x v="273"/>
    <n v="281.89"/>
    <x v="6"/>
    <s v="Saclay"/>
    <s v="Nicolas"/>
    <s v="juin-2024"/>
    <x v="273"/>
    <x v="1"/>
    <x v="12"/>
  </r>
  <r>
    <x v="0"/>
    <x v="273"/>
    <n v="924.55"/>
    <x v="5"/>
    <s v="Saclay"/>
    <s v="Nicolas"/>
    <s v="juin-2024"/>
    <x v="273"/>
    <x v="1"/>
    <x v="12"/>
  </r>
  <r>
    <x v="0"/>
    <x v="273"/>
    <n v="443.67"/>
    <x v="1"/>
    <s v="Saclay"/>
    <s v="Nicolas"/>
    <s v="juin-2024"/>
    <x v="273"/>
    <x v="1"/>
    <x v="12"/>
  </r>
  <r>
    <x v="0"/>
    <x v="273"/>
    <n v="440.59"/>
    <x v="3"/>
    <s v="Saclay"/>
    <s v="Nicolas"/>
    <s v="juin-2024"/>
    <x v="273"/>
    <x v="1"/>
    <x v="12"/>
  </r>
  <r>
    <x v="0"/>
    <x v="273"/>
    <n v="69.05"/>
    <x v="4"/>
    <s v="Saclay"/>
    <s v="Nicolas"/>
    <s v="juin-2024"/>
    <x v="273"/>
    <x v="1"/>
    <x v="12"/>
  </r>
  <r>
    <x v="0"/>
    <x v="273"/>
    <n v="591.89"/>
    <x v="4"/>
    <s v="Saclay"/>
    <s v="Nicolas"/>
    <s v="juin-2024"/>
    <x v="273"/>
    <x v="1"/>
    <x v="12"/>
  </r>
  <r>
    <x v="0"/>
    <x v="274"/>
    <n v="261.36"/>
    <x v="0"/>
    <s v="Saclay"/>
    <s v="Nicolas"/>
    <s v="juin-2024"/>
    <x v="274"/>
    <x v="1"/>
    <x v="12"/>
  </r>
  <r>
    <x v="0"/>
    <x v="274"/>
    <n v="42.3"/>
    <x v="5"/>
    <s v="Saclay"/>
    <s v="Nicolas"/>
    <s v="juin-2024"/>
    <x v="274"/>
    <x v="1"/>
    <x v="12"/>
  </r>
  <r>
    <x v="0"/>
    <x v="274"/>
    <n v="146.54"/>
    <x v="4"/>
    <s v="Saclay"/>
    <s v="Nicolas"/>
    <s v="juin-2024"/>
    <x v="274"/>
    <x v="1"/>
    <x v="12"/>
  </r>
  <r>
    <x v="0"/>
    <x v="274"/>
    <n v="220.5"/>
    <x v="9"/>
    <s v="Saclay"/>
    <s v="Nicolas"/>
    <s v="juin-2024"/>
    <x v="274"/>
    <x v="1"/>
    <x v="12"/>
  </r>
  <r>
    <x v="0"/>
    <x v="275"/>
    <n v="736.77"/>
    <x v="6"/>
    <s v="Saclay"/>
    <s v="Nicolas"/>
    <s v="juin-2024"/>
    <x v="275"/>
    <x v="1"/>
    <x v="12"/>
  </r>
  <r>
    <x v="0"/>
    <x v="275"/>
    <n v="1977"/>
    <x v="13"/>
    <s v="Saclay"/>
    <s v="Nicolas"/>
    <s v="juin-2024"/>
    <x v="275"/>
    <x v="1"/>
    <x v="12"/>
  </r>
  <r>
    <x v="0"/>
    <x v="275"/>
    <n v="270.29000000000002"/>
    <x v="1"/>
    <s v="Saclay"/>
    <s v="Nicolas"/>
    <s v="juin-2024"/>
    <x v="275"/>
    <x v="1"/>
    <x v="12"/>
  </r>
  <r>
    <x v="0"/>
    <x v="275"/>
    <n v="139.91999999999999"/>
    <x v="3"/>
    <s v="Saclay"/>
    <s v="Nicolas"/>
    <s v="juin-2024"/>
    <x v="275"/>
    <x v="1"/>
    <x v="12"/>
  </r>
  <r>
    <x v="0"/>
    <x v="275"/>
    <n v="328.13"/>
    <x v="4"/>
    <s v="Saclay"/>
    <s v="Nicolas"/>
    <s v="juin-2024"/>
    <x v="275"/>
    <x v="1"/>
    <x v="12"/>
  </r>
  <r>
    <x v="0"/>
    <x v="275"/>
    <n v="236.82"/>
    <x v="4"/>
    <s v="Saclay"/>
    <s v="Nicolas"/>
    <s v="juin-2024"/>
    <x v="275"/>
    <x v="1"/>
    <x v="12"/>
  </r>
  <r>
    <x v="0"/>
    <x v="276"/>
    <n v="153.44"/>
    <x v="6"/>
    <s v="Saclay"/>
    <s v="Nicolas"/>
    <s v="juin-2024"/>
    <x v="276"/>
    <x v="1"/>
    <x v="12"/>
  </r>
  <r>
    <x v="0"/>
    <x v="276"/>
    <n v="327.82"/>
    <x v="5"/>
    <s v="Saclay"/>
    <s v="Nicolas"/>
    <s v="juin-2024"/>
    <x v="276"/>
    <x v="1"/>
    <x v="12"/>
  </r>
  <r>
    <x v="0"/>
    <x v="276"/>
    <n v="290.25"/>
    <x v="1"/>
    <s v="Saclay"/>
    <s v="Nicolas"/>
    <s v="juin-2024"/>
    <x v="276"/>
    <x v="1"/>
    <x v="12"/>
  </r>
  <r>
    <x v="0"/>
    <x v="276"/>
    <n v="569"/>
    <x v="4"/>
    <s v="Saclay"/>
    <s v="Nicolas"/>
    <s v="juin-2024"/>
    <x v="276"/>
    <x v="1"/>
    <x v="12"/>
  </r>
  <r>
    <x v="0"/>
    <x v="276"/>
    <n v="139"/>
    <x v="9"/>
    <s v="Saclay"/>
    <s v="Nicolas"/>
    <s v="juin-2024"/>
    <x v="276"/>
    <x v="1"/>
    <x v="12"/>
  </r>
  <r>
    <x v="0"/>
    <x v="276"/>
    <n v="230.36"/>
    <x v="2"/>
    <s v="Saclay"/>
    <s v="Nicolas"/>
    <s v="juin-2024"/>
    <x v="276"/>
    <x v="1"/>
    <x v="12"/>
  </r>
  <r>
    <x v="0"/>
    <x v="277"/>
    <n v="156.38999999999999"/>
    <x v="5"/>
    <s v="Saclay"/>
    <s v="Nicolas"/>
    <s v="juin-2024"/>
    <x v="277"/>
    <x v="1"/>
    <x v="12"/>
  </r>
  <r>
    <x v="0"/>
    <x v="277"/>
    <n v="323.27"/>
    <x v="3"/>
    <s v="Saclay"/>
    <s v="Nicolas"/>
    <s v="juin-2024"/>
    <x v="277"/>
    <x v="1"/>
    <x v="12"/>
  </r>
  <r>
    <x v="0"/>
    <x v="277"/>
    <n v="1603.06"/>
    <x v="23"/>
    <s v="Saclay"/>
    <s v="Nicolas"/>
    <s v="juin-2024"/>
    <x v="277"/>
    <x v="1"/>
    <x v="12"/>
  </r>
  <r>
    <x v="0"/>
    <x v="278"/>
    <n v="202"/>
    <x v="5"/>
    <s v="Saclay"/>
    <s v="Nicolas"/>
    <s v="juin-2024"/>
    <x v="278"/>
    <x v="1"/>
    <x v="12"/>
  </r>
  <r>
    <x v="0"/>
    <x v="278"/>
    <n v="202"/>
    <x v="5"/>
    <s v="Saclay"/>
    <s v="Nicolas"/>
    <s v="juin-2024"/>
    <x v="278"/>
    <x v="1"/>
    <x v="12"/>
  </r>
  <r>
    <x v="0"/>
    <x v="279"/>
    <n v="569.62"/>
    <x v="6"/>
    <s v="Saclay"/>
    <s v="Nicolas"/>
    <s v="juin-2024"/>
    <x v="1"/>
    <x v="1"/>
    <x v="12"/>
  </r>
  <r>
    <x v="0"/>
    <x v="279"/>
    <n v="562.91999999999996"/>
    <x v="5"/>
    <s v="Saclay"/>
    <s v="Nicolas"/>
    <s v="juin-2024"/>
    <x v="1"/>
    <x v="1"/>
    <x v="12"/>
  </r>
  <r>
    <x v="0"/>
    <x v="279"/>
    <n v="304.66000000000003"/>
    <x v="1"/>
    <s v="Saclay"/>
    <s v="Nicolas"/>
    <s v="juin-2024"/>
    <x v="1"/>
    <x v="1"/>
    <x v="12"/>
  </r>
  <r>
    <x v="0"/>
    <x v="279"/>
    <n v="860.95"/>
    <x v="3"/>
    <s v="Saclay"/>
    <s v="Nicolas"/>
    <s v="juin-2024"/>
    <x v="1"/>
    <x v="1"/>
    <x v="12"/>
  </r>
  <r>
    <x v="0"/>
    <x v="279"/>
    <n v="538.87"/>
    <x v="4"/>
    <s v="Saclay"/>
    <s v="Nicolas"/>
    <s v="juin-2024"/>
    <x v="1"/>
    <x v="1"/>
    <x v="12"/>
  </r>
  <r>
    <x v="0"/>
    <x v="280"/>
    <n v="1260.27"/>
    <x v="15"/>
    <s v="Saclay"/>
    <s v="Nicolas"/>
    <s v="juin-2024"/>
    <x v="2"/>
    <x v="1"/>
    <x v="12"/>
  </r>
  <r>
    <x v="0"/>
    <x v="280"/>
    <n v="296.11"/>
    <x v="5"/>
    <s v="Saclay"/>
    <s v="Nicolas"/>
    <s v="juin-2024"/>
    <x v="2"/>
    <x v="1"/>
    <x v="12"/>
  </r>
  <r>
    <x v="0"/>
    <x v="280"/>
    <n v="682.76"/>
    <x v="4"/>
    <s v="Saclay"/>
    <s v="Nicolas"/>
    <s v="juin-2024"/>
    <x v="2"/>
    <x v="1"/>
    <x v="12"/>
  </r>
  <r>
    <x v="0"/>
    <x v="280"/>
    <n v="936.75"/>
    <x v="9"/>
    <s v="Saclay"/>
    <s v="Nicolas"/>
    <s v="juin-2024"/>
    <x v="2"/>
    <x v="1"/>
    <x v="12"/>
  </r>
  <r>
    <x v="0"/>
    <x v="280"/>
    <n v="267.45999999999998"/>
    <x v="8"/>
    <s v="Saclay"/>
    <s v="Nicolas"/>
    <s v="juin-2024"/>
    <x v="2"/>
    <x v="1"/>
    <x v="12"/>
  </r>
  <r>
    <x v="0"/>
    <x v="280"/>
    <n v="138.32"/>
    <x v="2"/>
    <s v="Saclay"/>
    <s v="Nicolas"/>
    <s v="juin-2024"/>
    <x v="2"/>
    <x v="1"/>
    <x v="12"/>
  </r>
  <r>
    <x v="0"/>
    <x v="281"/>
    <n v="302.82"/>
    <x v="5"/>
    <s v="Saclay"/>
    <s v="Nicolas"/>
    <s v="juin-2024"/>
    <x v="3"/>
    <x v="1"/>
    <x v="12"/>
  </r>
  <r>
    <x v="0"/>
    <x v="281"/>
    <n v="392.74"/>
    <x v="1"/>
    <s v="Saclay"/>
    <s v="Nicolas"/>
    <s v="juin-2024"/>
    <x v="3"/>
    <x v="1"/>
    <x v="12"/>
  </r>
  <r>
    <x v="0"/>
    <x v="281"/>
    <n v="208.55"/>
    <x v="4"/>
    <s v="Saclay"/>
    <s v="Nicolas"/>
    <s v="juin-2024"/>
    <x v="3"/>
    <x v="1"/>
    <x v="12"/>
  </r>
  <r>
    <x v="0"/>
    <x v="281"/>
    <n v="188.72"/>
    <x v="2"/>
    <s v="Saclay"/>
    <s v="Nicolas"/>
    <s v="juin-2024"/>
    <x v="3"/>
    <x v="1"/>
    <x v="12"/>
  </r>
  <r>
    <x v="0"/>
    <x v="282"/>
    <n v="392.7"/>
    <x v="25"/>
    <s v="Saclay"/>
    <s v="Nicolas"/>
    <s v="juin-2024"/>
    <x v="4"/>
    <x v="1"/>
    <x v="12"/>
  </r>
  <r>
    <x v="0"/>
    <x v="282"/>
    <n v="714.49"/>
    <x v="6"/>
    <s v="Saclay"/>
    <s v="Nicolas"/>
    <s v="juin-2024"/>
    <x v="4"/>
    <x v="1"/>
    <x v="12"/>
  </r>
  <r>
    <x v="0"/>
    <x v="282"/>
    <n v="563.66999999999996"/>
    <x v="5"/>
    <s v="Saclay"/>
    <s v="Nicolas"/>
    <s v="juin-2024"/>
    <x v="4"/>
    <x v="1"/>
    <x v="12"/>
  </r>
  <r>
    <x v="0"/>
    <x v="282"/>
    <n v="352.87"/>
    <x v="3"/>
    <s v="Saclay"/>
    <s v="Nicolas"/>
    <s v="juin-2024"/>
    <x v="4"/>
    <x v="1"/>
    <x v="12"/>
  </r>
  <r>
    <x v="0"/>
    <x v="282"/>
    <n v="736.05"/>
    <x v="4"/>
    <s v="Saclay"/>
    <s v="Nicolas"/>
    <s v="juin-2024"/>
    <x v="4"/>
    <x v="1"/>
    <x v="12"/>
  </r>
  <r>
    <x v="0"/>
    <x v="283"/>
    <n v="154.33000000000001"/>
    <x v="15"/>
    <s v="Saclay"/>
    <s v="Nicolas"/>
    <s v="juin-2024"/>
    <x v="279"/>
    <x v="1"/>
    <x v="12"/>
  </r>
  <r>
    <x v="0"/>
    <x v="283"/>
    <n v="610.61"/>
    <x v="6"/>
    <s v="Saclay"/>
    <s v="Nicolas"/>
    <s v="juin-2024"/>
    <x v="279"/>
    <x v="1"/>
    <x v="12"/>
  </r>
  <r>
    <x v="0"/>
    <x v="283"/>
    <n v="720.43"/>
    <x v="5"/>
    <s v="Saclay"/>
    <s v="Nicolas"/>
    <s v="juin-2024"/>
    <x v="279"/>
    <x v="1"/>
    <x v="12"/>
  </r>
  <r>
    <x v="0"/>
    <x v="283"/>
    <n v="113.96"/>
    <x v="3"/>
    <s v="Saclay"/>
    <s v="Nicolas"/>
    <s v="juin-2024"/>
    <x v="279"/>
    <x v="1"/>
    <x v="12"/>
  </r>
  <r>
    <x v="0"/>
    <x v="283"/>
    <n v="550.88"/>
    <x v="4"/>
    <s v="Saclay"/>
    <s v="Nicolas"/>
    <s v="juin-2024"/>
    <x v="279"/>
    <x v="1"/>
    <x v="12"/>
  </r>
  <r>
    <x v="0"/>
    <x v="284"/>
    <n v="2900"/>
    <x v="13"/>
    <s v="Saclay"/>
    <s v="Nicolas"/>
    <s v="juin-2024"/>
    <x v="6"/>
    <x v="1"/>
    <x v="12"/>
  </r>
  <r>
    <x v="0"/>
    <x v="284"/>
    <n v="56.4"/>
    <x v="5"/>
    <s v="Saclay"/>
    <s v="Nicolas"/>
    <s v="juin-2024"/>
    <x v="6"/>
    <x v="1"/>
    <x v="12"/>
  </r>
  <r>
    <x v="0"/>
    <x v="284"/>
    <n v="290.39999999999998"/>
    <x v="0"/>
    <s v="Saclay"/>
    <s v="Nicolas"/>
    <s v="juin-2024"/>
    <x v="6"/>
    <x v="1"/>
    <x v="12"/>
  </r>
  <r>
    <x v="0"/>
    <x v="284"/>
    <n v="90.12"/>
    <x v="4"/>
    <s v="Saclay"/>
    <s v="Nicolas"/>
    <s v="juin-2024"/>
    <x v="6"/>
    <x v="1"/>
    <x v="12"/>
  </r>
  <r>
    <x v="0"/>
    <x v="284"/>
    <n v="794.25"/>
    <x v="9"/>
    <s v="Saclay"/>
    <s v="Nicolas"/>
    <s v="juin-2024"/>
    <x v="6"/>
    <x v="1"/>
    <x v="12"/>
  </r>
  <r>
    <x v="0"/>
    <x v="284"/>
    <n v="302.18"/>
    <x v="19"/>
    <s v="Saclay"/>
    <s v="Nicolas"/>
    <s v="juin-2024"/>
    <x v="6"/>
    <x v="1"/>
    <x v="12"/>
  </r>
  <r>
    <x v="0"/>
    <x v="285"/>
    <n v="337.85"/>
    <x v="15"/>
    <s v="Saclay"/>
    <s v="Nicolas"/>
    <s v="juin-2024"/>
    <x v="7"/>
    <x v="1"/>
    <x v="12"/>
  </r>
  <r>
    <x v="0"/>
    <x v="285"/>
    <n v="293.76"/>
    <x v="25"/>
    <s v="Saclay"/>
    <s v="Nicolas"/>
    <s v="juin-2024"/>
    <x v="7"/>
    <x v="1"/>
    <x v="12"/>
  </r>
  <r>
    <x v="0"/>
    <x v="285"/>
    <n v="619"/>
    <x v="6"/>
    <s v="Saclay"/>
    <s v="Nicolas"/>
    <s v="juin-2024"/>
    <x v="7"/>
    <x v="1"/>
    <x v="12"/>
  </r>
  <r>
    <x v="0"/>
    <x v="285"/>
    <n v="157.5"/>
    <x v="25"/>
    <s v="Saclay"/>
    <s v="Nicolas"/>
    <s v="juin-2024"/>
    <x v="7"/>
    <x v="1"/>
    <x v="12"/>
  </r>
  <r>
    <x v="0"/>
    <x v="285"/>
    <n v="846.19"/>
    <x v="5"/>
    <s v="Saclay"/>
    <s v="Nicolas"/>
    <s v="juin-2024"/>
    <x v="7"/>
    <x v="1"/>
    <x v="12"/>
  </r>
  <r>
    <x v="0"/>
    <x v="285"/>
    <n v="339.81"/>
    <x v="17"/>
    <s v="Saclay"/>
    <s v="Nicolas"/>
    <s v="juin-2024"/>
    <x v="7"/>
    <x v="1"/>
    <x v="12"/>
  </r>
  <r>
    <x v="0"/>
    <x v="285"/>
    <n v="417.44"/>
    <x v="1"/>
    <s v="Saclay"/>
    <s v="Nicolas"/>
    <s v="juin-2024"/>
    <x v="7"/>
    <x v="1"/>
    <x v="12"/>
  </r>
  <r>
    <x v="0"/>
    <x v="285"/>
    <n v="1154"/>
    <x v="3"/>
    <s v="Saclay"/>
    <s v="Nicolas"/>
    <s v="juin-2024"/>
    <x v="7"/>
    <x v="1"/>
    <x v="12"/>
  </r>
  <r>
    <x v="0"/>
    <x v="286"/>
    <n v="1197.8900000000001"/>
    <x v="15"/>
    <s v="Saclay"/>
    <s v="Nicolas"/>
    <s v="juin-2024"/>
    <x v="8"/>
    <x v="1"/>
    <x v="12"/>
  </r>
  <r>
    <x v="0"/>
    <x v="286"/>
    <n v="485.39"/>
    <x v="25"/>
    <s v="Saclay"/>
    <s v="Nicolas"/>
    <s v="juin-2024"/>
    <x v="8"/>
    <x v="1"/>
    <x v="12"/>
  </r>
  <r>
    <x v="0"/>
    <x v="286"/>
    <n v="375.96"/>
    <x v="6"/>
    <s v="Saclay"/>
    <s v="Nicolas"/>
    <s v="juin-2024"/>
    <x v="8"/>
    <x v="1"/>
    <x v="12"/>
  </r>
  <r>
    <x v="0"/>
    <x v="286"/>
    <n v="519.42999999999995"/>
    <x v="5"/>
    <s v="Saclay"/>
    <s v="Nicolas"/>
    <s v="juin-2024"/>
    <x v="8"/>
    <x v="1"/>
    <x v="12"/>
  </r>
  <r>
    <x v="0"/>
    <x v="286"/>
    <n v="206.43"/>
    <x v="3"/>
    <s v="Saclay"/>
    <s v="Nicolas"/>
    <s v="juin-2024"/>
    <x v="8"/>
    <x v="1"/>
    <x v="12"/>
  </r>
  <r>
    <x v="0"/>
    <x v="286"/>
    <n v="194.5"/>
    <x v="3"/>
    <s v="Saclay"/>
    <s v="Nicolas"/>
    <s v="juin-2024"/>
    <x v="8"/>
    <x v="1"/>
    <x v="12"/>
  </r>
  <r>
    <x v="0"/>
    <x v="286"/>
    <n v="786.58"/>
    <x v="4"/>
    <s v="Saclay"/>
    <s v="Nicolas"/>
    <s v="juin-2024"/>
    <x v="8"/>
    <x v="1"/>
    <x v="12"/>
  </r>
  <r>
    <x v="0"/>
    <x v="286"/>
    <n v="1544.8"/>
    <x v="23"/>
    <s v="Saclay"/>
    <s v="Nicolas"/>
    <s v="juin-2024"/>
    <x v="8"/>
    <x v="1"/>
    <x v="12"/>
  </r>
  <r>
    <x v="0"/>
    <x v="287"/>
    <n v="199.39"/>
    <x v="5"/>
    <s v="Saclay"/>
    <s v="Nicolas"/>
    <s v="juin-2024"/>
    <x v="9"/>
    <x v="1"/>
    <x v="12"/>
  </r>
  <r>
    <x v="0"/>
    <x v="287"/>
    <n v="203.75"/>
    <x v="5"/>
    <s v="Saclay"/>
    <s v="Nicolas"/>
    <s v="juin-2024"/>
    <x v="9"/>
    <x v="1"/>
    <x v="12"/>
  </r>
  <r>
    <x v="0"/>
    <x v="287"/>
    <n v="468.19"/>
    <x v="0"/>
    <s v="Saclay"/>
    <s v="Nicolas"/>
    <s v="juin-2024"/>
    <x v="9"/>
    <x v="1"/>
    <x v="12"/>
  </r>
  <r>
    <x v="0"/>
    <x v="287"/>
    <n v="98.34"/>
    <x v="1"/>
    <s v="Saclay"/>
    <s v="Nicolas"/>
    <s v="juin-2024"/>
    <x v="9"/>
    <x v="1"/>
    <x v="12"/>
  </r>
  <r>
    <x v="0"/>
    <x v="287"/>
    <n v="793.75"/>
    <x v="9"/>
    <s v="Saclay"/>
    <s v="Nicolas"/>
    <s v="juin-2024"/>
    <x v="9"/>
    <x v="1"/>
    <x v="12"/>
  </r>
  <r>
    <x v="0"/>
    <x v="287"/>
    <n v="318.55"/>
    <x v="8"/>
    <s v="Saclay"/>
    <s v="Nicolas"/>
    <s v="juin-2024"/>
    <x v="9"/>
    <x v="1"/>
    <x v="12"/>
  </r>
  <r>
    <x v="0"/>
    <x v="288"/>
    <n v="1342.96"/>
    <x v="5"/>
    <s v="Saclay"/>
    <s v="Nicolas"/>
    <s v="juin-2024"/>
    <x v="11"/>
    <x v="1"/>
    <x v="12"/>
  </r>
  <r>
    <x v="0"/>
    <x v="288"/>
    <n v="1245.06"/>
    <x v="3"/>
    <s v="Saclay"/>
    <s v="Nicolas"/>
    <s v="juin-2024"/>
    <x v="11"/>
    <x v="1"/>
    <x v="12"/>
  </r>
  <r>
    <x v="0"/>
    <x v="288"/>
    <n v="648.51"/>
    <x v="4"/>
    <s v="Saclay"/>
    <s v="Nicolas"/>
    <s v="juin-2024"/>
    <x v="11"/>
    <x v="1"/>
    <x v="12"/>
  </r>
  <r>
    <x v="0"/>
    <x v="289"/>
    <n v="612.34"/>
    <x v="22"/>
    <s v="Saclay"/>
    <s v="Nicolas"/>
    <s v="mai-2024"/>
    <x v="12"/>
    <x v="1"/>
    <x v="13"/>
  </r>
  <r>
    <x v="0"/>
    <x v="289"/>
    <n v="204.35"/>
    <x v="5"/>
    <s v="Saclay"/>
    <s v="Nicolas"/>
    <s v="mai-2024"/>
    <x v="12"/>
    <x v="1"/>
    <x v="13"/>
  </r>
  <r>
    <x v="0"/>
    <x v="289"/>
    <n v="702.11"/>
    <x v="4"/>
    <s v="Saclay"/>
    <s v="Nicolas"/>
    <s v="mai-2024"/>
    <x v="12"/>
    <x v="1"/>
    <x v="13"/>
  </r>
  <r>
    <x v="0"/>
    <x v="290"/>
    <n v="553.97"/>
    <x v="25"/>
    <s v="Saclay"/>
    <s v="Nicolas"/>
    <s v="mai-2024"/>
    <x v="13"/>
    <x v="1"/>
    <x v="13"/>
  </r>
  <r>
    <x v="0"/>
    <x v="290"/>
    <n v="731.21"/>
    <x v="6"/>
    <s v="Saclay"/>
    <s v="Nicolas"/>
    <s v="mai-2024"/>
    <x v="13"/>
    <x v="1"/>
    <x v="13"/>
  </r>
  <r>
    <x v="0"/>
    <x v="290"/>
    <n v="571.45000000000005"/>
    <x v="5"/>
    <s v="Saclay"/>
    <s v="Nicolas"/>
    <s v="mai-2024"/>
    <x v="13"/>
    <x v="1"/>
    <x v="13"/>
  </r>
  <r>
    <x v="0"/>
    <x v="290"/>
    <n v="211.73"/>
    <x v="3"/>
    <s v="Saclay"/>
    <s v="Nicolas"/>
    <s v="mai-2024"/>
    <x v="13"/>
    <x v="1"/>
    <x v="13"/>
  </r>
  <r>
    <x v="0"/>
    <x v="290"/>
    <n v="505.04"/>
    <x v="17"/>
    <s v="Saclay"/>
    <s v="Nicolas"/>
    <s v="mai-2024"/>
    <x v="13"/>
    <x v="1"/>
    <x v="13"/>
  </r>
  <r>
    <x v="0"/>
    <x v="290"/>
    <n v="366.1"/>
    <x v="1"/>
    <s v="Saclay"/>
    <s v="Nicolas"/>
    <s v="mai-2024"/>
    <x v="13"/>
    <x v="1"/>
    <x v="13"/>
  </r>
  <r>
    <x v="0"/>
    <x v="290"/>
    <n v="846.53"/>
    <x v="4"/>
    <s v="Saclay"/>
    <s v="Nicolas"/>
    <s v="mai-2024"/>
    <x v="13"/>
    <x v="1"/>
    <x v="13"/>
  </r>
  <r>
    <x v="0"/>
    <x v="291"/>
    <n v="333.85"/>
    <x v="5"/>
    <s v="Saclay"/>
    <s v="Nicolas"/>
    <s v="mai-2024"/>
    <x v="14"/>
    <x v="1"/>
    <x v="13"/>
  </r>
  <r>
    <x v="0"/>
    <x v="291"/>
    <n v="92.64"/>
    <x v="4"/>
    <s v="Saclay"/>
    <s v="Nicolas"/>
    <s v="mai-2024"/>
    <x v="14"/>
    <x v="1"/>
    <x v="13"/>
  </r>
  <r>
    <x v="0"/>
    <x v="292"/>
    <n v="2900"/>
    <x v="13"/>
    <s v="Saclay"/>
    <s v="Nicolas"/>
    <s v="mai-2024"/>
    <x v="15"/>
    <x v="1"/>
    <x v="13"/>
  </r>
  <r>
    <x v="0"/>
    <x v="292"/>
    <n v="692.29"/>
    <x v="5"/>
    <s v="Saclay"/>
    <s v="Nicolas"/>
    <s v="mai-2024"/>
    <x v="15"/>
    <x v="1"/>
    <x v="13"/>
  </r>
  <r>
    <x v="0"/>
    <x v="292"/>
    <n v="441.62"/>
    <x v="3"/>
    <s v="Saclay"/>
    <s v="Nicolas"/>
    <s v="mai-2024"/>
    <x v="15"/>
    <x v="1"/>
    <x v="13"/>
  </r>
  <r>
    <x v="0"/>
    <x v="292"/>
    <n v="757.22"/>
    <x v="4"/>
    <s v="Saclay"/>
    <s v="Nicolas"/>
    <s v="mai-2024"/>
    <x v="15"/>
    <x v="1"/>
    <x v="13"/>
  </r>
  <r>
    <x v="0"/>
    <x v="293"/>
    <n v="406.61"/>
    <x v="25"/>
    <s v="Saclay"/>
    <s v="Nicolas"/>
    <s v="mai-2024"/>
    <x v="16"/>
    <x v="1"/>
    <x v="13"/>
  </r>
  <r>
    <x v="0"/>
    <x v="293"/>
    <n v="81.5"/>
    <x v="5"/>
    <s v="Saclay"/>
    <s v="Nicolas"/>
    <s v="mai-2024"/>
    <x v="16"/>
    <x v="1"/>
    <x v="13"/>
  </r>
  <r>
    <x v="0"/>
    <x v="293"/>
    <n v="689.97"/>
    <x v="0"/>
    <s v="Saclay"/>
    <s v="Nicolas"/>
    <s v="mai-2024"/>
    <x v="16"/>
    <x v="1"/>
    <x v="13"/>
  </r>
  <r>
    <x v="0"/>
    <x v="293"/>
    <n v="623.36"/>
    <x v="4"/>
    <s v="Saclay"/>
    <s v="Nicolas"/>
    <s v="mai-2024"/>
    <x v="16"/>
    <x v="1"/>
    <x v="13"/>
  </r>
  <r>
    <x v="0"/>
    <x v="293"/>
    <n v="403"/>
    <x v="9"/>
    <s v="Saclay"/>
    <s v="Nicolas"/>
    <s v="mai-2024"/>
    <x v="16"/>
    <x v="1"/>
    <x v="13"/>
  </r>
  <r>
    <x v="0"/>
    <x v="294"/>
    <n v="877.19"/>
    <x v="5"/>
    <s v="Saclay"/>
    <s v="Nicolas"/>
    <s v="mai-2024"/>
    <x v="17"/>
    <x v="1"/>
    <x v="13"/>
  </r>
  <r>
    <x v="0"/>
    <x v="295"/>
    <n v="534.66999999999996"/>
    <x v="6"/>
    <s v="Saclay"/>
    <s v="Nicolas"/>
    <s v="mai-2024"/>
    <x v="18"/>
    <x v="1"/>
    <x v="13"/>
  </r>
  <r>
    <x v="0"/>
    <x v="295"/>
    <n v="295.89999999999998"/>
    <x v="5"/>
    <s v="Saclay"/>
    <s v="Nicolas"/>
    <s v="mai-2024"/>
    <x v="18"/>
    <x v="1"/>
    <x v="13"/>
  </r>
  <r>
    <x v="0"/>
    <x v="295"/>
    <n v="363.46"/>
    <x v="3"/>
    <s v="Saclay"/>
    <s v="Nicolas"/>
    <s v="mai-2024"/>
    <x v="18"/>
    <x v="1"/>
    <x v="13"/>
  </r>
  <r>
    <x v="0"/>
    <x v="295"/>
    <n v="363.46"/>
    <x v="3"/>
    <s v="Saclay"/>
    <s v="Nicolas"/>
    <s v="mai-2024"/>
    <x v="18"/>
    <x v="1"/>
    <x v="13"/>
  </r>
  <r>
    <x v="0"/>
    <x v="295"/>
    <n v="707.94"/>
    <x v="1"/>
    <s v="Saclay"/>
    <s v="Nicolas"/>
    <s v="mai-2024"/>
    <x v="18"/>
    <x v="1"/>
    <x v="13"/>
  </r>
  <r>
    <x v="0"/>
    <x v="295"/>
    <n v="170.56"/>
    <x v="4"/>
    <s v="Saclay"/>
    <s v="Nicolas"/>
    <s v="mai-2024"/>
    <x v="18"/>
    <x v="1"/>
    <x v="13"/>
  </r>
  <r>
    <x v="0"/>
    <x v="295"/>
    <n v="603.47"/>
    <x v="2"/>
    <s v="Saclay"/>
    <s v="Nicolas"/>
    <s v="mai-2024"/>
    <x v="18"/>
    <x v="1"/>
    <x v="13"/>
  </r>
  <r>
    <x v="0"/>
    <x v="296"/>
    <n v="886.17"/>
    <x v="15"/>
    <s v="Saclay"/>
    <s v="Nicolas"/>
    <s v="mai-2024"/>
    <x v="19"/>
    <x v="1"/>
    <x v="13"/>
  </r>
  <r>
    <x v="0"/>
    <x v="296"/>
    <n v="174.82"/>
    <x v="6"/>
    <s v="Saclay"/>
    <s v="Nicolas"/>
    <s v="mai-2024"/>
    <x v="19"/>
    <x v="1"/>
    <x v="13"/>
  </r>
  <r>
    <x v="0"/>
    <x v="296"/>
    <n v="585.34"/>
    <x v="5"/>
    <s v="Saclay"/>
    <s v="Nicolas"/>
    <s v="mai-2024"/>
    <x v="19"/>
    <x v="1"/>
    <x v="13"/>
  </r>
  <r>
    <x v="0"/>
    <x v="296"/>
    <n v="229.53"/>
    <x v="4"/>
    <s v="Saclay"/>
    <s v="Nicolas"/>
    <s v="mai-2024"/>
    <x v="19"/>
    <x v="1"/>
    <x v="13"/>
  </r>
  <r>
    <x v="0"/>
    <x v="297"/>
    <n v="1069.74"/>
    <x v="6"/>
    <s v="Saclay"/>
    <s v="Nicolas"/>
    <s v="mai-2024"/>
    <x v="20"/>
    <x v="1"/>
    <x v="13"/>
  </r>
  <r>
    <x v="0"/>
    <x v="297"/>
    <n v="377.65"/>
    <x v="25"/>
    <s v="Saclay"/>
    <s v="Nicolas"/>
    <s v="mai-2024"/>
    <x v="20"/>
    <x v="1"/>
    <x v="13"/>
  </r>
  <r>
    <x v="0"/>
    <x v="297"/>
    <n v="1120.55"/>
    <x v="5"/>
    <s v="Saclay"/>
    <s v="Nicolas"/>
    <s v="mai-2024"/>
    <x v="20"/>
    <x v="1"/>
    <x v="13"/>
  </r>
  <r>
    <x v="0"/>
    <x v="297"/>
    <n v="715.11"/>
    <x v="3"/>
    <s v="Saclay"/>
    <s v="Nicolas"/>
    <s v="mai-2024"/>
    <x v="20"/>
    <x v="1"/>
    <x v="13"/>
  </r>
  <r>
    <x v="0"/>
    <x v="297"/>
    <n v="1742.61"/>
    <x v="4"/>
    <s v="Saclay"/>
    <s v="Nicolas"/>
    <s v="mai-2024"/>
    <x v="20"/>
    <x v="1"/>
    <x v="13"/>
  </r>
  <r>
    <x v="0"/>
    <x v="297"/>
    <n v="112.84"/>
    <x v="23"/>
    <s v="Saclay"/>
    <s v="Nicolas"/>
    <s v="mai-2024"/>
    <x v="20"/>
    <x v="1"/>
    <x v="13"/>
  </r>
  <r>
    <x v="0"/>
    <x v="298"/>
    <n v="316.76"/>
    <x v="5"/>
    <s v="Saclay"/>
    <s v="Nicolas"/>
    <s v="mai-2024"/>
    <x v="280"/>
    <x v="1"/>
    <x v="13"/>
  </r>
  <r>
    <x v="0"/>
    <x v="299"/>
    <n v="274.45999999999998"/>
    <x v="4"/>
    <s v="Saclay"/>
    <s v="Nicolas"/>
    <s v="mai-2024"/>
    <x v="21"/>
    <x v="1"/>
    <x v="13"/>
  </r>
  <r>
    <x v="0"/>
    <x v="300"/>
    <n v="144.5"/>
    <x v="5"/>
    <s v="Saclay"/>
    <s v="Nicolas"/>
    <s v="mai-2024"/>
    <x v="24"/>
    <x v="1"/>
    <x v="13"/>
  </r>
  <r>
    <x v="0"/>
    <x v="300"/>
    <n v="84.5"/>
    <x v="5"/>
    <s v="Saclay"/>
    <s v="Nicolas"/>
    <s v="mai-2024"/>
    <x v="24"/>
    <x v="1"/>
    <x v="13"/>
  </r>
  <r>
    <x v="0"/>
    <x v="300"/>
    <n v="332.14"/>
    <x v="19"/>
    <s v="Saclay"/>
    <s v="Nicolas"/>
    <s v="mai-2024"/>
    <x v="24"/>
    <x v="1"/>
    <x v="13"/>
  </r>
  <r>
    <x v="0"/>
    <x v="301"/>
    <n v="529.03"/>
    <x v="15"/>
    <s v="Saclay"/>
    <s v="Nicolas"/>
    <s v="mai-2024"/>
    <x v="25"/>
    <x v="1"/>
    <x v="13"/>
  </r>
  <r>
    <x v="0"/>
    <x v="301"/>
    <n v="1162.78"/>
    <x v="25"/>
    <s v="Saclay"/>
    <s v="Nicolas"/>
    <s v="mai-2024"/>
    <x v="25"/>
    <x v="1"/>
    <x v="13"/>
  </r>
  <r>
    <x v="0"/>
    <x v="301"/>
    <n v="1218.22"/>
    <x v="5"/>
    <s v="Saclay"/>
    <s v="Nicolas"/>
    <s v="mai-2024"/>
    <x v="25"/>
    <x v="1"/>
    <x v="13"/>
  </r>
  <r>
    <x v="0"/>
    <x v="301"/>
    <n v="727.45"/>
    <x v="3"/>
    <s v="Saclay"/>
    <s v="Nicolas"/>
    <s v="mai-2024"/>
    <x v="25"/>
    <x v="1"/>
    <x v="13"/>
  </r>
  <r>
    <x v="0"/>
    <x v="301"/>
    <n v="681.26"/>
    <x v="4"/>
    <s v="Saclay"/>
    <s v="Nicolas"/>
    <s v="mai-2024"/>
    <x v="25"/>
    <x v="1"/>
    <x v="13"/>
  </r>
  <r>
    <x v="0"/>
    <x v="301"/>
    <n v="361.15"/>
    <x v="1"/>
    <s v="Saclay"/>
    <s v="Nicolas"/>
    <s v="mai-2024"/>
    <x v="25"/>
    <x v="1"/>
    <x v="13"/>
  </r>
  <r>
    <x v="0"/>
    <x v="301"/>
    <n v="938.65"/>
    <x v="9"/>
    <s v="Saclay"/>
    <s v="Nicolas"/>
    <s v="mai-2024"/>
    <x v="25"/>
    <x v="1"/>
    <x v="13"/>
  </r>
  <r>
    <x v="0"/>
    <x v="301"/>
    <n v="336.18"/>
    <x v="2"/>
    <s v="Saclay"/>
    <s v="Nicolas"/>
    <s v="mai-2024"/>
    <x v="25"/>
    <x v="1"/>
    <x v="13"/>
  </r>
  <r>
    <x v="0"/>
    <x v="302"/>
    <n v="420.15"/>
    <x v="6"/>
    <s v="Saclay"/>
    <s v="Nicolas"/>
    <s v="mai-2024"/>
    <x v="26"/>
    <x v="1"/>
    <x v="13"/>
  </r>
  <r>
    <x v="0"/>
    <x v="302"/>
    <n v="267.39999999999998"/>
    <x v="5"/>
    <s v="Saclay"/>
    <s v="Nicolas"/>
    <s v="mai-2024"/>
    <x v="26"/>
    <x v="1"/>
    <x v="13"/>
  </r>
  <r>
    <x v="0"/>
    <x v="302"/>
    <n v="536.29"/>
    <x v="4"/>
    <s v="Saclay"/>
    <s v="Nicolas"/>
    <s v="mai-2024"/>
    <x v="26"/>
    <x v="1"/>
    <x v="13"/>
  </r>
  <r>
    <x v="0"/>
    <x v="302"/>
    <n v="84.56"/>
    <x v="2"/>
    <s v="Saclay"/>
    <s v="Nicolas"/>
    <s v="mai-2024"/>
    <x v="26"/>
    <x v="1"/>
    <x v="13"/>
  </r>
  <r>
    <x v="0"/>
    <x v="303"/>
    <n v="616.65"/>
    <x v="6"/>
    <s v="Saclay"/>
    <s v="Nicolas"/>
    <s v="mai-2024"/>
    <x v="27"/>
    <x v="1"/>
    <x v="13"/>
  </r>
  <r>
    <x v="0"/>
    <x v="303"/>
    <n v="497.57"/>
    <x v="25"/>
    <s v="Saclay"/>
    <s v="Nicolas"/>
    <s v="mai-2024"/>
    <x v="27"/>
    <x v="1"/>
    <x v="13"/>
  </r>
  <r>
    <x v="0"/>
    <x v="303"/>
    <n v="442.04"/>
    <x v="5"/>
    <s v="Saclay"/>
    <s v="Nicolas"/>
    <s v="mai-2024"/>
    <x v="27"/>
    <x v="1"/>
    <x v="13"/>
  </r>
  <r>
    <x v="0"/>
    <x v="303"/>
    <n v="465.16"/>
    <x v="3"/>
    <s v="Saclay"/>
    <s v="Nicolas"/>
    <s v="mai-2024"/>
    <x v="27"/>
    <x v="1"/>
    <x v="13"/>
  </r>
  <r>
    <x v="0"/>
    <x v="303"/>
    <n v="303.85000000000002"/>
    <x v="9"/>
    <s v="Saclay"/>
    <s v="Nicolas"/>
    <s v="mai-2024"/>
    <x v="27"/>
    <x v="1"/>
    <x v="13"/>
  </r>
  <r>
    <x v="0"/>
    <x v="304"/>
    <n v="116.94"/>
    <x v="5"/>
    <s v="Saclay"/>
    <s v="Nicolas"/>
    <s v="mai-2024"/>
    <x v="28"/>
    <x v="1"/>
    <x v="13"/>
  </r>
  <r>
    <x v="0"/>
    <x v="304"/>
    <n v="466.06"/>
    <x v="4"/>
    <s v="Saclay"/>
    <s v="Nicolas"/>
    <s v="mai-2024"/>
    <x v="28"/>
    <x v="1"/>
    <x v="13"/>
  </r>
  <r>
    <x v="0"/>
    <x v="305"/>
    <n v="207.14"/>
    <x v="5"/>
    <s v="Saclay"/>
    <s v="Nicolas"/>
    <s v="mai-2024"/>
    <x v="281"/>
    <x v="1"/>
    <x v="13"/>
  </r>
  <r>
    <x v="0"/>
    <x v="306"/>
    <n v="50.92"/>
    <x v="0"/>
    <s v="Saclay"/>
    <s v="Nicolas"/>
    <s v="mai-2024"/>
    <x v="282"/>
    <x v="1"/>
    <x v="13"/>
  </r>
  <r>
    <x v="0"/>
    <x v="307"/>
    <n v="551.16999999999996"/>
    <x v="6"/>
    <s v="Saclay"/>
    <s v="Nicolas"/>
    <s v="mai-2024"/>
    <x v="30"/>
    <x v="1"/>
    <x v="13"/>
  </r>
  <r>
    <x v="0"/>
    <x v="307"/>
    <n v="660.28"/>
    <x v="5"/>
    <s v="Saclay"/>
    <s v="Nicolas"/>
    <s v="mai-2024"/>
    <x v="30"/>
    <x v="1"/>
    <x v="13"/>
  </r>
  <r>
    <x v="0"/>
    <x v="307"/>
    <n v="649.58000000000004"/>
    <x v="3"/>
    <s v="Saclay"/>
    <s v="Nicolas"/>
    <s v="mai-2024"/>
    <x v="30"/>
    <x v="1"/>
    <x v="13"/>
  </r>
  <r>
    <x v="0"/>
    <x v="307"/>
    <n v="173.31"/>
    <x v="4"/>
    <s v="Saclay"/>
    <s v="Nicolas"/>
    <s v="mai-2024"/>
    <x v="30"/>
    <x v="1"/>
    <x v="13"/>
  </r>
  <r>
    <x v="0"/>
    <x v="307"/>
    <n v="85.85"/>
    <x v="2"/>
    <s v="Saclay"/>
    <s v="Nicolas"/>
    <s v="mai-2024"/>
    <x v="30"/>
    <x v="1"/>
    <x v="13"/>
  </r>
  <r>
    <x v="0"/>
    <x v="308"/>
    <n v="250.29"/>
    <x v="25"/>
    <s v="Saclay"/>
    <s v="Nicolas"/>
    <s v="mai-2024"/>
    <x v="32"/>
    <x v="1"/>
    <x v="13"/>
  </r>
  <r>
    <x v="0"/>
    <x v="308"/>
    <n v="461.86"/>
    <x v="5"/>
    <s v="Saclay"/>
    <s v="Nicolas"/>
    <s v="mai-2024"/>
    <x v="32"/>
    <x v="1"/>
    <x v="13"/>
  </r>
  <r>
    <x v="0"/>
    <x v="308"/>
    <n v="721.89"/>
    <x v="4"/>
    <s v="Saclay"/>
    <s v="Nicolas"/>
    <s v="mai-2024"/>
    <x v="32"/>
    <x v="1"/>
    <x v="13"/>
  </r>
  <r>
    <x v="0"/>
    <x v="308"/>
    <n v="466.5"/>
    <x v="9"/>
    <s v="Saclay"/>
    <s v="Nicolas"/>
    <s v="mai-2024"/>
    <x v="32"/>
    <x v="1"/>
    <x v="13"/>
  </r>
  <r>
    <x v="0"/>
    <x v="309"/>
    <n v="159.53"/>
    <x v="15"/>
    <s v="Saclay"/>
    <s v="Nicolas"/>
    <s v="mai-2024"/>
    <x v="33"/>
    <x v="1"/>
    <x v="13"/>
  </r>
  <r>
    <x v="0"/>
    <x v="310"/>
    <n v="489.05"/>
    <x v="5"/>
    <s v="Saclay"/>
    <s v="Nicolas"/>
    <s v="mai-2024"/>
    <x v="34"/>
    <x v="1"/>
    <x v="13"/>
  </r>
  <r>
    <x v="0"/>
    <x v="311"/>
    <n v="553.22"/>
    <x v="4"/>
    <s v="Saclay"/>
    <s v="Nicolas"/>
    <s v="mai-2024"/>
    <x v="35"/>
    <x v="1"/>
    <x v="13"/>
  </r>
  <r>
    <x v="0"/>
    <x v="312"/>
    <n v="519.01"/>
    <x v="6"/>
    <s v="Saclay"/>
    <s v="Nicolas"/>
    <s v="mai-2024"/>
    <x v="283"/>
    <x v="1"/>
    <x v="13"/>
  </r>
  <r>
    <x v="0"/>
    <x v="312"/>
    <n v="133.12"/>
    <x v="25"/>
    <s v="Saclay"/>
    <s v="Nicolas"/>
    <s v="mai-2024"/>
    <x v="283"/>
    <x v="1"/>
    <x v="13"/>
  </r>
  <r>
    <x v="0"/>
    <x v="312"/>
    <n v="19"/>
    <x v="5"/>
    <s v="Saclay"/>
    <s v="Nicolas"/>
    <s v="mai-2024"/>
    <x v="283"/>
    <x v="1"/>
    <x v="13"/>
  </r>
  <r>
    <x v="0"/>
    <x v="312"/>
    <n v="363.09"/>
    <x v="1"/>
    <s v="Saclay"/>
    <s v="Nicolas"/>
    <s v="mai-2024"/>
    <x v="283"/>
    <x v="1"/>
    <x v="13"/>
  </r>
  <r>
    <x v="0"/>
    <x v="312"/>
    <n v="290"/>
    <x v="16"/>
    <s v="Saclay"/>
    <s v="Nicolas"/>
    <s v="mai-2024"/>
    <x v="283"/>
    <x v="1"/>
    <x v="13"/>
  </r>
  <r>
    <x v="0"/>
    <x v="312"/>
    <n v="253.06"/>
    <x v="8"/>
    <s v="Saclay"/>
    <s v="Nicolas"/>
    <s v="mai-2024"/>
    <x v="283"/>
    <x v="1"/>
    <x v="13"/>
  </r>
  <r>
    <x v="0"/>
    <x v="313"/>
    <n v="277.51"/>
    <x v="17"/>
    <s v="Saclay"/>
    <s v="Nicolas"/>
    <s v="mai-2024"/>
    <x v="36"/>
    <x v="1"/>
    <x v="13"/>
  </r>
  <r>
    <x v="0"/>
    <x v="313"/>
    <n v="1039.07"/>
    <x v="23"/>
    <s v="Saclay"/>
    <s v="Nicolas"/>
    <s v="mai-2024"/>
    <x v="36"/>
    <x v="1"/>
    <x v="13"/>
  </r>
  <r>
    <x v="0"/>
    <x v="314"/>
    <n v="248.91"/>
    <x v="6"/>
    <s v="Saclay"/>
    <s v="Nicolas"/>
    <s v="avr-2024"/>
    <x v="37"/>
    <x v="1"/>
    <x v="14"/>
  </r>
  <r>
    <x v="0"/>
    <x v="315"/>
    <n v="239.9"/>
    <x v="5"/>
    <s v="Saclay"/>
    <s v="Nicolas"/>
    <s v="avr-2024"/>
    <x v="38"/>
    <x v="1"/>
    <x v="14"/>
  </r>
  <r>
    <x v="0"/>
    <x v="315"/>
    <n v="219.8"/>
    <x v="25"/>
    <s v="Saclay"/>
    <s v="Nicolas"/>
    <s v="avr-2024"/>
    <x v="38"/>
    <x v="1"/>
    <x v="14"/>
  </r>
  <r>
    <x v="0"/>
    <x v="315"/>
    <n v="191.04"/>
    <x v="5"/>
    <s v="Saclay"/>
    <s v="Nicolas"/>
    <s v="avr-2024"/>
    <x v="38"/>
    <x v="1"/>
    <x v="14"/>
  </r>
  <r>
    <x v="0"/>
    <x v="315"/>
    <n v="682.82"/>
    <x v="4"/>
    <s v="Saclay"/>
    <s v="Nicolas"/>
    <s v="avr-2024"/>
    <x v="38"/>
    <x v="1"/>
    <x v="14"/>
  </r>
  <r>
    <x v="0"/>
    <x v="316"/>
    <n v="329.15"/>
    <x v="5"/>
    <s v="Saclay"/>
    <s v="Nicolas"/>
    <s v="avr-2024"/>
    <x v="40"/>
    <x v="1"/>
    <x v="14"/>
  </r>
  <r>
    <x v="0"/>
    <x v="316"/>
    <n v="621.17999999999995"/>
    <x v="4"/>
    <s v="Saclay"/>
    <s v="Nicolas"/>
    <s v="avr-2024"/>
    <x v="40"/>
    <x v="1"/>
    <x v="14"/>
  </r>
  <r>
    <x v="0"/>
    <x v="317"/>
    <n v="426.58"/>
    <x v="6"/>
    <s v="Saclay"/>
    <s v="Nicolas"/>
    <s v="avr-2024"/>
    <x v="41"/>
    <x v="1"/>
    <x v="14"/>
  </r>
  <r>
    <x v="0"/>
    <x v="318"/>
    <n v="197.3"/>
    <x v="5"/>
    <s v="Saclay"/>
    <s v="Nicolas"/>
    <s v="avr-2024"/>
    <x v="42"/>
    <x v="1"/>
    <x v="14"/>
  </r>
  <r>
    <x v="0"/>
    <x v="319"/>
    <n v="173.14"/>
    <x v="4"/>
    <s v="Saclay"/>
    <s v="Nicolas"/>
    <s v="avr-2024"/>
    <x v="43"/>
    <x v="1"/>
    <x v="14"/>
  </r>
  <r>
    <x v="0"/>
    <x v="319"/>
    <n v="76.75"/>
    <x v="2"/>
    <s v="Saclay"/>
    <s v="Nicolas"/>
    <s v="avr-2024"/>
    <x v="43"/>
    <x v="1"/>
    <x v="14"/>
  </r>
  <r>
    <x v="0"/>
    <x v="319"/>
    <n v="60.12"/>
    <x v="5"/>
    <s v="Saclay"/>
    <s v="Nicolas"/>
    <s v="avr-2024"/>
    <x v="43"/>
    <x v="1"/>
    <x v="14"/>
  </r>
  <r>
    <x v="0"/>
    <x v="320"/>
    <n v="316.54000000000002"/>
    <x v="4"/>
    <s v="Saclay"/>
    <s v="Nicolas"/>
    <s v="avr-2024"/>
    <x v="44"/>
    <x v="1"/>
    <x v="14"/>
  </r>
  <r>
    <x v="0"/>
    <x v="320"/>
    <n v="212.5"/>
    <x v="3"/>
    <s v="Saclay"/>
    <s v="Nicolas"/>
    <s v="avr-2024"/>
    <x v="44"/>
    <x v="1"/>
    <x v="14"/>
  </r>
  <r>
    <x v="0"/>
    <x v="320"/>
    <n v="242.04"/>
    <x v="1"/>
    <s v="Saclay"/>
    <s v="Nicolas"/>
    <s v="avr-2024"/>
    <x v="44"/>
    <x v="1"/>
    <x v="14"/>
  </r>
  <r>
    <x v="0"/>
    <x v="320"/>
    <n v="168.16"/>
    <x v="5"/>
    <s v="Saclay"/>
    <s v="Nicolas"/>
    <s v="avr-2024"/>
    <x v="44"/>
    <x v="1"/>
    <x v="14"/>
  </r>
  <r>
    <x v="0"/>
    <x v="321"/>
    <n v="333.13"/>
    <x v="4"/>
    <s v="Saclay"/>
    <s v="Nicolas"/>
    <s v="avr-2024"/>
    <x v="284"/>
    <x v="1"/>
    <x v="14"/>
  </r>
  <r>
    <x v="0"/>
    <x v="321"/>
    <n v="527.95000000000005"/>
    <x v="5"/>
    <s v="Saclay"/>
    <s v="Nicolas"/>
    <s v="avr-2024"/>
    <x v="284"/>
    <x v="1"/>
    <x v="14"/>
  </r>
  <r>
    <x v="0"/>
    <x v="322"/>
    <n v="187.54"/>
    <x v="6"/>
    <s v="Saclay"/>
    <s v="Nicolas"/>
    <s v="avr-2024"/>
    <x v="46"/>
    <x v="1"/>
    <x v="14"/>
  </r>
  <r>
    <x v="0"/>
    <x v="322"/>
    <n v="393.5"/>
    <x v="25"/>
    <s v="Saclay"/>
    <s v="Nicolas"/>
    <s v="avr-2024"/>
    <x v="46"/>
    <x v="1"/>
    <x v="14"/>
  </r>
  <r>
    <x v="0"/>
    <x v="322"/>
    <n v="331.95"/>
    <x v="5"/>
    <s v="Saclay"/>
    <s v="Nicolas"/>
    <s v="avr-2024"/>
    <x v="46"/>
    <x v="1"/>
    <x v="14"/>
  </r>
  <r>
    <x v="0"/>
    <x v="322"/>
    <n v="548.82000000000005"/>
    <x v="4"/>
    <s v="Saclay"/>
    <s v="Nicolas"/>
    <s v="avr-2024"/>
    <x v="46"/>
    <x v="1"/>
    <x v="14"/>
  </r>
  <r>
    <x v="0"/>
    <x v="322"/>
    <n v="474.55"/>
    <x v="3"/>
    <s v="Saclay"/>
    <s v="Nicolas"/>
    <s v="avr-2024"/>
    <x v="46"/>
    <x v="1"/>
    <x v="14"/>
  </r>
  <r>
    <x v="0"/>
    <x v="322"/>
    <n v="506.6"/>
    <x v="9"/>
    <s v="Saclay"/>
    <s v="Nicolas"/>
    <s v="avr-2024"/>
    <x v="46"/>
    <x v="1"/>
    <x v="14"/>
  </r>
  <r>
    <x v="0"/>
    <x v="322"/>
    <n v="190.2"/>
    <x v="5"/>
    <s v="Saclay"/>
    <s v="Nicolas"/>
    <s v="avr-2024"/>
    <x v="46"/>
    <x v="1"/>
    <x v="14"/>
  </r>
  <r>
    <x v="0"/>
    <x v="322"/>
    <n v="1299.67"/>
    <x v="15"/>
    <s v="Saclay"/>
    <s v="Nicolas"/>
    <s v="avr-2024"/>
    <x v="46"/>
    <x v="1"/>
    <x v="14"/>
  </r>
  <r>
    <x v="0"/>
    <x v="323"/>
    <n v="703.72"/>
    <x v="4"/>
    <s v="Saclay"/>
    <s v="Nicolas"/>
    <s v="avr-2024"/>
    <x v="47"/>
    <x v="1"/>
    <x v="14"/>
  </r>
  <r>
    <x v="0"/>
    <x v="323"/>
    <n v="186.17"/>
    <x v="23"/>
    <s v="Saclay"/>
    <s v="Nicolas"/>
    <s v="avr-2024"/>
    <x v="47"/>
    <x v="1"/>
    <x v="14"/>
  </r>
  <r>
    <x v="0"/>
    <x v="323"/>
    <n v="293.05"/>
    <x v="5"/>
    <s v="Saclay"/>
    <s v="Nicolas"/>
    <s v="avr-2024"/>
    <x v="47"/>
    <x v="1"/>
    <x v="14"/>
  </r>
  <r>
    <x v="0"/>
    <x v="323"/>
    <n v="492.77"/>
    <x v="6"/>
    <s v="Saclay"/>
    <s v="Nicolas"/>
    <s v="avr-2024"/>
    <x v="47"/>
    <x v="1"/>
    <x v="14"/>
  </r>
  <r>
    <x v="0"/>
    <x v="324"/>
    <n v="247.05"/>
    <x v="25"/>
    <s v="Saclay"/>
    <s v="Nicolas"/>
    <s v="avr-2024"/>
    <x v="48"/>
    <x v="1"/>
    <x v="14"/>
  </r>
  <r>
    <x v="0"/>
    <x v="324"/>
    <n v="89.62"/>
    <x v="2"/>
    <s v="Saclay"/>
    <s v="Nicolas"/>
    <s v="avr-2024"/>
    <x v="48"/>
    <x v="1"/>
    <x v="14"/>
  </r>
  <r>
    <x v="0"/>
    <x v="324"/>
    <n v="741.61"/>
    <x v="5"/>
    <s v="Saclay"/>
    <s v="Nicolas"/>
    <s v="avr-2024"/>
    <x v="48"/>
    <x v="1"/>
    <x v="14"/>
  </r>
  <r>
    <x v="0"/>
    <x v="325"/>
    <n v="548.03"/>
    <x v="4"/>
    <s v="Saclay"/>
    <s v="Nicolas"/>
    <s v="avr-2024"/>
    <x v="49"/>
    <x v="1"/>
    <x v="14"/>
  </r>
  <r>
    <x v="0"/>
    <x v="325"/>
    <n v="206.22"/>
    <x v="1"/>
    <s v="Saclay"/>
    <s v="Nicolas"/>
    <s v="avr-2024"/>
    <x v="49"/>
    <x v="1"/>
    <x v="14"/>
  </r>
  <r>
    <x v="0"/>
    <x v="325"/>
    <n v="67.989999999999995"/>
    <x v="5"/>
    <s v="Saclay"/>
    <s v="Nicolas"/>
    <s v="avr-2024"/>
    <x v="49"/>
    <x v="1"/>
    <x v="14"/>
  </r>
  <r>
    <x v="0"/>
    <x v="325"/>
    <n v="234.36"/>
    <x v="6"/>
    <s v="Saclay"/>
    <s v="Nicolas"/>
    <s v="avr-2024"/>
    <x v="49"/>
    <x v="1"/>
    <x v="14"/>
  </r>
  <r>
    <x v="0"/>
    <x v="326"/>
    <n v="418.24"/>
    <x v="5"/>
    <s v="Saclay"/>
    <s v="Nicolas"/>
    <s v="avr-2024"/>
    <x v="285"/>
    <x v="1"/>
    <x v="14"/>
  </r>
  <r>
    <x v="0"/>
    <x v="327"/>
    <n v="42.3"/>
    <x v="5"/>
    <s v="Saclay"/>
    <s v="Nicolas"/>
    <s v="avr-2024"/>
    <x v="51"/>
    <x v="1"/>
    <x v="14"/>
  </r>
  <r>
    <x v="0"/>
    <x v="328"/>
    <n v="1007.22"/>
    <x v="25"/>
    <s v="Saclay"/>
    <s v="Nicolas"/>
    <s v="avr-2024"/>
    <x v="52"/>
    <x v="1"/>
    <x v="14"/>
  </r>
  <r>
    <x v="0"/>
    <x v="328"/>
    <n v="775.87"/>
    <x v="4"/>
    <s v="Saclay"/>
    <s v="Nicolas"/>
    <s v="avr-2024"/>
    <x v="52"/>
    <x v="1"/>
    <x v="14"/>
  </r>
  <r>
    <x v="0"/>
    <x v="328"/>
    <n v="836.96"/>
    <x v="3"/>
    <s v="Saclay"/>
    <s v="Nicolas"/>
    <s v="avr-2024"/>
    <x v="52"/>
    <x v="1"/>
    <x v="14"/>
  </r>
  <r>
    <x v="0"/>
    <x v="328"/>
    <n v="424.7"/>
    <x v="9"/>
    <s v="Saclay"/>
    <s v="Nicolas"/>
    <s v="avr-2024"/>
    <x v="52"/>
    <x v="1"/>
    <x v="14"/>
  </r>
  <r>
    <x v="0"/>
    <x v="328"/>
    <n v="285.58999999999997"/>
    <x v="2"/>
    <s v="Saclay"/>
    <s v="Nicolas"/>
    <s v="avr-2024"/>
    <x v="52"/>
    <x v="1"/>
    <x v="14"/>
  </r>
  <r>
    <x v="0"/>
    <x v="328"/>
    <n v="568.02"/>
    <x v="21"/>
    <s v="Saclay"/>
    <s v="Nicolas"/>
    <s v="avr-2024"/>
    <x v="52"/>
    <x v="1"/>
    <x v="14"/>
  </r>
  <r>
    <x v="0"/>
    <x v="328"/>
    <n v="827.77"/>
    <x v="5"/>
    <s v="Saclay"/>
    <s v="Nicolas"/>
    <s v="avr-2024"/>
    <x v="52"/>
    <x v="1"/>
    <x v="14"/>
  </r>
  <r>
    <x v="0"/>
    <x v="328"/>
    <n v="608.84"/>
    <x v="6"/>
    <s v="Saclay"/>
    <s v="Nicolas"/>
    <s v="avr-2024"/>
    <x v="52"/>
    <x v="1"/>
    <x v="14"/>
  </r>
  <r>
    <x v="0"/>
    <x v="329"/>
    <n v="339.1"/>
    <x v="19"/>
    <s v="Saclay"/>
    <s v="Nicolas"/>
    <s v="avr-2024"/>
    <x v="53"/>
    <x v="1"/>
    <x v="14"/>
  </r>
  <r>
    <x v="0"/>
    <x v="329"/>
    <n v="237.35"/>
    <x v="5"/>
    <s v="Saclay"/>
    <s v="Nicolas"/>
    <s v="avr-2024"/>
    <x v="53"/>
    <x v="1"/>
    <x v="14"/>
  </r>
  <r>
    <x v="0"/>
    <x v="329"/>
    <n v="176.22"/>
    <x v="6"/>
    <s v="Saclay"/>
    <s v="Nicolas"/>
    <s v="avr-2024"/>
    <x v="53"/>
    <x v="1"/>
    <x v="14"/>
  </r>
  <r>
    <x v="0"/>
    <x v="329"/>
    <n v="491.61"/>
    <x v="15"/>
    <s v="Saclay"/>
    <s v="Nicolas"/>
    <s v="avr-2024"/>
    <x v="53"/>
    <x v="1"/>
    <x v="14"/>
  </r>
  <r>
    <x v="0"/>
    <x v="329"/>
    <n v="320.52999999999997"/>
    <x v="25"/>
    <s v="Saclay"/>
    <s v="Nicolas"/>
    <s v="avr-2024"/>
    <x v="53"/>
    <x v="1"/>
    <x v="14"/>
  </r>
  <r>
    <x v="0"/>
    <x v="330"/>
    <n v="433.92"/>
    <x v="4"/>
    <s v="Saclay"/>
    <s v="Nicolas"/>
    <s v="avr-2024"/>
    <x v="54"/>
    <x v="1"/>
    <x v="14"/>
  </r>
  <r>
    <x v="0"/>
    <x v="330"/>
    <n v="197.76"/>
    <x v="3"/>
    <s v="Saclay"/>
    <s v="Nicolas"/>
    <s v="avr-2024"/>
    <x v="54"/>
    <x v="1"/>
    <x v="14"/>
  </r>
  <r>
    <x v="0"/>
    <x v="330"/>
    <n v="60.08"/>
    <x v="2"/>
    <s v="Saclay"/>
    <s v="Nicolas"/>
    <s v="avr-2024"/>
    <x v="54"/>
    <x v="1"/>
    <x v="14"/>
  </r>
  <r>
    <x v="0"/>
    <x v="330"/>
    <n v="638.16999999999996"/>
    <x v="5"/>
    <s v="Saclay"/>
    <s v="Nicolas"/>
    <s v="avr-2024"/>
    <x v="54"/>
    <x v="1"/>
    <x v="14"/>
  </r>
  <r>
    <x v="0"/>
    <x v="331"/>
    <n v="288.68"/>
    <x v="4"/>
    <s v="Saclay"/>
    <s v="Nicolas"/>
    <s v="avr-2024"/>
    <x v="55"/>
    <x v="1"/>
    <x v="14"/>
  </r>
  <r>
    <x v="0"/>
    <x v="331"/>
    <n v="86.25"/>
    <x v="1"/>
    <s v="Saclay"/>
    <s v="Nicolas"/>
    <s v="avr-2024"/>
    <x v="55"/>
    <x v="1"/>
    <x v="14"/>
  </r>
  <r>
    <x v="0"/>
    <x v="331"/>
    <n v="629.5"/>
    <x v="9"/>
    <s v="Saclay"/>
    <s v="Nicolas"/>
    <s v="avr-2024"/>
    <x v="55"/>
    <x v="1"/>
    <x v="14"/>
  </r>
  <r>
    <x v="0"/>
    <x v="331"/>
    <n v="380.87"/>
    <x v="8"/>
    <s v="Saclay"/>
    <s v="Nicolas"/>
    <s v="avr-2024"/>
    <x v="55"/>
    <x v="1"/>
    <x v="14"/>
  </r>
  <r>
    <x v="0"/>
    <x v="331"/>
    <n v="808.38"/>
    <x v="21"/>
    <s v="Saclay"/>
    <s v="Nicolas"/>
    <s v="avr-2024"/>
    <x v="55"/>
    <x v="1"/>
    <x v="14"/>
  </r>
  <r>
    <x v="0"/>
    <x v="331"/>
    <n v="433.92"/>
    <x v="5"/>
    <s v="Saclay"/>
    <s v="Nicolas"/>
    <s v="avr-2024"/>
    <x v="55"/>
    <x v="1"/>
    <x v="14"/>
  </r>
  <r>
    <x v="0"/>
    <x v="331"/>
    <n v="239.81"/>
    <x v="15"/>
    <s v="Saclay"/>
    <s v="Nicolas"/>
    <s v="avr-2024"/>
    <x v="55"/>
    <x v="1"/>
    <x v="14"/>
  </r>
  <r>
    <x v="0"/>
    <x v="332"/>
    <n v="86.4"/>
    <x v="5"/>
    <s v="Saclay"/>
    <s v="Nicolas"/>
    <s v="avr-2024"/>
    <x v="57"/>
    <x v="1"/>
    <x v="14"/>
  </r>
  <r>
    <x v="0"/>
    <x v="333"/>
    <n v="1217.68"/>
    <x v="4"/>
    <s v="Saclay"/>
    <s v="Nicolas"/>
    <s v="avr-2024"/>
    <x v="58"/>
    <x v="1"/>
    <x v="14"/>
  </r>
  <r>
    <x v="0"/>
    <x v="333"/>
    <n v="369.64"/>
    <x v="3"/>
    <s v="Saclay"/>
    <s v="Nicolas"/>
    <s v="avr-2024"/>
    <x v="58"/>
    <x v="1"/>
    <x v="14"/>
  </r>
  <r>
    <x v="0"/>
    <x v="333"/>
    <n v="224.36"/>
    <x v="2"/>
    <s v="Saclay"/>
    <s v="Nicolas"/>
    <s v="avr-2024"/>
    <x v="58"/>
    <x v="1"/>
    <x v="14"/>
  </r>
  <r>
    <x v="0"/>
    <x v="333"/>
    <n v="185.09"/>
    <x v="14"/>
    <s v="Saclay"/>
    <s v="Nicolas"/>
    <s v="avr-2024"/>
    <x v="58"/>
    <x v="1"/>
    <x v="14"/>
  </r>
  <r>
    <x v="0"/>
    <x v="333"/>
    <n v="824.68"/>
    <x v="5"/>
    <s v="Saclay"/>
    <s v="Nicolas"/>
    <s v="avr-2024"/>
    <x v="58"/>
    <x v="1"/>
    <x v="14"/>
  </r>
  <r>
    <x v="0"/>
    <x v="333"/>
    <n v="804.77"/>
    <x v="6"/>
    <s v="Saclay"/>
    <s v="Nicolas"/>
    <s v="avr-2024"/>
    <x v="58"/>
    <x v="1"/>
    <x v="14"/>
  </r>
  <r>
    <x v="0"/>
    <x v="333"/>
    <n v="738.61"/>
    <x v="25"/>
    <s v="Saclay"/>
    <s v="Nicolas"/>
    <s v="avr-2024"/>
    <x v="58"/>
    <x v="1"/>
    <x v="14"/>
  </r>
  <r>
    <x v="0"/>
    <x v="334"/>
    <n v="222.75"/>
    <x v="1"/>
    <s v="Saclay"/>
    <s v="Nicolas"/>
    <s v="avr-2024"/>
    <x v="59"/>
    <x v="1"/>
    <x v="14"/>
  </r>
  <r>
    <x v="0"/>
    <x v="334"/>
    <n v="1743.9"/>
    <x v="23"/>
    <s v="Saclay"/>
    <s v="Nicolas"/>
    <s v="avr-2024"/>
    <x v="59"/>
    <x v="1"/>
    <x v="14"/>
  </r>
  <r>
    <x v="0"/>
    <x v="335"/>
    <n v="118.99"/>
    <x v="4"/>
    <s v="Saclay"/>
    <s v="Nicolas"/>
    <s v="avr-2024"/>
    <x v="60"/>
    <x v="1"/>
    <x v="14"/>
  </r>
  <r>
    <x v="0"/>
    <x v="335"/>
    <n v="294"/>
    <x v="9"/>
    <s v="Saclay"/>
    <s v="Nicolas"/>
    <s v="avr-2024"/>
    <x v="60"/>
    <x v="1"/>
    <x v="14"/>
  </r>
  <r>
    <x v="0"/>
    <x v="335"/>
    <n v="271.45"/>
    <x v="5"/>
    <s v="Saclay"/>
    <s v="Nicolas"/>
    <s v="avr-2024"/>
    <x v="60"/>
    <x v="1"/>
    <x v="14"/>
  </r>
  <r>
    <x v="0"/>
    <x v="335"/>
    <n v="311.94"/>
    <x v="6"/>
    <s v="Saclay"/>
    <s v="Nicolas"/>
    <s v="avr-2024"/>
    <x v="60"/>
    <x v="1"/>
    <x v="14"/>
  </r>
  <r>
    <x v="0"/>
    <x v="335"/>
    <n v="1156.44"/>
    <x v="15"/>
    <s v="Saclay"/>
    <s v="Nicolas"/>
    <s v="avr-2024"/>
    <x v="60"/>
    <x v="1"/>
    <x v="14"/>
  </r>
  <r>
    <x v="0"/>
    <x v="336"/>
    <n v="649.74"/>
    <x v="22"/>
    <s v="Saclay"/>
    <s v="Nicolas"/>
    <s v="avr-2024"/>
    <x v="61"/>
    <x v="1"/>
    <x v="14"/>
  </r>
  <r>
    <x v="0"/>
    <x v="336"/>
    <n v="130.09"/>
    <x v="5"/>
    <s v="Saclay"/>
    <s v="Nicolas"/>
    <s v="avr-2024"/>
    <x v="61"/>
    <x v="1"/>
    <x v="14"/>
  </r>
  <r>
    <x v="0"/>
    <x v="337"/>
    <n v="186.08"/>
    <x v="4"/>
    <s v="Saclay"/>
    <s v="Nicolas"/>
    <s v="mars-2024"/>
    <x v="286"/>
    <x v="1"/>
    <x v="15"/>
  </r>
  <r>
    <x v="0"/>
    <x v="337"/>
    <n v="174"/>
    <x v="5"/>
    <s v="Saclay"/>
    <s v="Nicolas"/>
    <s v="mars-2024"/>
    <x v="286"/>
    <x v="1"/>
    <x v="15"/>
  </r>
  <r>
    <x v="0"/>
    <x v="338"/>
    <n v="844.11"/>
    <x v="4"/>
    <s v="Saclay"/>
    <s v="Nicolas"/>
    <s v="mars-2024"/>
    <x v="64"/>
    <x v="1"/>
    <x v="15"/>
  </r>
  <r>
    <x v="0"/>
    <x v="338"/>
    <n v="615.98"/>
    <x v="3"/>
    <s v="Saclay"/>
    <s v="Nicolas"/>
    <s v="mars-2024"/>
    <x v="64"/>
    <x v="1"/>
    <x v="15"/>
  </r>
  <r>
    <x v="0"/>
    <x v="338"/>
    <n v="212.5"/>
    <x v="3"/>
    <s v="Saclay"/>
    <s v="Nicolas"/>
    <s v="mars-2024"/>
    <x v="64"/>
    <x v="1"/>
    <x v="15"/>
  </r>
  <r>
    <x v="0"/>
    <x v="338"/>
    <n v="387.77"/>
    <x v="9"/>
    <s v="Saclay"/>
    <s v="Nicolas"/>
    <s v="mars-2024"/>
    <x v="64"/>
    <x v="1"/>
    <x v="15"/>
  </r>
  <r>
    <x v="0"/>
    <x v="338"/>
    <n v="57.59"/>
    <x v="14"/>
    <s v="Saclay"/>
    <s v="Nicolas"/>
    <s v="mars-2024"/>
    <x v="64"/>
    <x v="1"/>
    <x v="15"/>
  </r>
  <r>
    <x v="0"/>
    <x v="338"/>
    <n v="766.22"/>
    <x v="5"/>
    <s v="Saclay"/>
    <s v="Nicolas"/>
    <s v="mars-2024"/>
    <x v="64"/>
    <x v="1"/>
    <x v="15"/>
  </r>
  <r>
    <x v="0"/>
    <x v="339"/>
    <n v="563.42999999999995"/>
    <x v="4"/>
    <s v="Saclay"/>
    <s v="Nicolas"/>
    <s v="mars-2024"/>
    <x v="65"/>
    <x v="1"/>
    <x v="15"/>
  </r>
  <r>
    <x v="0"/>
    <x v="339"/>
    <n v="617.20000000000005"/>
    <x v="3"/>
    <s v="Saclay"/>
    <s v="Nicolas"/>
    <s v="mars-2024"/>
    <x v="65"/>
    <x v="1"/>
    <x v="15"/>
  </r>
  <r>
    <x v="0"/>
    <x v="339"/>
    <n v="131"/>
    <x v="16"/>
    <s v="Saclay"/>
    <s v="Nicolas"/>
    <s v="mars-2024"/>
    <x v="65"/>
    <x v="1"/>
    <x v="15"/>
  </r>
  <r>
    <x v="0"/>
    <x v="339"/>
    <n v="2520"/>
    <x v="31"/>
    <s v="Saclay"/>
    <s v="Nicolas"/>
    <s v="mars-2024"/>
    <x v="65"/>
    <x v="1"/>
    <x v="15"/>
  </r>
  <r>
    <x v="0"/>
    <x v="339"/>
    <n v="188.77"/>
    <x v="21"/>
    <s v="Saclay"/>
    <s v="Nicolas"/>
    <s v="mars-2024"/>
    <x v="65"/>
    <x v="1"/>
    <x v="15"/>
  </r>
  <r>
    <x v="0"/>
    <x v="339"/>
    <n v="596.51"/>
    <x v="5"/>
    <s v="Saclay"/>
    <s v="Nicolas"/>
    <s v="mars-2024"/>
    <x v="65"/>
    <x v="1"/>
    <x v="15"/>
  </r>
  <r>
    <x v="0"/>
    <x v="339"/>
    <n v="714.8"/>
    <x v="6"/>
    <s v="Saclay"/>
    <s v="Nicolas"/>
    <s v="mars-2024"/>
    <x v="65"/>
    <x v="1"/>
    <x v="15"/>
  </r>
  <r>
    <x v="0"/>
    <x v="340"/>
    <n v="550.53"/>
    <x v="4"/>
    <s v="Saclay"/>
    <s v="Nicolas"/>
    <s v="mars-2024"/>
    <x v="66"/>
    <x v="1"/>
    <x v="15"/>
  </r>
  <r>
    <x v="0"/>
    <x v="340"/>
    <n v="589.71"/>
    <x v="22"/>
    <s v="Saclay"/>
    <s v="Nicolas"/>
    <s v="mars-2024"/>
    <x v="66"/>
    <x v="1"/>
    <x v="15"/>
  </r>
  <r>
    <x v="0"/>
    <x v="340"/>
    <n v="1199.48"/>
    <x v="1"/>
    <s v="Saclay"/>
    <s v="Nicolas"/>
    <s v="mars-2024"/>
    <x v="66"/>
    <x v="1"/>
    <x v="15"/>
  </r>
  <r>
    <x v="0"/>
    <x v="340"/>
    <n v="398.62"/>
    <x v="5"/>
    <s v="Saclay"/>
    <s v="Nicolas"/>
    <s v="mars-2024"/>
    <x v="66"/>
    <x v="1"/>
    <x v="15"/>
  </r>
  <r>
    <x v="0"/>
    <x v="341"/>
    <n v="322.67"/>
    <x v="4"/>
    <s v="Saclay"/>
    <s v="Nicolas"/>
    <s v="mars-2024"/>
    <x v="67"/>
    <x v="1"/>
    <x v="15"/>
  </r>
  <r>
    <x v="0"/>
    <x v="341"/>
    <n v="709.5"/>
    <x v="9"/>
    <s v="Saclay"/>
    <s v="Nicolas"/>
    <s v="mars-2024"/>
    <x v="67"/>
    <x v="1"/>
    <x v="15"/>
  </r>
  <r>
    <x v="0"/>
    <x v="341"/>
    <n v="84.69"/>
    <x v="2"/>
    <s v="Saclay"/>
    <s v="Nicolas"/>
    <s v="mars-2024"/>
    <x v="67"/>
    <x v="1"/>
    <x v="15"/>
  </r>
  <r>
    <x v="0"/>
    <x v="341"/>
    <n v="487.79"/>
    <x v="5"/>
    <s v="Saclay"/>
    <s v="Nicolas"/>
    <s v="mars-2024"/>
    <x v="67"/>
    <x v="1"/>
    <x v="15"/>
  </r>
  <r>
    <x v="0"/>
    <x v="341"/>
    <n v="98.49"/>
    <x v="23"/>
    <s v="Saclay"/>
    <s v="Nicolas"/>
    <s v="mars-2024"/>
    <x v="67"/>
    <x v="1"/>
    <x v="15"/>
  </r>
  <r>
    <x v="0"/>
    <x v="341"/>
    <n v="398.62"/>
    <x v="6"/>
    <s v="Saclay"/>
    <s v="Nicolas"/>
    <s v="mars-2024"/>
    <x v="67"/>
    <x v="1"/>
    <x v="15"/>
  </r>
  <r>
    <x v="0"/>
    <x v="342"/>
    <n v="224.6"/>
    <x v="5"/>
    <s v="Saclay"/>
    <s v="Nicolas"/>
    <s v="mars-2024"/>
    <x v="68"/>
    <x v="1"/>
    <x v="15"/>
  </r>
  <r>
    <x v="0"/>
    <x v="343"/>
    <n v="84.6"/>
    <x v="5"/>
    <s v="Saclay"/>
    <s v="Nicolas"/>
    <s v="mars-2024"/>
    <x v="70"/>
    <x v="1"/>
    <x v="15"/>
  </r>
  <r>
    <x v="0"/>
    <x v="344"/>
    <n v="200.65"/>
    <x v="4"/>
    <s v="Saclay"/>
    <s v="Nicolas"/>
    <s v="mars-2024"/>
    <x v="71"/>
    <x v="1"/>
    <x v="15"/>
  </r>
  <r>
    <x v="0"/>
    <x v="344"/>
    <n v="133.80000000000001"/>
    <x v="5"/>
    <s v="Saclay"/>
    <s v="Nicolas"/>
    <s v="mars-2024"/>
    <x v="71"/>
    <x v="1"/>
    <x v="15"/>
  </r>
  <r>
    <x v="0"/>
    <x v="344"/>
    <n v="198.99"/>
    <x v="6"/>
    <s v="Saclay"/>
    <s v="Nicolas"/>
    <s v="mars-2024"/>
    <x v="71"/>
    <x v="1"/>
    <x v="15"/>
  </r>
  <r>
    <x v="0"/>
    <x v="345"/>
    <n v="768.14"/>
    <x v="4"/>
    <s v="Saclay"/>
    <s v="Nicolas"/>
    <s v="mars-2024"/>
    <x v="72"/>
    <x v="1"/>
    <x v="15"/>
  </r>
  <r>
    <x v="0"/>
    <x v="345"/>
    <n v="508.18"/>
    <x v="3"/>
    <s v="Saclay"/>
    <s v="Nicolas"/>
    <s v="mars-2024"/>
    <x v="72"/>
    <x v="1"/>
    <x v="15"/>
  </r>
  <r>
    <x v="0"/>
    <x v="345"/>
    <n v="131"/>
    <x v="16"/>
    <s v="Saclay"/>
    <s v="Nicolas"/>
    <s v="mars-2024"/>
    <x v="72"/>
    <x v="1"/>
    <x v="15"/>
  </r>
  <r>
    <x v="0"/>
    <x v="345"/>
    <n v="726.35"/>
    <x v="9"/>
    <s v="Saclay"/>
    <s v="Nicolas"/>
    <s v="mars-2024"/>
    <x v="72"/>
    <x v="1"/>
    <x v="15"/>
  </r>
  <r>
    <x v="0"/>
    <x v="345"/>
    <n v="500.18"/>
    <x v="5"/>
    <s v="Saclay"/>
    <s v="Nicolas"/>
    <s v="mars-2024"/>
    <x v="72"/>
    <x v="1"/>
    <x v="15"/>
  </r>
  <r>
    <x v="0"/>
    <x v="345"/>
    <n v="431.01"/>
    <x v="15"/>
    <s v="Saclay"/>
    <s v="Nicolas"/>
    <s v="mars-2024"/>
    <x v="72"/>
    <x v="1"/>
    <x v="15"/>
  </r>
  <r>
    <x v="0"/>
    <x v="346"/>
    <n v="655.19000000000005"/>
    <x v="4"/>
    <s v="Saclay"/>
    <s v="Nicolas"/>
    <s v="mars-2024"/>
    <x v="73"/>
    <x v="1"/>
    <x v="15"/>
  </r>
  <r>
    <x v="0"/>
    <x v="346"/>
    <n v="447.08"/>
    <x v="3"/>
    <s v="Saclay"/>
    <s v="Nicolas"/>
    <s v="mars-2024"/>
    <x v="73"/>
    <x v="1"/>
    <x v="15"/>
  </r>
  <r>
    <x v="0"/>
    <x v="346"/>
    <n v="848.71"/>
    <x v="1"/>
    <s v="Saclay"/>
    <s v="Nicolas"/>
    <s v="mars-2024"/>
    <x v="73"/>
    <x v="1"/>
    <x v="15"/>
  </r>
  <r>
    <x v="0"/>
    <x v="346"/>
    <n v="272.25"/>
    <x v="2"/>
    <s v="Saclay"/>
    <s v="Nicolas"/>
    <s v="mars-2024"/>
    <x v="73"/>
    <x v="1"/>
    <x v="15"/>
  </r>
  <r>
    <x v="0"/>
    <x v="346"/>
    <n v="170.66"/>
    <x v="21"/>
    <s v="Saclay"/>
    <s v="Nicolas"/>
    <s v="mars-2024"/>
    <x v="73"/>
    <x v="1"/>
    <x v="15"/>
  </r>
  <r>
    <x v="0"/>
    <x v="346"/>
    <n v="439.44"/>
    <x v="5"/>
    <s v="Saclay"/>
    <s v="Nicolas"/>
    <s v="mars-2024"/>
    <x v="73"/>
    <x v="1"/>
    <x v="15"/>
  </r>
  <r>
    <x v="0"/>
    <x v="346"/>
    <n v="617.92999999999995"/>
    <x v="6"/>
    <s v="Saclay"/>
    <s v="Nicolas"/>
    <s v="mars-2024"/>
    <x v="73"/>
    <x v="1"/>
    <x v="15"/>
  </r>
  <r>
    <x v="0"/>
    <x v="347"/>
    <n v="348.45"/>
    <x v="5"/>
    <s v="Saclay"/>
    <s v="Nicolas"/>
    <s v="mars-2024"/>
    <x v="287"/>
    <x v="1"/>
    <x v="15"/>
  </r>
  <r>
    <x v="0"/>
    <x v="348"/>
    <n v="345"/>
    <x v="3"/>
    <s v="Saclay"/>
    <s v="Nicolas"/>
    <s v="mars-2024"/>
    <x v="74"/>
    <x v="1"/>
    <x v="15"/>
  </r>
  <r>
    <x v="0"/>
    <x v="348"/>
    <n v="1036.78"/>
    <x v="9"/>
    <s v="Saclay"/>
    <s v="Nicolas"/>
    <s v="mars-2024"/>
    <x v="74"/>
    <x v="1"/>
    <x v="15"/>
  </r>
  <r>
    <x v="0"/>
    <x v="349"/>
    <n v="60.3"/>
    <x v="5"/>
    <s v="Saclay"/>
    <s v="Nicolas"/>
    <s v="mars-2024"/>
    <x v="75"/>
    <x v="1"/>
    <x v="15"/>
  </r>
  <r>
    <x v="0"/>
    <x v="350"/>
    <n v="84.6"/>
    <x v="5"/>
    <s v="Saclay"/>
    <s v="Nicolas"/>
    <s v="mars-2024"/>
    <x v="76"/>
    <x v="1"/>
    <x v="15"/>
  </r>
  <r>
    <x v="0"/>
    <x v="351"/>
    <n v="1572.1"/>
    <x v="4"/>
    <s v="Saclay"/>
    <s v="Nicolas"/>
    <s v="mars-2024"/>
    <x v="77"/>
    <x v="1"/>
    <x v="15"/>
  </r>
  <r>
    <x v="0"/>
    <x v="351"/>
    <n v="456.54"/>
    <x v="3"/>
    <s v="Saclay"/>
    <s v="Nicolas"/>
    <s v="mars-2024"/>
    <x v="77"/>
    <x v="1"/>
    <x v="15"/>
  </r>
  <r>
    <x v="0"/>
    <x v="351"/>
    <n v="122.54"/>
    <x v="2"/>
    <s v="Saclay"/>
    <s v="Nicolas"/>
    <s v="mars-2024"/>
    <x v="77"/>
    <x v="1"/>
    <x v="15"/>
  </r>
  <r>
    <x v="0"/>
    <x v="351"/>
    <n v="1355.9"/>
    <x v="5"/>
    <s v="Saclay"/>
    <s v="Nicolas"/>
    <s v="mars-2024"/>
    <x v="77"/>
    <x v="1"/>
    <x v="15"/>
  </r>
  <r>
    <x v="0"/>
    <x v="351"/>
    <n v="921.21"/>
    <x v="6"/>
    <s v="Saclay"/>
    <s v="Nicolas"/>
    <s v="mars-2024"/>
    <x v="77"/>
    <x v="1"/>
    <x v="15"/>
  </r>
  <r>
    <x v="0"/>
    <x v="352"/>
    <n v="170.4"/>
    <x v="5"/>
    <s v="Saclay"/>
    <s v="Nicolas"/>
    <s v="mars-2024"/>
    <x v="79"/>
    <x v="1"/>
    <x v="15"/>
  </r>
  <r>
    <x v="0"/>
    <x v="352"/>
    <n v="197.78"/>
    <x v="6"/>
    <s v="Saclay"/>
    <s v="Nicolas"/>
    <s v="mars-2024"/>
    <x v="79"/>
    <x v="1"/>
    <x v="15"/>
  </r>
  <r>
    <x v="0"/>
    <x v="353"/>
    <n v="352.34"/>
    <x v="4"/>
    <s v="Saclay"/>
    <s v="Nicolas"/>
    <s v="mars-2024"/>
    <x v="80"/>
    <x v="1"/>
    <x v="15"/>
  </r>
  <r>
    <x v="0"/>
    <x v="353"/>
    <n v="254.63"/>
    <x v="1"/>
    <s v="Saclay"/>
    <s v="Nicolas"/>
    <s v="mars-2024"/>
    <x v="80"/>
    <x v="1"/>
    <x v="15"/>
  </r>
  <r>
    <x v="0"/>
    <x v="353"/>
    <n v="119"/>
    <x v="5"/>
    <s v="Saclay"/>
    <s v="Nicolas"/>
    <s v="mars-2024"/>
    <x v="80"/>
    <x v="1"/>
    <x v="15"/>
  </r>
  <r>
    <x v="0"/>
    <x v="354"/>
    <n v="637.79"/>
    <x v="4"/>
    <s v="Saclay"/>
    <s v="Nicolas"/>
    <s v="mars-2024"/>
    <x v="81"/>
    <x v="1"/>
    <x v="15"/>
  </r>
  <r>
    <x v="0"/>
    <x v="354"/>
    <n v="187"/>
    <x v="9"/>
    <s v="Saclay"/>
    <s v="Nicolas"/>
    <s v="mars-2024"/>
    <x v="81"/>
    <x v="1"/>
    <x v="15"/>
  </r>
  <r>
    <x v="0"/>
    <x v="354"/>
    <n v="274.16000000000003"/>
    <x v="15"/>
    <s v="Saclay"/>
    <s v="Nicolas"/>
    <s v="mars-2024"/>
    <x v="81"/>
    <x v="1"/>
    <x v="15"/>
  </r>
  <r>
    <x v="0"/>
    <x v="355"/>
    <n v="180.3"/>
    <x v="5"/>
    <s v="Saclay"/>
    <s v="Nicolas"/>
    <s v="mars-2024"/>
    <x v="82"/>
    <x v="1"/>
    <x v="15"/>
  </r>
  <r>
    <x v="0"/>
    <x v="355"/>
    <n v="140.16"/>
    <x v="5"/>
    <s v="Saclay"/>
    <s v="Nicolas"/>
    <s v="mars-2024"/>
    <x v="82"/>
    <x v="1"/>
    <x v="15"/>
  </r>
  <r>
    <x v="0"/>
    <x v="356"/>
    <n v="370.9"/>
    <x v="3"/>
    <s v="Saclay"/>
    <s v="Nicolas"/>
    <s v="mars-2024"/>
    <x v="83"/>
    <x v="1"/>
    <x v="15"/>
  </r>
  <r>
    <x v="0"/>
    <x v="356"/>
    <n v="95.8"/>
    <x v="1"/>
    <s v="Saclay"/>
    <s v="Nicolas"/>
    <s v="mars-2024"/>
    <x v="83"/>
    <x v="1"/>
    <x v="15"/>
  </r>
  <r>
    <x v="0"/>
    <x v="356"/>
    <n v="501.2"/>
    <x v="5"/>
    <s v="Saclay"/>
    <s v="Nicolas"/>
    <s v="mars-2024"/>
    <x v="83"/>
    <x v="1"/>
    <x v="15"/>
  </r>
  <r>
    <x v="0"/>
    <x v="356"/>
    <n v="345.44"/>
    <x v="21"/>
    <s v="Saclay"/>
    <s v="Nicolas"/>
    <s v="mars-2024"/>
    <x v="83"/>
    <x v="1"/>
    <x v="15"/>
  </r>
  <r>
    <x v="0"/>
    <x v="356"/>
    <n v="613.77"/>
    <x v="6"/>
    <s v="Saclay"/>
    <s v="Nicolas"/>
    <s v="mars-2024"/>
    <x v="83"/>
    <x v="1"/>
    <x v="15"/>
  </r>
  <r>
    <x v="0"/>
    <x v="357"/>
    <n v="701.4"/>
    <x v="4"/>
    <s v="Saclay"/>
    <s v="Nicolas"/>
    <s v="mars-2024"/>
    <x v="84"/>
    <x v="1"/>
    <x v="15"/>
  </r>
  <r>
    <x v="0"/>
    <x v="357"/>
    <n v="871.33"/>
    <x v="9"/>
    <s v="Saclay"/>
    <s v="Nicolas"/>
    <s v="mars-2024"/>
    <x v="84"/>
    <x v="1"/>
    <x v="15"/>
  </r>
  <r>
    <x v="0"/>
    <x v="357"/>
    <n v="433.4"/>
    <x v="5"/>
    <s v="Saclay"/>
    <s v="Nicolas"/>
    <s v="mars-2024"/>
    <x v="84"/>
    <x v="1"/>
    <x v="15"/>
  </r>
  <r>
    <x v="0"/>
    <x v="357"/>
    <n v="679.48"/>
    <x v="8"/>
    <s v="Saclay"/>
    <s v="Nicolas"/>
    <s v="mars-2024"/>
    <x v="84"/>
    <x v="1"/>
    <x v="15"/>
  </r>
  <r>
    <x v="0"/>
    <x v="357"/>
    <n v="1734.98"/>
    <x v="23"/>
    <s v="Saclay"/>
    <s v="Nicolas"/>
    <s v="mars-2024"/>
    <x v="84"/>
    <x v="1"/>
    <x v="15"/>
  </r>
  <r>
    <x v="0"/>
    <x v="358"/>
    <n v="271.45999999999998"/>
    <x v="4"/>
    <s v="Saclay"/>
    <s v="Nicolas"/>
    <s v="mars-2024"/>
    <x v="288"/>
    <x v="1"/>
    <x v="15"/>
  </r>
  <r>
    <x v="0"/>
    <x v="358"/>
    <n v="136.66"/>
    <x v="3"/>
    <s v="Saclay"/>
    <s v="Nicolas"/>
    <s v="mars-2024"/>
    <x v="288"/>
    <x v="1"/>
    <x v="15"/>
  </r>
  <r>
    <x v="0"/>
    <x v="358"/>
    <n v="713.02"/>
    <x v="9"/>
    <s v="Saclay"/>
    <s v="Nicolas"/>
    <s v="mars-2024"/>
    <x v="288"/>
    <x v="1"/>
    <x v="15"/>
  </r>
  <r>
    <x v="0"/>
    <x v="358"/>
    <n v="164.25"/>
    <x v="5"/>
    <s v="Saclay"/>
    <s v="Nicolas"/>
    <s v="mars-2024"/>
    <x v="288"/>
    <x v="1"/>
    <x v="15"/>
  </r>
  <r>
    <x v="0"/>
    <x v="359"/>
    <n v="73.760000000000005"/>
    <x v="4"/>
    <s v="Saclay"/>
    <s v="Nicolas"/>
    <s v="mars-2024"/>
    <x v="85"/>
    <x v="1"/>
    <x v="15"/>
  </r>
  <r>
    <x v="0"/>
    <x v="359"/>
    <n v="433.94"/>
    <x v="9"/>
    <s v="Saclay"/>
    <s v="Nicolas"/>
    <s v="mars-2024"/>
    <x v="85"/>
    <x v="1"/>
    <x v="15"/>
  </r>
  <r>
    <x v="0"/>
    <x v="359"/>
    <n v="56.4"/>
    <x v="5"/>
    <s v="Saclay"/>
    <s v="Nicolas"/>
    <s v="mars-2024"/>
    <x v="85"/>
    <x v="1"/>
    <x v="15"/>
  </r>
  <r>
    <x v="0"/>
    <x v="359"/>
    <n v="534.72"/>
    <x v="5"/>
    <s v="Saclay"/>
    <s v="Nicolas"/>
    <s v="mars-2024"/>
    <x v="85"/>
    <x v="1"/>
    <x v="15"/>
  </r>
  <r>
    <x v="0"/>
    <x v="359"/>
    <n v="91.91"/>
    <x v="6"/>
    <s v="Saclay"/>
    <s v="Nicolas"/>
    <s v="mars-2024"/>
    <x v="85"/>
    <x v="1"/>
    <x v="15"/>
  </r>
  <r>
    <x v="0"/>
    <x v="359"/>
    <n v="1035.75"/>
    <x v="15"/>
    <s v="Saclay"/>
    <s v="Nicolas"/>
    <s v="mars-2024"/>
    <x v="85"/>
    <x v="1"/>
    <x v="15"/>
  </r>
  <r>
    <x v="0"/>
    <x v="360"/>
    <n v="219.14"/>
    <x v="4"/>
    <s v="Saclay"/>
    <s v="Nicolas"/>
    <s v="mars-2024"/>
    <x v="86"/>
    <x v="1"/>
    <x v="15"/>
  </r>
  <r>
    <x v="0"/>
    <x v="360"/>
    <n v="44.74"/>
    <x v="5"/>
    <s v="Saclay"/>
    <s v="Nicolas"/>
    <s v="mars-2024"/>
    <x v="86"/>
    <x v="1"/>
    <x v="15"/>
  </r>
  <r>
    <x v="0"/>
    <x v="360"/>
    <n v="474.75"/>
    <x v="8"/>
    <s v="Saclay"/>
    <s v="Nicolas"/>
    <s v="mars-2024"/>
    <x v="86"/>
    <x v="1"/>
    <x v="15"/>
  </r>
  <r>
    <x v="0"/>
    <x v="360"/>
    <n v="479.89"/>
    <x v="6"/>
    <s v="Saclay"/>
    <s v="Nicolas"/>
    <s v="mars-2024"/>
    <x v="86"/>
    <x v="1"/>
    <x v="15"/>
  </r>
  <r>
    <x v="0"/>
    <x v="361"/>
    <n v="1260.8499999999999"/>
    <x v="4"/>
    <s v="Saclay"/>
    <s v="Nicolas"/>
    <s v="mars-2024"/>
    <x v="289"/>
    <x v="1"/>
    <x v="15"/>
  </r>
  <r>
    <x v="0"/>
    <x v="361"/>
    <n v="642.57000000000005"/>
    <x v="1"/>
    <s v="Saclay"/>
    <s v="Nicolas"/>
    <s v="mars-2024"/>
    <x v="289"/>
    <x v="1"/>
    <x v="15"/>
  </r>
  <r>
    <x v="0"/>
    <x v="361"/>
    <n v="632.9"/>
    <x v="5"/>
    <s v="Saclay"/>
    <s v="Nicolas"/>
    <s v="mars-2024"/>
    <x v="289"/>
    <x v="1"/>
    <x v="15"/>
  </r>
  <r>
    <x v="0"/>
    <x v="362"/>
    <n v="486.92"/>
    <x v="3"/>
    <s v="Saclay"/>
    <s v="Nicolas"/>
    <s v="mars-2024"/>
    <x v="88"/>
    <x v="1"/>
    <x v="15"/>
  </r>
  <r>
    <x v="0"/>
    <x v="362"/>
    <n v="136"/>
    <x v="16"/>
    <s v="Saclay"/>
    <s v="Nicolas"/>
    <s v="mars-2024"/>
    <x v="88"/>
    <x v="1"/>
    <x v="15"/>
  </r>
  <r>
    <x v="0"/>
    <x v="363"/>
    <n v="234.7"/>
    <x v="5"/>
    <s v="Saclay"/>
    <s v="Nicolas"/>
    <s v="févr-2024"/>
    <x v="290"/>
    <x v="1"/>
    <x v="16"/>
  </r>
  <r>
    <x v="0"/>
    <x v="363"/>
    <n v="110.8"/>
    <x v="4"/>
    <s v="Saclay"/>
    <s v="Nicolas"/>
    <s v="févr-2024"/>
    <x v="290"/>
    <x v="1"/>
    <x v="16"/>
  </r>
  <r>
    <x v="0"/>
    <x v="364"/>
    <n v="112.5"/>
    <x v="3"/>
    <s v="Saclay"/>
    <s v="Nicolas"/>
    <s v="févr-2024"/>
    <x v="89"/>
    <x v="1"/>
    <x v="16"/>
  </r>
  <r>
    <x v="0"/>
    <x v="364"/>
    <n v="54.54"/>
    <x v="9"/>
    <s v="Saclay"/>
    <s v="Nicolas"/>
    <s v="févr-2024"/>
    <x v="89"/>
    <x v="1"/>
    <x v="16"/>
  </r>
  <r>
    <x v="0"/>
    <x v="364"/>
    <n v="599.86"/>
    <x v="5"/>
    <s v="Saclay"/>
    <s v="Nicolas"/>
    <s v="févr-2024"/>
    <x v="89"/>
    <x v="1"/>
    <x v="16"/>
  </r>
  <r>
    <x v="0"/>
    <x v="364"/>
    <n v="774.09"/>
    <x v="4"/>
    <s v="Saclay"/>
    <s v="Nicolas"/>
    <s v="févr-2024"/>
    <x v="89"/>
    <x v="1"/>
    <x v="16"/>
  </r>
  <r>
    <x v="0"/>
    <x v="365"/>
    <n v="309.26"/>
    <x v="6"/>
    <s v="Saclay"/>
    <s v="Nicolas"/>
    <s v="févr-2024"/>
    <x v="90"/>
    <x v="1"/>
    <x v="16"/>
  </r>
  <r>
    <x v="0"/>
    <x v="366"/>
    <n v="60.55"/>
    <x v="9"/>
    <s v="Saclay"/>
    <s v="Nicolas"/>
    <s v="févr-2024"/>
    <x v="91"/>
    <x v="1"/>
    <x v="16"/>
  </r>
  <r>
    <x v="0"/>
    <x v="367"/>
    <n v="237.61"/>
    <x v="3"/>
    <s v="Saclay"/>
    <s v="Nicolas"/>
    <s v="févr-2024"/>
    <x v="291"/>
    <x v="1"/>
    <x v="16"/>
  </r>
  <r>
    <x v="0"/>
    <x v="367"/>
    <n v="576.85"/>
    <x v="1"/>
    <s v="Saclay"/>
    <s v="Nicolas"/>
    <s v="févr-2024"/>
    <x v="291"/>
    <x v="1"/>
    <x v="16"/>
  </r>
  <r>
    <x v="0"/>
    <x v="367"/>
    <n v="196.21"/>
    <x v="0"/>
    <s v="Saclay"/>
    <s v="Nicolas"/>
    <s v="févr-2024"/>
    <x v="291"/>
    <x v="1"/>
    <x v="16"/>
  </r>
  <r>
    <x v="0"/>
    <x v="367"/>
    <n v="643.58000000000004"/>
    <x v="5"/>
    <s v="Saclay"/>
    <s v="Nicolas"/>
    <s v="févr-2024"/>
    <x v="291"/>
    <x v="1"/>
    <x v="16"/>
  </r>
  <r>
    <x v="0"/>
    <x v="367"/>
    <n v="367.63"/>
    <x v="6"/>
    <s v="Saclay"/>
    <s v="Nicolas"/>
    <s v="févr-2024"/>
    <x v="291"/>
    <x v="1"/>
    <x v="16"/>
  </r>
  <r>
    <x v="0"/>
    <x v="367"/>
    <n v="326.04000000000002"/>
    <x v="4"/>
    <s v="Saclay"/>
    <s v="Nicolas"/>
    <s v="févr-2024"/>
    <x v="291"/>
    <x v="1"/>
    <x v="16"/>
  </r>
  <r>
    <x v="0"/>
    <x v="368"/>
    <n v="824.59"/>
    <x v="3"/>
    <s v="Saclay"/>
    <s v="Nicolas"/>
    <s v="févr-2024"/>
    <x v="94"/>
    <x v="1"/>
    <x v="16"/>
  </r>
  <r>
    <x v="0"/>
    <x v="368"/>
    <n v="171"/>
    <x v="5"/>
    <s v="Saclay"/>
    <s v="Nicolas"/>
    <s v="févr-2024"/>
    <x v="94"/>
    <x v="1"/>
    <x v="16"/>
  </r>
  <r>
    <x v="0"/>
    <x v="368"/>
    <n v="1178.77"/>
    <x v="23"/>
    <s v="Saclay"/>
    <s v="Nicolas"/>
    <s v="févr-2024"/>
    <x v="94"/>
    <x v="1"/>
    <x v="16"/>
  </r>
  <r>
    <x v="0"/>
    <x v="368"/>
    <n v="160.56"/>
    <x v="4"/>
    <s v="Saclay"/>
    <s v="Nicolas"/>
    <s v="févr-2024"/>
    <x v="94"/>
    <x v="1"/>
    <x v="16"/>
  </r>
  <r>
    <x v="0"/>
    <x v="369"/>
    <n v="447.83"/>
    <x v="3"/>
    <s v="Saclay"/>
    <s v="Nicolas"/>
    <s v="févr-2024"/>
    <x v="292"/>
    <x v="1"/>
    <x v="16"/>
  </r>
  <r>
    <x v="0"/>
    <x v="369"/>
    <n v="211.4"/>
    <x v="5"/>
    <s v="Saclay"/>
    <s v="Nicolas"/>
    <s v="févr-2024"/>
    <x v="292"/>
    <x v="1"/>
    <x v="16"/>
  </r>
  <r>
    <x v="0"/>
    <x v="369"/>
    <n v="278.45"/>
    <x v="32"/>
    <s v="Saclay"/>
    <s v="Nicolas"/>
    <s v="févr-2024"/>
    <x v="292"/>
    <x v="1"/>
    <x v="16"/>
  </r>
  <r>
    <x v="0"/>
    <x v="369"/>
    <n v="151.09"/>
    <x v="2"/>
    <s v="Saclay"/>
    <s v="Nicolas"/>
    <s v="févr-2024"/>
    <x v="292"/>
    <x v="1"/>
    <x v="16"/>
  </r>
  <r>
    <x v="0"/>
    <x v="369"/>
    <n v="442.93"/>
    <x v="6"/>
    <s v="Saclay"/>
    <s v="Nicolas"/>
    <s v="févr-2024"/>
    <x v="292"/>
    <x v="1"/>
    <x v="16"/>
  </r>
  <r>
    <x v="0"/>
    <x v="369"/>
    <n v="377.46"/>
    <x v="4"/>
    <s v="Saclay"/>
    <s v="Nicolas"/>
    <s v="févr-2024"/>
    <x v="292"/>
    <x v="1"/>
    <x v="16"/>
  </r>
  <r>
    <x v="0"/>
    <x v="369"/>
    <n v="17.260000000000002"/>
    <x v="4"/>
    <s v="Saclay"/>
    <s v="Nicolas"/>
    <s v="févr-2024"/>
    <x v="292"/>
    <x v="1"/>
    <x v="16"/>
  </r>
  <r>
    <x v="0"/>
    <x v="370"/>
    <n v="41.41"/>
    <x v="5"/>
    <s v="Saclay"/>
    <s v="Nicolas"/>
    <s v="févr-2024"/>
    <x v="95"/>
    <x v="1"/>
    <x v="16"/>
  </r>
  <r>
    <x v="0"/>
    <x v="371"/>
    <n v="70.5"/>
    <x v="5"/>
    <s v="Saclay"/>
    <s v="Nicolas"/>
    <s v="févr-2024"/>
    <x v="293"/>
    <x v="1"/>
    <x v="16"/>
  </r>
  <r>
    <x v="0"/>
    <x v="372"/>
    <n v="283.5"/>
    <x v="3"/>
    <s v="Saclay"/>
    <s v="Nicolas"/>
    <s v="févr-2024"/>
    <x v="294"/>
    <x v="1"/>
    <x v="16"/>
  </r>
  <r>
    <x v="0"/>
    <x v="372"/>
    <n v="252.55"/>
    <x v="1"/>
    <s v="Saclay"/>
    <s v="Nicolas"/>
    <s v="févr-2024"/>
    <x v="294"/>
    <x v="1"/>
    <x v="16"/>
  </r>
  <r>
    <x v="0"/>
    <x v="372"/>
    <n v="1083.71"/>
    <x v="5"/>
    <s v="Saclay"/>
    <s v="Nicolas"/>
    <s v="févr-2024"/>
    <x v="294"/>
    <x v="1"/>
    <x v="16"/>
  </r>
  <r>
    <x v="0"/>
    <x v="373"/>
    <n v="314.26"/>
    <x v="8"/>
    <s v="Saclay"/>
    <s v="Nicolas"/>
    <s v="févr-2024"/>
    <x v="97"/>
    <x v="1"/>
    <x v="16"/>
  </r>
  <r>
    <x v="0"/>
    <x v="373"/>
    <n v="314.26"/>
    <x v="8"/>
    <s v="Saclay"/>
    <s v="Nicolas"/>
    <s v="févr-2024"/>
    <x v="97"/>
    <x v="1"/>
    <x v="16"/>
  </r>
  <r>
    <x v="0"/>
    <x v="373"/>
    <n v="314.26"/>
    <x v="8"/>
    <s v="Saclay"/>
    <s v="Nicolas"/>
    <s v="févr-2024"/>
    <x v="97"/>
    <x v="1"/>
    <x v="16"/>
  </r>
  <r>
    <x v="0"/>
    <x v="373"/>
    <n v="1096.46"/>
    <x v="4"/>
    <s v="Saclay"/>
    <s v="Nicolas"/>
    <s v="févr-2024"/>
    <x v="97"/>
    <x v="1"/>
    <x v="16"/>
  </r>
  <r>
    <x v="0"/>
    <x v="374"/>
    <n v="116.26"/>
    <x v="5"/>
    <s v="Saclay"/>
    <s v="Nicolas"/>
    <s v="févr-2024"/>
    <x v="98"/>
    <x v="1"/>
    <x v="16"/>
  </r>
  <r>
    <x v="0"/>
    <x v="374"/>
    <n v="805.92"/>
    <x v="6"/>
    <s v="Saclay"/>
    <s v="Nicolas"/>
    <s v="févr-2024"/>
    <x v="98"/>
    <x v="1"/>
    <x v="16"/>
  </r>
  <r>
    <x v="0"/>
    <x v="375"/>
    <n v="364.6"/>
    <x v="3"/>
    <s v="Saclay"/>
    <s v="Nicolas"/>
    <s v="févr-2024"/>
    <x v="99"/>
    <x v="1"/>
    <x v="16"/>
  </r>
  <r>
    <x v="0"/>
    <x v="375"/>
    <n v="381.6"/>
    <x v="22"/>
    <s v="Saclay"/>
    <s v="Nicolas"/>
    <s v="févr-2024"/>
    <x v="99"/>
    <x v="1"/>
    <x v="16"/>
  </r>
  <r>
    <x v="0"/>
    <x v="375"/>
    <n v="256.45999999999998"/>
    <x v="1"/>
    <s v="Saclay"/>
    <s v="Nicolas"/>
    <s v="févr-2024"/>
    <x v="99"/>
    <x v="1"/>
    <x v="16"/>
  </r>
  <r>
    <x v="0"/>
    <x v="375"/>
    <n v="360.89"/>
    <x v="5"/>
    <s v="Saclay"/>
    <s v="Nicolas"/>
    <s v="févr-2024"/>
    <x v="99"/>
    <x v="1"/>
    <x v="16"/>
  </r>
  <r>
    <x v="0"/>
    <x v="375"/>
    <n v="113.64"/>
    <x v="8"/>
    <s v="Saclay"/>
    <s v="Nicolas"/>
    <s v="févr-2024"/>
    <x v="99"/>
    <x v="1"/>
    <x v="16"/>
  </r>
  <r>
    <x v="0"/>
    <x v="375"/>
    <n v="314.69"/>
    <x v="19"/>
    <s v="Saclay"/>
    <s v="Nicolas"/>
    <s v="févr-2024"/>
    <x v="99"/>
    <x v="1"/>
    <x v="16"/>
  </r>
  <r>
    <x v="0"/>
    <x v="375"/>
    <n v="297.77999999999997"/>
    <x v="4"/>
    <s v="Saclay"/>
    <s v="Nicolas"/>
    <s v="févr-2024"/>
    <x v="99"/>
    <x v="1"/>
    <x v="16"/>
  </r>
  <r>
    <x v="0"/>
    <x v="375"/>
    <n v="395.19"/>
    <x v="15"/>
    <s v="Saclay"/>
    <s v="Nicolas"/>
    <s v="févr-2024"/>
    <x v="99"/>
    <x v="1"/>
    <x v="16"/>
  </r>
  <r>
    <x v="0"/>
    <x v="376"/>
    <n v="412.44"/>
    <x v="3"/>
    <s v="Saclay"/>
    <s v="Nicolas"/>
    <s v="févr-2024"/>
    <x v="100"/>
    <x v="1"/>
    <x v="16"/>
  </r>
  <r>
    <x v="0"/>
    <x v="376"/>
    <n v="1272.05"/>
    <x v="1"/>
    <s v="Saclay"/>
    <s v="Nicolas"/>
    <s v="févr-2024"/>
    <x v="100"/>
    <x v="1"/>
    <x v="16"/>
  </r>
  <r>
    <x v="0"/>
    <x v="376"/>
    <n v="1168.6400000000001"/>
    <x v="9"/>
    <s v="Saclay"/>
    <s v="Nicolas"/>
    <s v="févr-2024"/>
    <x v="100"/>
    <x v="1"/>
    <x v="16"/>
  </r>
  <r>
    <x v="0"/>
    <x v="376"/>
    <n v="105.5"/>
    <x v="5"/>
    <s v="Saclay"/>
    <s v="Nicolas"/>
    <s v="févr-2024"/>
    <x v="100"/>
    <x v="1"/>
    <x v="16"/>
  </r>
  <r>
    <x v="0"/>
    <x v="376"/>
    <n v="248.1"/>
    <x v="8"/>
    <s v="Saclay"/>
    <s v="Nicolas"/>
    <s v="févr-2024"/>
    <x v="100"/>
    <x v="1"/>
    <x v="16"/>
  </r>
  <r>
    <x v="0"/>
    <x v="376"/>
    <n v="624.28"/>
    <x v="21"/>
    <s v="Saclay"/>
    <s v="Nicolas"/>
    <s v="févr-2024"/>
    <x v="100"/>
    <x v="1"/>
    <x v="16"/>
  </r>
  <r>
    <x v="0"/>
    <x v="377"/>
    <n v="696.99"/>
    <x v="5"/>
    <s v="Saclay"/>
    <s v="Nicolas"/>
    <s v="févr-2024"/>
    <x v="101"/>
    <x v="1"/>
    <x v="16"/>
  </r>
  <r>
    <x v="0"/>
    <x v="378"/>
    <n v="256.05"/>
    <x v="4"/>
    <s v="Saclay"/>
    <s v="Nicolas"/>
    <s v="févr-2024"/>
    <x v="102"/>
    <x v="1"/>
    <x v="16"/>
  </r>
  <r>
    <x v="0"/>
    <x v="378"/>
    <n v="45.81"/>
    <x v="4"/>
    <s v="Saclay"/>
    <s v="Nicolas"/>
    <s v="févr-2024"/>
    <x v="102"/>
    <x v="1"/>
    <x v="16"/>
  </r>
  <r>
    <x v="0"/>
    <x v="379"/>
    <n v="521.97"/>
    <x v="5"/>
    <s v="Saclay"/>
    <s v="Nicolas"/>
    <s v="févr-2024"/>
    <x v="295"/>
    <x v="1"/>
    <x v="16"/>
  </r>
  <r>
    <x v="0"/>
    <x v="379"/>
    <n v="231.56"/>
    <x v="6"/>
    <s v="Saclay"/>
    <s v="Nicolas"/>
    <s v="févr-2024"/>
    <x v="295"/>
    <x v="1"/>
    <x v="16"/>
  </r>
  <r>
    <x v="0"/>
    <x v="379"/>
    <n v="254.76"/>
    <x v="4"/>
    <s v="Saclay"/>
    <s v="Nicolas"/>
    <s v="févr-2024"/>
    <x v="295"/>
    <x v="1"/>
    <x v="16"/>
  </r>
  <r>
    <x v="0"/>
    <x v="380"/>
    <n v="251.58"/>
    <x v="1"/>
    <s v="Saclay"/>
    <s v="Nicolas"/>
    <s v="févr-2024"/>
    <x v="296"/>
    <x v="1"/>
    <x v="16"/>
  </r>
  <r>
    <x v="0"/>
    <x v="380"/>
    <n v="414.8"/>
    <x v="5"/>
    <s v="Saclay"/>
    <s v="Nicolas"/>
    <s v="févr-2024"/>
    <x v="296"/>
    <x v="1"/>
    <x v="16"/>
  </r>
  <r>
    <x v="0"/>
    <x v="381"/>
    <n v="650.21"/>
    <x v="3"/>
    <s v="Saclay"/>
    <s v="Nicolas"/>
    <s v="févr-2024"/>
    <x v="297"/>
    <x v="1"/>
    <x v="16"/>
  </r>
  <r>
    <x v="0"/>
    <x v="381"/>
    <n v="351.1"/>
    <x v="5"/>
    <s v="Saclay"/>
    <s v="Nicolas"/>
    <s v="févr-2024"/>
    <x v="297"/>
    <x v="1"/>
    <x v="16"/>
  </r>
  <r>
    <x v="0"/>
    <x v="381"/>
    <n v="291.10000000000002"/>
    <x v="4"/>
    <s v="Saclay"/>
    <s v="Nicolas"/>
    <s v="févr-2024"/>
    <x v="297"/>
    <x v="1"/>
    <x v="16"/>
  </r>
  <r>
    <x v="0"/>
    <x v="382"/>
    <n v="411.99"/>
    <x v="1"/>
    <s v="Saclay"/>
    <s v="Nicolas"/>
    <s v="févr-2024"/>
    <x v="103"/>
    <x v="1"/>
    <x v="16"/>
  </r>
  <r>
    <x v="0"/>
    <x v="382"/>
    <n v="249"/>
    <x v="5"/>
    <s v="Saclay"/>
    <s v="Nicolas"/>
    <s v="févr-2024"/>
    <x v="103"/>
    <x v="1"/>
    <x v="16"/>
  </r>
  <r>
    <x v="0"/>
    <x v="382"/>
    <n v="240.03"/>
    <x v="6"/>
    <s v="Saclay"/>
    <s v="Nicolas"/>
    <s v="févr-2024"/>
    <x v="103"/>
    <x v="1"/>
    <x v="16"/>
  </r>
  <r>
    <x v="0"/>
    <x v="382"/>
    <n v="612.80999999999995"/>
    <x v="4"/>
    <s v="Saclay"/>
    <s v="Nicolas"/>
    <s v="févr-2024"/>
    <x v="103"/>
    <x v="1"/>
    <x v="16"/>
  </r>
  <r>
    <x v="0"/>
    <x v="383"/>
    <n v="138"/>
    <x v="1"/>
    <s v="Saclay"/>
    <s v="Nicolas"/>
    <s v="févr-2024"/>
    <x v="104"/>
    <x v="1"/>
    <x v="16"/>
  </r>
  <r>
    <x v="0"/>
    <x v="383"/>
    <n v="184.38"/>
    <x v="5"/>
    <s v="Saclay"/>
    <s v="Nicolas"/>
    <s v="févr-2024"/>
    <x v="104"/>
    <x v="1"/>
    <x v="16"/>
  </r>
  <r>
    <x v="0"/>
    <x v="383"/>
    <n v="186"/>
    <x v="9"/>
    <s v="Saclay"/>
    <s v="Nicolas"/>
    <s v="févr-2024"/>
    <x v="104"/>
    <x v="1"/>
    <x v="16"/>
  </r>
  <r>
    <x v="0"/>
    <x v="383"/>
    <n v="326.18"/>
    <x v="6"/>
    <s v="Saclay"/>
    <s v="Nicolas"/>
    <s v="févr-2024"/>
    <x v="104"/>
    <x v="1"/>
    <x v="16"/>
  </r>
  <r>
    <x v="0"/>
    <x v="383"/>
    <n v="392.33"/>
    <x v="4"/>
    <s v="Saclay"/>
    <s v="Nicolas"/>
    <s v="févr-2024"/>
    <x v="104"/>
    <x v="1"/>
    <x v="16"/>
  </r>
  <r>
    <x v="0"/>
    <x v="384"/>
    <n v="287.24"/>
    <x v="5"/>
    <s v="Saclay"/>
    <s v="Nicolas"/>
    <s v="févr-2024"/>
    <x v="105"/>
    <x v="1"/>
    <x v="16"/>
  </r>
  <r>
    <x v="0"/>
    <x v="385"/>
    <n v="261.5"/>
    <x v="5"/>
    <s v="Saclay"/>
    <s v="Nicolas"/>
    <s v="févr-2024"/>
    <x v="106"/>
    <x v="1"/>
    <x v="16"/>
  </r>
  <r>
    <x v="0"/>
    <x v="386"/>
    <n v="359.99"/>
    <x v="1"/>
    <s v="Saclay"/>
    <s v="Nicolas"/>
    <s v="févr-2024"/>
    <x v="298"/>
    <x v="1"/>
    <x v="16"/>
  </r>
  <r>
    <x v="0"/>
    <x v="386"/>
    <n v="283.60000000000002"/>
    <x v="5"/>
    <s v="Saclay"/>
    <s v="Nicolas"/>
    <s v="févr-2024"/>
    <x v="298"/>
    <x v="1"/>
    <x v="16"/>
  </r>
  <r>
    <x v="0"/>
    <x v="386"/>
    <n v="109.39"/>
    <x v="2"/>
    <s v="Saclay"/>
    <s v="Nicolas"/>
    <s v="févr-2024"/>
    <x v="298"/>
    <x v="1"/>
    <x v="16"/>
  </r>
  <r>
    <x v="0"/>
    <x v="386"/>
    <n v="233.53"/>
    <x v="6"/>
    <s v="Saclay"/>
    <s v="Nicolas"/>
    <s v="févr-2024"/>
    <x v="298"/>
    <x v="1"/>
    <x v="16"/>
  </r>
  <r>
    <x v="0"/>
    <x v="386"/>
    <n v="425.24"/>
    <x v="4"/>
    <s v="Saclay"/>
    <s v="Nicolas"/>
    <s v="févr-2024"/>
    <x v="298"/>
    <x v="1"/>
    <x v="16"/>
  </r>
  <r>
    <x v="0"/>
    <x v="386"/>
    <n v="156.04"/>
    <x v="15"/>
    <s v="Saclay"/>
    <s v="Nicolas"/>
    <s v="févr-2024"/>
    <x v="298"/>
    <x v="1"/>
    <x v="16"/>
  </r>
  <r>
    <x v="0"/>
    <x v="387"/>
    <n v="400.61"/>
    <x v="3"/>
    <s v="Saclay"/>
    <s v="Nicolas"/>
    <s v="févr-2024"/>
    <x v="107"/>
    <x v="1"/>
    <x v="16"/>
  </r>
  <r>
    <x v="0"/>
    <x v="387"/>
    <n v="217.99"/>
    <x v="1"/>
    <s v="Saclay"/>
    <s v="Nicolas"/>
    <s v="févr-2024"/>
    <x v="107"/>
    <x v="1"/>
    <x v="16"/>
  </r>
  <r>
    <x v="0"/>
    <x v="387"/>
    <n v="11.9"/>
    <x v="5"/>
    <s v="Saclay"/>
    <s v="Nicolas"/>
    <s v="févr-2024"/>
    <x v="107"/>
    <x v="1"/>
    <x v="16"/>
  </r>
  <r>
    <x v="0"/>
    <x v="387"/>
    <n v="693.35"/>
    <x v="5"/>
    <s v="Saclay"/>
    <s v="Nicolas"/>
    <s v="févr-2024"/>
    <x v="107"/>
    <x v="1"/>
    <x v="16"/>
  </r>
  <r>
    <x v="0"/>
    <x v="387"/>
    <n v="435.75"/>
    <x v="9"/>
    <s v="Saclay"/>
    <s v="Nicolas"/>
    <s v="févr-2024"/>
    <x v="107"/>
    <x v="1"/>
    <x v="16"/>
  </r>
  <r>
    <x v="0"/>
    <x v="387"/>
    <n v="1027.08"/>
    <x v="21"/>
    <s v="Saclay"/>
    <s v="Nicolas"/>
    <s v="févr-2024"/>
    <x v="107"/>
    <x v="1"/>
    <x v="16"/>
  </r>
  <r>
    <x v="0"/>
    <x v="387"/>
    <n v="1535.92"/>
    <x v="6"/>
    <s v="Saclay"/>
    <s v="Nicolas"/>
    <s v="févr-2024"/>
    <x v="107"/>
    <x v="1"/>
    <x v="16"/>
  </r>
  <r>
    <x v="0"/>
    <x v="387"/>
    <n v="598.63"/>
    <x v="6"/>
    <s v="Saclay"/>
    <s v="Nicolas"/>
    <s v="févr-2024"/>
    <x v="107"/>
    <x v="1"/>
    <x v="16"/>
  </r>
  <r>
    <x v="0"/>
    <x v="387"/>
    <n v="247.25"/>
    <x v="4"/>
    <s v="Saclay"/>
    <s v="Nicolas"/>
    <s v="févr-2024"/>
    <x v="107"/>
    <x v="1"/>
    <x v="16"/>
  </r>
  <r>
    <x v="0"/>
    <x v="388"/>
    <n v="400.64"/>
    <x v="3"/>
    <s v="Saclay"/>
    <s v="Nicolas"/>
    <s v="janv-2024"/>
    <x v="108"/>
    <x v="1"/>
    <x v="17"/>
  </r>
  <r>
    <x v="0"/>
    <x v="388"/>
    <n v="1363.71"/>
    <x v="3"/>
    <s v="Saclay"/>
    <s v="Nicolas"/>
    <s v="janv-2024"/>
    <x v="108"/>
    <x v="1"/>
    <x v="17"/>
  </r>
  <r>
    <x v="0"/>
    <x v="388"/>
    <n v="1285.71"/>
    <x v="1"/>
    <s v="Saclay"/>
    <s v="Nicolas"/>
    <s v="janv-2024"/>
    <x v="108"/>
    <x v="1"/>
    <x v="17"/>
  </r>
  <r>
    <x v="0"/>
    <x v="388"/>
    <n v="149.84"/>
    <x v="5"/>
    <s v="Saclay"/>
    <s v="Nicolas"/>
    <s v="janv-2024"/>
    <x v="108"/>
    <x v="1"/>
    <x v="17"/>
  </r>
  <r>
    <x v="0"/>
    <x v="388"/>
    <n v="125.48"/>
    <x v="2"/>
    <s v="Saclay"/>
    <s v="Nicolas"/>
    <s v="janv-2024"/>
    <x v="108"/>
    <x v="1"/>
    <x v="17"/>
  </r>
  <r>
    <x v="0"/>
    <x v="388"/>
    <n v="208.89"/>
    <x v="8"/>
    <s v="Saclay"/>
    <s v="Nicolas"/>
    <s v="janv-2024"/>
    <x v="108"/>
    <x v="1"/>
    <x v="17"/>
  </r>
  <r>
    <x v="0"/>
    <x v="388"/>
    <n v="271.36"/>
    <x v="6"/>
    <s v="Saclay"/>
    <s v="Nicolas"/>
    <s v="janv-2024"/>
    <x v="108"/>
    <x v="1"/>
    <x v="17"/>
  </r>
  <r>
    <x v="0"/>
    <x v="388"/>
    <n v="580.6"/>
    <x v="4"/>
    <s v="Saclay"/>
    <s v="Nicolas"/>
    <s v="janv-2024"/>
    <x v="108"/>
    <x v="1"/>
    <x v="17"/>
  </r>
  <r>
    <x v="0"/>
    <x v="388"/>
    <n v="212.19"/>
    <x v="4"/>
    <s v="Saclay"/>
    <s v="Nicolas"/>
    <s v="janv-2024"/>
    <x v="108"/>
    <x v="1"/>
    <x v="17"/>
  </r>
  <r>
    <x v="0"/>
    <x v="389"/>
    <n v="252.43"/>
    <x v="3"/>
    <s v="Saclay"/>
    <s v="Nicolas"/>
    <s v="janv-2024"/>
    <x v="109"/>
    <x v="1"/>
    <x v="17"/>
  </r>
  <r>
    <x v="0"/>
    <x v="389"/>
    <n v="282.06"/>
    <x v="5"/>
    <s v="Saclay"/>
    <s v="Nicolas"/>
    <s v="janv-2024"/>
    <x v="109"/>
    <x v="1"/>
    <x v="17"/>
  </r>
  <r>
    <x v="0"/>
    <x v="389"/>
    <n v="385.46"/>
    <x v="4"/>
    <s v="Saclay"/>
    <s v="Nicolas"/>
    <s v="janv-2024"/>
    <x v="109"/>
    <x v="1"/>
    <x v="17"/>
  </r>
  <r>
    <x v="0"/>
    <x v="389"/>
    <n v="934.89"/>
    <x v="15"/>
    <s v="Saclay"/>
    <s v="Nicolas"/>
    <s v="janv-2024"/>
    <x v="109"/>
    <x v="1"/>
    <x v="17"/>
  </r>
  <r>
    <x v="0"/>
    <x v="390"/>
    <n v="624.71"/>
    <x v="1"/>
    <s v="Saclay"/>
    <s v="Nicolas"/>
    <s v="janv-2024"/>
    <x v="110"/>
    <x v="1"/>
    <x v="17"/>
  </r>
  <r>
    <x v="0"/>
    <x v="390"/>
    <n v="720.57"/>
    <x v="5"/>
    <s v="Saclay"/>
    <s v="Nicolas"/>
    <s v="janv-2024"/>
    <x v="110"/>
    <x v="1"/>
    <x v="17"/>
  </r>
  <r>
    <x v="0"/>
    <x v="390"/>
    <n v="325.60000000000002"/>
    <x v="9"/>
    <s v="Saclay"/>
    <s v="Nicolas"/>
    <s v="janv-2024"/>
    <x v="110"/>
    <x v="1"/>
    <x v="17"/>
  </r>
  <r>
    <x v="0"/>
    <x v="390"/>
    <n v="343.5"/>
    <x v="9"/>
    <s v="Saclay"/>
    <s v="Nicolas"/>
    <s v="janv-2024"/>
    <x v="110"/>
    <x v="1"/>
    <x v="17"/>
  </r>
  <r>
    <x v="0"/>
    <x v="390"/>
    <n v="559.17999999999995"/>
    <x v="8"/>
    <s v="Saclay"/>
    <s v="Nicolas"/>
    <s v="janv-2024"/>
    <x v="110"/>
    <x v="1"/>
    <x v="17"/>
  </r>
  <r>
    <x v="0"/>
    <x v="390"/>
    <n v="1116.48"/>
    <x v="21"/>
    <s v="Saclay"/>
    <s v="Nicolas"/>
    <s v="janv-2024"/>
    <x v="110"/>
    <x v="1"/>
    <x v="17"/>
  </r>
  <r>
    <x v="0"/>
    <x v="390"/>
    <n v="272.85000000000002"/>
    <x v="14"/>
    <s v="Saclay"/>
    <s v="Nicolas"/>
    <s v="janv-2024"/>
    <x v="110"/>
    <x v="1"/>
    <x v="17"/>
  </r>
  <r>
    <x v="0"/>
    <x v="390"/>
    <n v="24.7"/>
    <x v="4"/>
    <s v="Saclay"/>
    <s v="Nicolas"/>
    <s v="janv-2024"/>
    <x v="110"/>
    <x v="1"/>
    <x v="17"/>
  </r>
  <r>
    <x v="0"/>
    <x v="390"/>
    <n v="676.7"/>
    <x v="4"/>
    <s v="Saclay"/>
    <s v="Nicolas"/>
    <s v="janv-2024"/>
    <x v="110"/>
    <x v="1"/>
    <x v="17"/>
  </r>
  <r>
    <x v="0"/>
    <x v="391"/>
    <n v="677.4"/>
    <x v="1"/>
    <s v="Saclay"/>
    <s v="Nicolas"/>
    <s v="janv-2024"/>
    <x v="299"/>
    <x v="1"/>
    <x v="17"/>
  </r>
  <r>
    <x v="0"/>
    <x v="391"/>
    <n v="1257.5899999999999"/>
    <x v="5"/>
    <s v="Saclay"/>
    <s v="Nicolas"/>
    <s v="janv-2024"/>
    <x v="299"/>
    <x v="1"/>
    <x v="17"/>
  </r>
  <r>
    <x v="0"/>
    <x v="391"/>
    <n v="193.07"/>
    <x v="2"/>
    <s v="Saclay"/>
    <s v="Nicolas"/>
    <s v="janv-2024"/>
    <x v="299"/>
    <x v="1"/>
    <x v="17"/>
  </r>
  <r>
    <x v="0"/>
    <x v="391"/>
    <n v="331.94"/>
    <x v="6"/>
    <s v="Saclay"/>
    <s v="Nicolas"/>
    <s v="janv-2024"/>
    <x v="299"/>
    <x v="1"/>
    <x v="17"/>
  </r>
  <r>
    <x v="0"/>
    <x v="391"/>
    <n v="932.98"/>
    <x v="4"/>
    <s v="Saclay"/>
    <s v="Nicolas"/>
    <s v="janv-2024"/>
    <x v="299"/>
    <x v="1"/>
    <x v="17"/>
  </r>
  <r>
    <x v="0"/>
    <x v="392"/>
    <n v="691.28"/>
    <x v="1"/>
    <s v="Saclay"/>
    <s v="Nicolas"/>
    <s v="janv-2024"/>
    <x v="113"/>
    <x v="1"/>
    <x v="17"/>
  </r>
  <r>
    <x v="0"/>
    <x v="392"/>
    <n v="751.25"/>
    <x v="5"/>
    <s v="Saclay"/>
    <s v="Nicolas"/>
    <s v="janv-2024"/>
    <x v="113"/>
    <x v="1"/>
    <x v="17"/>
  </r>
  <r>
    <x v="0"/>
    <x v="392"/>
    <n v="417.4"/>
    <x v="8"/>
    <s v="Saclay"/>
    <s v="Nicolas"/>
    <s v="janv-2024"/>
    <x v="113"/>
    <x v="1"/>
    <x v="17"/>
  </r>
  <r>
    <x v="0"/>
    <x v="392"/>
    <n v="148.18"/>
    <x v="14"/>
    <s v="Saclay"/>
    <s v="Nicolas"/>
    <s v="janv-2024"/>
    <x v="113"/>
    <x v="1"/>
    <x v="17"/>
  </r>
  <r>
    <x v="0"/>
    <x v="392"/>
    <n v="317.52"/>
    <x v="6"/>
    <s v="Saclay"/>
    <s v="Nicolas"/>
    <s v="janv-2024"/>
    <x v="113"/>
    <x v="1"/>
    <x v="17"/>
  </r>
  <r>
    <x v="0"/>
    <x v="392"/>
    <n v="663.04"/>
    <x v="4"/>
    <s v="Saclay"/>
    <s v="Nicolas"/>
    <s v="janv-2024"/>
    <x v="113"/>
    <x v="1"/>
    <x v="17"/>
  </r>
  <r>
    <x v="0"/>
    <x v="393"/>
    <n v="222.4"/>
    <x v="1"/>
    <s v="Saclay"/>
    <s v="Nicolas"/>
    <s v="janv-2024"/>
    <x v="114"/>
    <x v="1"/>
    <x v="17"/>
  </r>
  <r>
    <x v="0"/>
    <x v="393"/>
    <n v="56.55"/>
    <x v="5"/>
    <s v="Saclay"/>
    <s v="Nicolas"/>
    <s v="janv-2024"/>
    <x v="114"/>
    <x v="1"/>
    <x v="17"/>
  </r>
  <r>
    <x v="0"/>
    <x v="393"/>
    <n v="97.55"/>
    <x v="2"/>
    <s v="Saclay"/>
    <s v="Nicolas"/>
    <s v="janv-2024"/>
    <x v="114"/>
    <x v="1"/>
    <x v="17"/>
  </r>
  <r>
    <x v="0"/>
    <x v="394"/>
    <n v="503.76"/>
    <x v="1"/>
    <s v="Saclay"/>
    <s v="Nicolas"/>
    <s v="janv-2024"/>
    <x v="300"/>
    <x v="1"/>
    <x v="17"/>
  </r>
  <r>
    <x v="0"/>
    <x v="394"/>
    <n v="1792.79"/>
    <x v="5"/>
    <s v="Saclay"/>
    <s v="Nicolas"/>
    <s v="janv-2024"/>
    <x v="300"/>
    <x v="1"/>
    <x v="17"/>
  </r>
  <r>
    <x v="0"/>
    <x v="394"/>
    <n v="2110"/>
    <x v="13"/>
    <s v="Saclay"/>
    <s v="Nicolas"/>
    <s v="janv-2024"/>
    <x v="300"/>
    <x v="1"/>
    <x v="17"/>
  </r>
  <r>
    <x v="0"/>
    <x v="394"/>
    <n v="281.13"/>
    <x v="2"/>
    <s v="Saclay"/>
    <s v="Nicolas"/>
    <s v="janv-2024"/>
    <x v="300"/>
    <x v="1"/>
    <x v="17"/>
  </r>
  <r>
    <x v="0"/>
    <x v="394"/>
    <n v="549.67999999999995"/>
    <x v="6"/>
    <s v="Saclay"/>
    <s v="Nicolas"/>
    <s v="janv-2024"/>
    <x v="300"/>
    <x v="1"/>
    <x v="17"/>
  </r>
  <r>
    <x v="0"/>
    <x v="394"/>
    <n v="1410.59"/>
    <x v="4"/>
    <s v="Saclay"/>
    <s v="Nicolas"/>
    <s v="janv-2024"/>
    <x v="300"/>
    <x v="1"/>
    <x v="17"/>
  </r>
  <r>
    <x v="0"/>
    <x v="395"/>
    <n v="88.65"/>
    <x v="3"/>
    <s v="Saclay"/>
    <s v="Nicolas"/>
    <s v="janv-2024"/>
    <x v="301"/>
    <x v="1"/>
    <x v="17"/>
  </r>
  <r>
    <x v="0"/>
    <x v="395"/>
    <n v="156.31"/>
    <x v="15"/>
    <s v="Saclay"/>
    <s v="Nicolas"/>
    <s v="janv-2024"/>
    <x v="301"/>
    <x v="1"/>
    <x v="17"/>
  </r>
  <r>
    <x v="0"/>
    <x v="396"/>
    <n v="260.14"/>
    <x v="4"/>
    <s v="Saclay"/>
    <s v="Nicolas"/>
    <s v="janv-2024"/>
    <x v="116"/>
    <x v="1"/>
    <x v="17"/>
  </r>
  <r>
    <x v="0"/>
    <x v="397"/>
    <n v="864.28"/>
    <x v="3"/>
    <s v="Saclay"/>
    <s v="Nicolas"/>
    <s v="janv-2024"/>
    <x v="302"/>
    <x v="1"/>
    <x v="17"/>
  </r>
  <r>
    <x v="0"/>
    <x v="397"/>
    <n v="862.76"/>
    <x v="1"/>
    <s v="Saclay"/>
    <s v="Nicolas"/>
    <s v="janv-2024"/>
    <x v="302"/>
    <x v="1"/>
    <x v="17"/>
  </r>
  <r>
    <x v="0"/>
    <x v="397"/>
    <n v="848.81"/>
    <x v="5"/>
    <s v="Saclay"/>
    <s v="Nicolas"/>
    <s v="janv-2024"/>
    <x v="302"/>
    <x v="1"/>
    <x v="17"/>
  </r>
  <r>
    <x v="0"/>
    <x v="397"/>
    <n v="514.70000000000005"/>
    <x v="9"/>
    <s v="Saclay"/>
    <s v="Nicolas"/>
    <s v="janv-2024"/>
    <x v="302"/>
    <x v="1"/>
    <x v="17"/>
  </r>
  <r>
    <x v="0"/>
    <x v="397"/>
    <n v="150.79"/>
    <x v="9"/>
    <s v="Saclay"/>
    <s v="Nicolas"/>
    <s v="janv-2024"/>
    <x v="302"/>
    <x v="1"/>
    <x v="17"/>
  </r>
  <r>
    <x v="0"/>
    <x v="397"/>
    <n v="109.52"/>
    <x v="2"/>
    <s v="Saclay"/>
    <s v="Nicolas"/>
    <s v="janv-2024"/>
    <x v="302"/>
    <x v="1"/>
    <x v="17"/>
  </r>
  <r>
    <x v="0"/>
    <x v="397"/>
    <n v="230.54"/>
    <x v="21"/>
    <s v="Saclay"/>
    <s v="Nicolas"/>
    <s v="janv-2024"/>
    <x v="302"/>
    <x v="1"/>
    <x v="17"/>
  </r>
  <r>
    <x v="0"/>
    <x v="397"/>
    <n v="187.43"/>
    <x v="14"/>
    <s v="Saclay"/>
    <s v="Nicolas"/>
    <s v="janv-2024"/>
    <x v="302"/>
    <x v="1"/>
    <x v="17"/>
  </r>
  <r>
    <x v="0"/>
    <x v="397"/>
    <n v="286.93"/>
    <x v="6"/>
    <s v="Saclay"/>
    <s v="Nicolas"/>
    <s v="janv-2024"/>
    <x v="302"/>
    <x v="1"/>
    <x v="17"/>
  </r>
  <r>
    <x v="0"/>
    <x v="397"/>
    <n v="744.54"/>
    <x v="4"/>
    <s v="Saclay"/>
    <s v="Nicolas"/>
    <s v="janv-2024"/>
    <x v="302"/>
    <x v="1"/>
    <x v="17"/>
  </r>
  <r>
    <x v="0"/>
    <x v="398"/>
    <n v="286.02"/>
    <x v="6"/>
    <s v="Saclay"/>
    <s v="Nicolas"/>
    <s v="janv-2024"/>
    <x v="303"/>
    <x v="1"/>
    <x v="17"/>
  </r>
  <r>
    <x v="0"/>
    <x v="399"/>
    <n v="306.76"/>
    <x v="1"/>
    <s v="Saclay"/>
    <s v="Nicolas"/>
    <s v="janv-2024"/>
    <x v="117"/>
    <x v="1"/>
    <x v="17"/>
  </r>
  <r>
    <x v="0"/>
    <x v="399"/>
    <n v="338.9"/>
    <x v="5"/>
    <s v="Saclay"/>
    <s v="Nicolas"/>
    <s v="janv-2024"/>
    <x v="117"/>
    <x v="1"/>
    <x v="17"/>
  </r>
  <r>
    <x v="0"/>
    <x v="399"/>
    <n v="364.62"/>
    <x v="21"/>
    <s v="Saclay"/>
    <s v="Nicolas"/>
    <s v="janv-2024"/>
    <x v="117"/>
    <x v="1"/>
    <x v="17"/>
  </r>
  <r>
    <x v="0"/>
    <x v="399"/>
    <n v="648.85"/>
    <x v="6"/>
    <s v="Saclay"/>
    <s v="Nicolas"/>
    <s v="janv-2024"/>
    <x v="117"/>
    <x v="1"/>
    <x v="17"/>
  </r>
  <r>
    <x v="0"/>
    <x v="399"/>
    <n v="120.05"/>
    <x v="4"/>
    <s v="Saclay"/>
    <s v="Nicolas"/>
    <s v="janv-2024"/>
    <x v="117"/>
    <x v="1"/>
    <x v="17"/>
  </r>
  <r>
    <x v="0"/>
    <x v="399"/>
    <n v="138.86000000000001"/>
    <x v="15"/>
    <s v="Saclay"/>
    <s v="Nicolas"/>
    <s v="janv-2024"/>
    <x v="117"/>
    <x v="1"/>
    <x v="17"/>
  </r>
  <r>
    <x v="0"/>
    <x v="399"/>
    <n v="137.38999999999999"/>
    <x v="3"/>
    <s v="Saclay"/>
    <s v="Nicolas"/>
    <s v="janv-2024"/>
    <x v="117"/>
    <x v="1"/>
    <x v="17"/>
  </r>
  <r>
    <x v="0"/>
    <x v="400"/>
    <n v="75.98"/>
    <x v="1"/>
    <s v="Saclay"/>
    <s v="Nicolas"/>
    <s v="janv-2024"/>
    <x v="118"/>
    <x v="1"/>
    <x v="17"/>
  </r>
  <r>
    <x v="0"/>
    <x v="400"/>
    <n v="44.13"/>
    <x v="1"/>
    <s v="Saclay"/>
    <s v="Nicolas"/>
    <s v="janv-2024"/>
    <x v="118"/>
    <x v="1"/>
    <x v="17"/>
  </r>
  <r>
    <x v="0"/>
    <x v="400"/>
    <n v="191.24"/>
    <x v="5"/>
    <s v="Saclay"/>
    <s v="Nicolas"/>
    <s v="janv-2024"/>
    <x v="118"/>
    <x v="1"/>
    <x v="17"/>
  </r>
  <r>
    <x v="0"/>
    <x v="400"/>
    <n v="148.55000000000001"/>
    <x v="8"/>
    <s v="Saclay"/>
    <s v="Nicolas"/>
    <s v="janv-2024"/>
    <x v="118"/>
    <x v="1"/>
    <x v="17"/>
  </r>
  <r>
    <x v="0"/>
    <x v="400"/>
    <n v="337.86"/>
    <x v="8"/>
    <s v="Saclay"/>
    <s v="Nicolas"/>
    <s v="janv-2024"/>
    <x v="118"/>
    <x v="1"/>
    <x v="17"/>
  </r>
  <r>
    <x v="0"/>
    <x v="400"/>
    <n v="308.72000000000003"/>
    <x v="6"/>
    <s v="Saclay"/>
    <s v="Nicolas"/>
    <s v="janv-2024"/>
    <x v="118"/>
    <x v="1"/>
    <x v="17"/>
  </r>
  <r>
    <x v="0"/>
    <x v="400"/>
    <n v="209.72"/>
    <x v="4"/>
    <s v="Saclay"/>
    <s v="Nicolas"/>
    <s v="janv-2024"/>
    <x v="118"/>
    <x v="1"/>
    <x v="17"/>
  </r>
  <r>
    <x v="0"/>
    <x v="401"/>
    <n v="341.14"/>
    <x v="1"/>
    <s v="Saclay"/>
    <s v="Nicolas"/>
    <s v="janv-2024"/>
    <x v="119"/>
    <x v="1"/>
    <x v="17"/>
  </r>
  <r>
    <x v="0"/>
    <x v="401"/>
    <n v="45.25"/>
    <x v="5"/>
    <s v="Saclay"/>
    <s v="Nicolas"/>
    <s v="janv-2024"/>
    <x v="119"/>
    <x v="1"/>
    <x v="17"/>
  </r>
  <r>
    <x v="0"/>
    <x v="401"/>
    <n v="812.13"/>
    <x v="9"/>
    <s v="Saclay"/>
    <s v="Nicolas"/>
    <s v="janv-2024"/>
    <x v="119"/>
    <x v="1"/>
    <x v="17"/>
  </r>
  <r>
    <x v="0"/>
    <x v="401"/>
    <n v="176.5"/>
    <x v="9"/>
    <s v="Saclay"/>
    <s v="Nicolas"/>
    <s v="janv-2024"/>
    <x v="119"/>
    <x v="1"/>
    <x v="17"/>
  </r>
  <r>
    <x v="0"/>
    <x v="401"/>
    <n v="139.43"/>
    <x v="4"/>
    <s v="Saclay"/>
    <s v="Nicolas"/>
    <s v="janv-2024"/>
    <x v="119"/>
    <x v="1"/>
    <x v="17"/>
  </r>
  <r>
    <x v="0"/>
    <x v="402"/>
    <n v="99.73"/>
    <x v="5"/>
    <s v="Saclay"/>
    <s v="Nicolas"/>
    <s v="janv-2024"/>
    <x v="120"/>
    <x v="1"/>
    <x v="17"/>
  </r>
  <r>
    <x v="0"/>
    <x v="403"/>
    <n v="42.41"/>
    <x v="5"/>
    <s v="Saclay"/>
    <s v="Nicolas"/>
    <s v="janv-2024"/>
    <x v="121"/>
    <x v="1"/>
    <x v="17"/>
  </r>
  <r>
    <x v="0"/>
    <x v="404"/>
    <n v="614.67999999999995"/>
    <x v="1"/>
    <s v="Saclay"/>
    <s v="Nicolas"/>
    <s v="janv-2024"/>
    <x v="304"/>
    <x v="1"/>
    <x v="17"/>
  </r>
  <r>
    <x v="0"/>
    <x v="404"/>
    <n v="497.29"/>
    <x v="5"/>
    <s v="Saclay"/>
    <s v="Nicolas"/>
    <s v="janv-2024"/>
    <x v="304"/>
    <x v="1"/>
    <x v="17"/>
  </r>
  <r>
    <x v="0"/>
    <x v="404"/>
    <n v="400.44"/>
    <x v="21"/>
    <s v="Saclay"/>
    <s v="Nicolas"/>
    <s v="janv-2024"/>
    <x v="304"/>
    <x v="1"/>
    <x v="17"/>
  </r>
  <r>
    <x v="0"/>
    <x v="404"/>
    <n v="240.44"/>
    <x v="6"/>
    <s v="Saclay"/>
    <s v="Nicolas"/>
    <s v="janv-2024"/>
    <x v="304"/>
    <x v="1"/>
    <x v="17"/>
  </r>
  <r>
    <x v="0"/>
    <x v="404"/>
    <n v="430.98"/>
    <x v="4"/>
    <s v="Saclay"/>
    <s v="Nicolas"/>
    <s v="janv-2024"/>
    <x v="304"/>
    <x v="1"/>
    <x v="17"/>
  </r>
  <r>
    <x v="0"/>
    <x v="405"/>
    <n v="620.84"/>
    <x v="5"/>
    <s v="Saclay"/>
    <s v="Nicolas"/>
    <s v="janv-2024"/>
    <x v="122"/>
    <x v="1"/>
    <x v="17"/>
  </r>
  <r>
    <x v="0"/>
    <x v="405"/>
    <n v="18.96"/>
    <x v="5"/>
    <s v="Saclay"/>
    <s v="Nicolas"/>
    <s v="janv-2024"/>
    <x v="122"/>
    <x v="1"/>
    <x v="17"/>
  </r>
  <r>
    <x v="0"/>
    <x v="405"/>
    <n v="552.29"/>
    <x v="6"/>
    <s v="Saclay"/>
    <s v="Nicolas"/>
    <s v="janv-2024"/>
    <x v="122"/>
    <x v="1"/>
    <x v="17"/>
  </r>
  <r>
    <x v="0"/>
    <x v="405"/>
    <n v="596.02"/>
    <x v="4"/>
    <s v="Saclay"/>
    <s v="Nicolas"/>
    <s v="janv-2024"/>
    <x v="122"/>
    <x v="1"/>
    <x v="17"/>
  </r>
  <r>
    <x v="0"/>
    <x v="405"/>
    <n v="418.18"/>
    <x v="3"/>
    <s v="Saclay"/>
    <s v="Nicolas"/>
    <s v="janv-2024"/>
    <x v="122"/>
    <x v="1"/>
    <x v="17"/>
  </r>
  <r>
    <x v="0"/>
    <x v="406"/>
    <n v="622.66999999999996"/>
    <x v="5"/>
    <s v="Saclay"/>
    <s v="Nicolas"/>
    <s v="janv-2024"/>
    <x v="123"/>
    <x v="1"/>
    <x v="17"/>
  </r>
  <r>
    <x v="0"/>
    <x v="406"/>
    <n v="588.74"/>
    <x v="1"/>
    <s v="Saclay"/>
    <s v="Nicolas"/>
    <s v="janv-2024"/>
    <x v="123"/>
    <x v="1"/>
    <x v="17"/>
  </r>
  <r>
    <x v="0"/>
    <x v="406"/>
    <n v="361.6"/>
    <x v="20"/>
    <s v="Saclay"/>
    <s v="Nicolas"/>
    <s v="janv-2024"/>
    <x v="123"/>
    <x v="1"/>
    <x v="17"/>
  </r>
  <r>
    <x v="0"/>
    <x v="406"/>
    <n v="456.63"/>
    <x v="8"/>
    <s v="Saclay"/>
    <s v="Nicolas"/>
    <s v="janv-2024"/>
    <x v="123"/>
    <x v="1"/>
    <x v="17"/>
  </r>
  <r>
    <x v="0"/>
    <x v="406"/>
    <n v="198.01"/>
    <x v="6"/>
    <s v="Saclay"/>
    <s v="Nicolas"/>
    <s v="janv-2024"/>
    <x v="123"/>
    <x v="1"/>
    <x v="17"/>
  </r>
  <r>
    <x v="0"/>
    <x v="406"/>
    <n v="521.24"/>
    <x v="4"/>
    <s v="Saclay"/>
    <s v="Nicolas"/>
    <s v="janv-2024"/>
    <x v="123"/>
    <x v="1"/>
    <x v="17"/>
  </r>
  <r>
    <x v="0"/>
    <x v="406"/>
    <n v="86.23"/>
    <x v="4"/>
    <s v="Saclay"/>
    <s v="Nicolas"/>
    <s v="janv-2024"/>
    <x v="123"/>
    <x v="1"/>
    <x v="17"/>
  </r>
  <r>
    <x v="0"/>
    <x v="406"/>
    <n v="607.83000000000004"/>
    <x v="15"/>
    <s v="Saclay"/>
    <s v="Nicolas"/>
    <s v="janv-2024"/>
    <x v="123"/>
    <x v="1"/>
    <x v="17"/>
  </r>
  <r>
    <x v="0"/>
    <x v="406"/>
    <n v="125.4"/>
    <x v="3"/>
    <s v="Saclay"/>
    <s v="Nicolas"/>
    <s v="janv-2024"/>
    <x v="123"/>
    <x v="1"/>
    <x v="17"/>
  </r>
  <r>
    <x v="0"/>
    <x v="407"/>
    <n v="1007.99"/>
    <x v="1"/>
    <s v="Saclay"/>
    <s v="Nicolas"/>
    <s v="janv-2024"/>
    <x v="124"/>
    <x v="1"/>
    <x v="17"/>
  </r>
  <r>
    <x v="0"/>
    <x v="407"/>
    <n v="254.03"/>
    <x v="5"/>
    <s v="Saclay"/>
    <s v="Nicolas"/>
    <s v="janv-2024"/>
    <x v="124"/>
    <x v="1"/>
    <x v="17"/>
  </r>
  <r>
    <x v="0"/>
    <x v="407"/>
    <n v="806.73"/>
    <x v="8"/>
    <s v="Saclay"/>
    <s v="Nicolas"/>
    <s v="janv-2024"/>
    <x v="124"/>
    <x v="1"/>
    <x v="17"/>
  </r>
  <r>
    <x v="0"/>
    <x v="407"/>
    <n v="341.83"/>
    <x v="2"/>
    <s v="Saclay"/>
    <s v="Nicolas"/>
    <s v="janv-2024"/>
    <x v="124"/>
    <x v="1"/>
    <x v="17"/>
  </r>
  <r>
    <x v="0"/>
    <x v="407"/>
    <n v="511.04"/>
    <x v="6"/>
    <s v="Saclay"/>
    <s v="Nicolas"/>
    <s v="janv-2024"/>
    <x v="124"/>
    <x v="1"/>
    <x v="17"/>
  </r>
  <r>
    <x v="0"/>
    <x v="407"/>
    <n v="488.46"/>
    <x v="4"/>
    <s v="Saclay"/>
    <s v="Nicolas"/>
    <s v="janv-2024"/>
    <x v="124"/>
    <x v="1"/>
    <x v="17"/>
  </r>
  <r>
    <x v="0"/>
    <x v="407"/>
    <n v="499.14"/>
    <x v="3"/>
    <s v="Saclay"/>
    <s v="Nicolas"/>
    <s v="janv-2024"/>
    <x v="124"/>
    <x v="1"/>
    <x v="17"/>
  </r>
  <r>
    <x v="0"/>
    <x v="408"/>
    <n v="324.47000000000003"/>
    <x v="5"/>
    <s v="Saclay"/>
    <s v="Nicolas"/>
    <s v="janv-2024"/>
    <x v="125"/>
    <x v="1"/>
    <x v="17"/>
  </r>
  <r>
    <x v="0"/>
    <x v="408"/>
    <n v="611.20000000000005"/>
    <x v="6"/>
    <s v="Saclay"/>
    <s v="Nicolas"/>
    <s v="janv-2024"/>
    <x v="125"/>
    <x v="1"/>
    <x v="17"/>
  </r>
  <r>
    <x v="0"/>
    <x v="408"/>
    <n v="551.41"/>
    <x v="4"/>
    <s v="Saclay"/>
    <s v="Nicolas"/>
    <s v="janv-2024"/>
    <x v="125"/>
    <x v="1"/>
    <x v="17"/>
  </r>
  <r>
    <x v="0"/>
    <x v="408"/>
    <n v="382.11"/>
    <x v="4"/>
    <s v="Saclay"/>
    <s v="Nicolas"/>
    <s v="janv-2024"/>
    <x v="125"/>
    <x v="1"/>
    <x v="17"/>
  </r>
  <r>
    <x v="0"/>
    <x v="409"/>
    <n v="1093.1300000000001"/>
    <x v="5"/>
    <s v="Saclay"/>
    <s v="Nicolas"/>
    <s v="janv-2024"/>
    <x v="126"/>
    <x v="1"/>
    <x v="17"/>
  </r>
  <r>
    <x v="1"/>
    <x v="410"/>
    <n v="1939.54"/>
    <x v="33"/>
    <s v="Saclay"/>
    <s v="Nicolas"/>
    <s v="juin-2025"/>
    <x v="278"/>
    <x v="0"/>
    <x v="0"/>
  </r>
  <r>
    <x v="1"/>
    <x v="1"/>
    <n v="7694.55"/>
    <x v="33"/>
    <s v="Saclay"/>
    <s v="Nicolas"/>
    <s v="juin-2025"/>
    <x v="1"/>
    <x v="0"/>
    <x v="0"/>
  </r>
  <r>
    <x v="1"/>
    <x v="2"/>
    <n v="10540.91"/>
    <x v="33"/>
    <s v="Saclay"/>
    <s v="Nicolas"/>
    <s v="juin-2025"/>
    <x v="2"/>
    <x v="0"/>
    <x v="0"/>
  </r>
  <r>
    <x v="1"/>
    <x v="3"/>
    <n v="14629.09"/>
    <x v="33"/>
    <s v="Saclay"/>
    <s v="Nicolas"/>
    <s v="juin-2025"/>
    <x v="3"/>
    <x v="0"/>
    <x v="0"/>
  </r>
  <r>
    <x v="1"/>
    <x v="4"/>
    <n v="10238.18"/>
    <x v="33"/>
    <s v="Saclay"/>
    <s v="Nicolas"/>
    <s v="juin-2025"/>
    <x v="4"/>
    <x v="0"/>
    <x v="0"/>
  </r>
  <r>
    <x v="1"/>
    <x v="5"/>
    <n v="9581.81"/>
    <x v="33"/>
    <s v="Saclay"/>
    <s v="Nicolas"/>
    <s v="juin-2025"/>
    <x v="5"/>
    <x v="0"/>
    <x v="0"/>
  </r>
  <r>
    <x v="1"/>
    <x v="411"/>
    <n v="1361.82"/>
    <x v="33"/>
    <s v="Saclay"/>
    <s v="Nicolas"/>
    <s v="juin-2025"/>
    <x v="305"/>
    <x v="0"/>
    <x v="0"/>
  </r>
  <r>
    <x v="1"/>
    <x v="412"/>
    <n v="1461.36"/>
    <x v="33"/>
    <s v="Saclay"/>
    <s v="Nicolas"/>
    <s v="juin-2025"/>
    <x v="306"/>
    <x v="0"/>
    <x v="0"/>
  </r>
  <r>
    <x v="1"/>
    <x v="413"/>
    <n v="1160"/>
    <x v="33"/>
    <s v="Saclay"/>
    <s v="Nicolas"/>
    <s v="juin-2025"/>
    <x v="279"/>
    <x v="0"/>
    <x v="0"/>
  </r>
  <r>
    <x v="1"/>
    <x v="6"/>
    <n v="3520.91"/>
    <x v="33"/>
    <s v="Saclay"/>
    <s v="Nicolas"/>
    <s v="juin-2025"/>
    <x v="6"/>
    <x v="0"/>
    <x v="0"/>
  </r>
  <r>
    <x v="1"/>
    <x v="7"/>
    <n v="16879.09"/>
    <x v="33"/>
    <s v="Saclay"/>
    <s v="Nicolas"/>
    <s v="juin-2025"/>
    <x v="7"/>
    <x v="0"/>
    <x v="0"/>
  </r>
  <r>
    <x v="1"/>
    <x v="8"/>
    <n v="12372.72"/>
    <x v="33"/>
    <s v="Saclay"/>
    <s v="Nicolas"/>
    <s v="juin-2025"/>
    <x v="8"/>
    <x v="0"/>
    <x v="0"/>
  </r>
  <r>
    <x v="1"/>
    <x v="9"/>
    <n v="13500.9"/>
    <x v="33"/>
    <s v="Saclay"/>
    <s v="Nicolas"/>
    <s v="juin-2025"/>
    <x v="9"/>
    <x v="0"/>
    <x v="0"/>
  </r>
  <r>
    <x v="1"/>
    <x v="10"/>
    <n v="19329.990000000002"/>
    <x v="33"/>
    <s v="Saclay"/>
    <s v="Nicolas"/>
    <s v="juin-2025"/>
    <x v="10"/>
    <x v="0"/>
    <x v="0"/>
  </r>
  <r>
    <x v="1"/>
    <x v="11"/>
    <n v="2944.54"/>
    <x v="33"/>
    <s v="Saclay"/>
    <s v="Nicolas"/>
    <s v="juin-2025"/>
    <x v="11"/>
    <x v="0"/>
    <x v="0"/>
  </r>
  <r>
    <x v="1"/>
    <x v="12"/>
    <n v="5950"/>
    <x v="33"/>
    <s v="Saclay"/>
    <s v="Nicolas"/>
    <s v="mai-2025"/>
    <x v="12"/>
    <x v="0"/>
    <x v="1"/>
  </r>
  <r>
    <x v="1"/>
    <x v="13"/>
    <n v="3964.55"/>
    <x v="33"/>
    <s v="Saclay"/>
    <s v="Nicolas"/>
    <s v="mai-2025"/>
    <x v="13"/>
    <x v="0"/>
    <x v="1"/>
  </r>
  <r>
    <x v="1"/>
    <x v="14"/>
    <n v="1500"/>
    <x v="33"/>
    <s v="Saclay"/>
    <s v="Nicolas"/>
    <s v="mai-2025"/>
    <x v="14"/>
    <x v="0"/>
    <x v="1"/>
  </r>
  <r>
    <x v="1"/>
    <x v="15"/>
    <n v="1829.09"/>
    <x v="33"/>
    <s v="Saclay"/>
    <s v="Nicolas"/>
    <s v="mai-2025"/>
    <x v="15"/>
    <x v="0"/>
    <x v="1"/>
  </r>
  <r>
    <x v="1"/>
    <x v="16"/>
    <n v="5505.45"/>
    <x v="33"/>
    <s v="Saclay"/>
    <s v="Nicolas"/>
    <s v="mai-2025"/>
    <x v="16"/>
    <x v="0"/>
    <x v="1"/>
  </r>
  <r>
    <x v="1"/>
    <x v="17"/>
    <n v="2860.91"/>
    <x v="33"/>
    <s v="Saclay"/>
    <s v="Nicolas"/>
    <s v="mai-2025"/>
    <x v="17"/>
    <x v="0"/>
    <x v="1"/>
  </r>
  <r>
    <x v="1"/>
    <x v="414"/>
    <n v="1595.45"/>
    <x v="33"/>
    <s v="Saclay"/>
    <s v="Nicolas"/>
    <s v="mai-2025"/>
    <x v="307"/>
    <x v="0"/>
    <x v="1"/>
  </r>
  <r>
    <x v="1"/>
    <x v="19"/>
    <n v="7018.18"/>
    <x v="33"/>
    <s v="Saclay"/>
    <s v="Nicolas"/>
    <s v="mai-2025"/>
    <x v="19"/>
    <x v="0"/>
    <x v="1"/>
  </r>
  <r>
    <x v="1"/>
    <x v="20"/>
    <n v="8155.45"/>
    <x v="33"/>
    <s v="Saclay"/>
    <s v="Nicolas"/>
    <s v="mai-2025"/>
    <x v="20"/>
    <x v="0"/>
    <x v="1"/>
  </r>
  <r>
    <x v="1"/>
    <x v="415"/>
    <n v="14317.27"/>
    <x v="33"/>
    <s v="Saclay"/>
    <s v="Nicolas"/>
    <s v="mai-2025"/>
    <x v="280"/>
    <x v="0"/>
    <x v="1"/>
  </r>
  <r>
    <x v="1"/>
    <x v="21"/>
    <n v="10169.08"/>
    <x v="33"/>
    <s v="Saclay"/>
    <s v="Nicolas"/>
    <s v="mai-2025"/>
    <x v="21"/>
    <x v="0"/>
    <x v="1"/>
  </r>
  <r>
    <x v="1"/>
    <x v="22"/>
    <n v="5196.3599999999997"/>
    <x v="33"/>
    <s v="Saclay"/>
    <s v="Nicolas"/>
    <s v="mai-2025"/>
    <x v="22"/>
    <x v="0"/>
    <x v="1"/>
  </r>
  <r>
    <x v="1"/>
    <x v="23"/>
    <n v="2080.91"/>
    <x v="33"/>
    <s v="Saclay"/>
    <s v="Nicolas"/>
    <s v="mai-2025"/>
    <x v="23"/>
    <x v="0"/>
    <x v="1"/>
  </r>
  <r>
    <x v="1"/>
    <x v="24"/>
    <n v="514.54999999999995"/>
    <x v="33"/>
    <s v="Saclay"/>
    <s v="Nicolas"/>
    <s v="mai-2025"/>
    <x v="24"/>
    <x v="0"/>
    <x v="1"/>
  </r>
  <r>
    <x v="1"/>
    <x v="25"/>
    <n v="7334.54"/>
    <x v="33"/>
    <s v="Saclay"/>
    <s v="Nicolas"/>
    <s v="mai-2025"/>
    <x v="25"/>
    <x v="0"/>
    <x v="1"/>
  </r>
  <r>
    <x v="1"/>
    <x v="26"/>
    <n v="9561.82"/>
    <x v="33"/>
    <s v="Saclay"/>
    <s v="Nicolas"/>
    <s v="mai-2025"/>
    <x v="26"/>
    <x v="0"/>
    <x v="1"/>
  </r>
  <r>
    <x v="1"/>
    <x v="27"/>
    <n v="11442.72"/>
    <x v="33"/>
    <s v="Saclay"/>
    <s v="Nicolas"/>
    <s v="mai-2025"/>
    <x v="27"/>
    <x v="0"/>
    <x v="1"/>
  </r>
  <r>
    <x v="1"/>
    <x v="28"/>
    <n v="15683.63"/>
    <x v="33"/>
    <s v="Saclay"/>
    <s v="Nicolas"/>
    <s v="mai-2025"/>
    <x v="28"/>
    <x v="0"/>
    <x v="1"/>
  </r>
  <r>
    <x v="1"/>
    <x v="29"/>
    <n v="13041.81"/>
    <x v="33"/>
    <s v="Saclay"/>
    <s v="Nicolas"/>
    <s v="mai-2025"/>
    <x v="29"/>
    <x v="0"/>
    <x v="1"/>
  </r>
  <r>
    <x v="1"/>
    <x v="416"/>
    <n v="3990"/>
    <x v="33"/>
    <s v="Saclay"/>
    <s v="Nicolas"/>
    <s v="mai-2025"/>
    <x v="281"/>
    <x v="0"/>
    <x v="1"/>
  </r>
  <r>
    <x v="1"/>
    <x v="417"/>
    <n v="666.36"/>
    <x v="33"/>
    <s v="Saclay"/>
    <s v="Nicolas"/>
    <s v="mai-2025"/>
    <x v="282"/>
    <x v="0"/>
    <x v="1"/>
  </r>
  <r>
    <x v="1"/>
    <x v="30"/>
    <n v="3576.36"/>
    <x v="33"/>
    <s v="Saclay"/>
    <s v="Nicolas"/>
    <s v="mai-2025"/>
    <x v="30"/>
    <x v="0"/>
    <x v="1"/>
  </r>
  <r>
    <x v="1"/>
    <x v="31"/>
    <n v="1527.27"/>
    <x v="33"/>
    <s v="Saclay"/>
    <s v="Nicolas"/>
    <s v="mai-2025"/>
    <x v="31"/>
    <x v="0"/>
    <x v="1"/>
  </r>
  <r>
    <x v="1"/>
    <x v="32"/>
    <n v="2434.54"/>
    <x v="33"/>
    <s v="Saclay"/>
    <s v="Nicolas"/>
    <s v="mai-2025"/>
    <x v="32"/>
    <x v="0"/>
    <x v="1"/>
  </r>
  <r>
    <x v="1"/>
    <x v="33"/>
    <n v="5089.09"/>
    <x v="33"/>
    <s v="Saclay"/>
    <s v="Nicolas"/>
    <s v="mai-2025"/>
    <x v="33"/>
    <x v="0"/>
    <x v="1"/>
  </r>
  <r>
    <x v="1"/>
    <x v="34"/>
    <n v="5624.54"/>
    <x v="33"/>
    <s v="Saclay"/>
    <s v="Nicolas"/>
    <s v="mai-2025"/>
    <x v="34"/>
    <x v="0"/>
    <x v="1"/>
  </r>
  <r>
    <x v="1"/>
    <x v="35"/>
    <n v="2725.45"/>
    <x v="33"/>
    <s v="Saclay"/>
    <s v="Nicolas"/>
    <s v="mai-2025"/>
    <x v="35"/>
    <x v="0"/>
    <x v="1"/>
  </r>
  <r>
    <x v="1"/>
    <x v="418"/>
    <n v="6147.27"/>
    <x v="33"/>
    <s v="Saclay"/>
    <s v="Nicolas"/>
    <s v="mai-2025"/>
    <x v="283"/>
    <x v="0"/>
    <x v="1"/>
  </r>
  <r>
    <x v="1"/>
    <x v="36"/>
    <n v="2520"/>
    <x v="33"/>
    <s v="Saclay"/>
    <s v="Nicolas"/>
    <s v="mai-2025"/>
    <x v="36"/>
    <x v="0"/>
    <x v="1"/>
  </r>
  <r>
    <x v="1"/>
    <x v="419"/>
    <n v="2206.36"/>
    <x v="33"/>
    <s v="Saclay"/>
    <s v="Nicolas"/>
    <s v="mai-2025"/>
    <x v="308"/>
    <x v="0"/>
    <x v="1"/>
  </r>
  <r>
    <x v="1"/>
    <x v="37"/>
    <n v="3532.73"/>
    <x v="33"/>
    <s v="Saclay"/>
    <s v="Nicolas"/>
    <s v="avr-2025"/>
    <x v="37"/>
    <x v="0"/>
    <x v="2"/>
  </r>
  <r>
    <x v="1"/>
    <x v="38"/>
    <n v="2874.54"/>
    <x v="33"/>
    <s v="Saclay"/>
    <s v="Nicolas"/>
    <s v="avr-2025"/>
    <x v="38"/>
    <x v="0"/>
    <x v="2"/>
  </r>
  <r>
    <x v="1"/>
    <x v="420"/>
    <n v="3463.63"/>
    <x v="33"/>
    <s v="Saclay"/>
    <s v="Nicolas"/>
    <s v="avr-2025"/>
    <x v="309"/>
    <x v="0"/>
    <x v="2"/>
  </r>
  <r>
    <x v="1"/>
    <x v="39"/>
    <n v="836.36"/>
    <x v="33"/>
    <s v="Saclay"/>
    <s v="Nicolas"/>
    <s v="avr-2025"/>
    <x v="39"/>
    <x v="0"/>
    <x v="2"/>
  </r>
  <r>
    <x v="1"/>
    <x v="40"/>
    <n v="504.55"/>
    <x v="33"/>
    <s v="Saclay"/>
    <s v="Nicolas"/>
    <s v="avr-2025"/>
    <x v="40"/>
    <x v="0"/>
    <x v="2"/>
  </r>
  <r>
    <x v="1"/>
    <x v="41"/>
    <n v="4847.2700000000004"/>
    <x v="33"/>
    <s v="Saclay"/>
    <s v="Nicolas"/>
    <s v="avr-2025"/>
    <x v="41"/>
    <x v="0"/>
    <x v="2"/>
  </r>
  <r>
    <x v="1"/>
    <x v="42"/>
    <n v="4524.54"/>
    <x v="33"/>
    <s v="Saclay"/>
    <s v="Nicolas"/>
    <s v="avr-2025"/>
    <x v="42"/>
    <x v="0"/>
    <x v="2"/>
  </r>
  <r>
    <x v="1"/>
    <x v="43"/>
    <n v="6990.91"/>
    <x v="33"/>
    <s v="Saclay"/>
    <s v="Nicolas"/>
    <s v="avr-2025"/>
    <x v="43"/>
    <x v="0"/>
    <x v="2"/>
  </r>
  <r>
    <x v="1"/>
    <x v="44"/>
    <n v="7357"/>
    <x v="33"/>
    <s v="Saclay"/>
    <s v="Nicolas"/>
    <s v="avr-2025"/>
    <x v="44"/>
    <x v="0"/>
    <x v="2"/>
  </r>
  <r>
    <x v="1"/>
    <x v="421"/>
    <n v="696.36"/>
    <x v="33"/>
    <s v="Saclay"/>
    <s v="Nicolas"/>
    <s v="avr-2025"/>
    <x v="310"/>
    <x v="0"/>
    <x v="2"/>
  </r>
  <r>
    <x v="1"/>
    <x v="422"/>
    <n v="774.55"/>
    <x v="33"/>
    <s v="Saclay"/>
    <s v="Nicolas"/>
    <s v="avr-2025"/>
    <x v="284"/>
    <x v="0"/>
    <x v="2"/>
  </r>
  <r>
    <x v="1"/>
    <x v="45"/>
    <n v="836.36"/>
    <x v="33"/>
    <s v="Saclay"/>
    <s v="Nicolas"/>
    <s v="avr-2025"/>
    <x v="45"/>
    <x v="0"/>
    <x v="2"/>
  </r>
  <r>
    <x v="1"/>
    <x v="46"/>
    <n v="1019.09"/>
    <x v="33"/>
    <s v="Saclay"/>
    <s v="Nicolas"/>
    <s v="avr-2025"/>
    <x v="46"/>
    <x v="0"/>
    <x v="2"/>
  </r>
  <r>
    <x v="1"/>
    <x v="47"/>
    <n v="3467.27"/>
    <x v="33"/>
    <s v="Saclay"/>
    <s v="Nicolas"/>
    <s v="avr-2025"/>
    <x v="47"/>
    <x v="0"/>
    <x v="2"/>
  </r>
  <r>
    <x v="1"/>
    <x v="48"/>
    <n v="5504.54"/>
    <x v="33"/>
    <s v="Saclay"/>
    <s v="Nicolas"/>
    <s v="avr-2025"/>
    <x v="48"/>
    <x v="0"/>
    <x v="2"/>
  </r>
  <r>
    <x v="1"/>
    <x v="49"/>
    <n v="3610"/>
    <x v="33"/>
    <s v="Saclay"/>
    <s v="Nicolas"/>
    <s v="avr-2025"/>
    <x v="49"/>
    <x v="0"/>
    <x v="2"/>
  </r>
  <r>
    <x v="1"/>
    <x v="50"/>
    <n v="3674.54"/>
    <x v="33"/>
    <s v="Saclay"/>
    <s v="Nicolas"/>
    <s v="avr-2025"/>
    <x v="50"/>
    <x v="0"/>
    <x v="2"/>
  </r>
  <r>
    <x v="1"/>
    <x v="423"/>
    <n v="988.64"/>
    <x v="33"/>
    <s v="Saclay"/>
    <s v="Nicolas"/>
    <s v="avr-2025"/>
    <x v="285"/>
    <x v="0"/>
    <x v="2"/>
  </r>
  <r>
    <x v="1"/>
    <x v="51"/>
    <n v="2838.64"/>
    <x v="33"/>
    <s v="Saclay"/>
    <s v="Nicolas"/>
    <s v="avr-2025"/>
    <x v="51"/>
    <x v="0"/>
    <x v="2"/>
  </r>
  <r>
    <x v="1"/>
    <x v="52"/>
    <n v="2483.1799999999998"/>
    <x v="33"/>
    <s v="Saclay"/>
    <s v="Nicolas"/>
    <s v="avr-2025"/>
    <x v="52"/>
    <x v="0"/>
    <x v="2"/>
  </r>
  <r>
    <x v="1"/>
    <x v="53"/>
    <n v="13996.36"/>
    <x v="33"/>
    <s v="Saclay"/>
    <s v="Nicolas"/>
    <s v="avr-2025"/>
    <x v="53"/>
    <x v="0"/>
    <x v="2"/>
  </r>
  <r>
    <x v="1"/>
    <x v="54"/>
    <n v="15525.45"/>
    <x v="33"/>
    <s v="Saclay"/>
    <s v="Nicolas"/>
    <s v="avr-2025"/>
    <x v="54"/>
    <x v="0"/>
    <x v="2"/>
  </r>
  <r>
    <x v="1"/>
    <x v="55"/>
    <n v="13848.18"/>
    <x v="33"/>
    <s v="Saclay"/>
    <s v="Nicolas"/>
    <s v="avr-2025"/>
    <x v="55"/>
    <x v="0"/>
    <x v="2"/>
  </r>
  <r>
    <x v="1"/>
    <x v="56"/>
    <n v="5173.18"/>
    <x v="33"/>
    <s v="Saclay"/>
    <s v="Nicolas"/>
    <s v="avr-2025"/>
    <x v="56"/>
    <x v="0"/>
    <x v="2"/>
  </r>
  <r>
    <x v="1"/>
    <x v="57"/>
    <n v="2927.27"/>
    <x v="33"/>
    <s v="Saclay"/>
    <s v="Nicolas"/>
    <s v="avr-2025"/>
    <x v="57"/>
    <x v="0"/>
    <x v="2"/>
  </r>
  <r>
    <x v="1"/>
    <x v="58"/>
    <n v="582.73"/>
    <x v="33"/>
    <s v="Saclay"/>
    <s v="Nicolas"/>
    <s v="avr-2025"/>
    <x v="58"/>
    <x v="0"/>
    <x v="2"/>
  </r>
  <r>
    <x v="1"/>
    <x v="59"/>
    <n v="7610.91"/>
    <x v="33"/>
    <s v="Saclay"/>
    <s v="Nicolas"/>
    <s v="avr-2025"/>
    <x v="59"/>
    <x v="0"/>
    <x v="2"/>
  </r>
  <r>
    <x v="1"/>
    <x v="60"/>
    <n v="12791.81"/>
    <x v="33"/>
    <s v="Saclay"/>
    <s v="Nicolas"/>
    <s v="avr-2025"/>
    <x v="60"/>
    <x v="0"/>
    <x v="2"/>
  </r>
  <r>
    <x v="1"/>
    <x v="61"/>
    <n v="9770"/>
    <x v="33"/>
    <s v="Saclay"/>
    <s v="Nicolas"/>
    <s v="avr-2025"/>
    <x v="61"/>
    <x v="0"/>
    <x v="2"/>
  </r>
  <r>
    <x v="1"/>
    <x v="62"/>
    <n v="13246.36"/>
    <x v="33"/>
    <s v="Saclay"/>
    <s v="Nicolas"/>
    <s v="avr-2025"/>
    <x v="62"/>
    <x v="0"/>
    <x v="2"/>
  </r>
  <r>
    <x v="1"/>
    <x v="63"/>
    <n v="7630"/>
    <x v="33"/>
    <s v="Saclay"/>
    <s v="Nicolas"/>
    <s v="mars-2025"/>
    <x v="63"/>
    <x v="0"/>
    <x v="3"/>
  </r>
  <r>
    <x v="1"/>
    <x v="424"/>
    <n v="1929.18"/>
    <x v="33"/>
    <s v="Saclay"/>
    <s v="Nicolas"/>
    <s v="mars-2025"/>
    <x v="286"/>
    <x v="0"/>
    <x v="3"/>
  </r>
  <r>
    <x v="1"/>
    <x v="64"/>
    <n v="2340.91"/>
    <x v="33"/>
    <s v="Saclay"/>
    <s v="Nicolas"/>
    <s v="mars-2025"/>
    <x v="64"/>
    <x v="0"/>
    <x v="3"/>
  </r>
  <r>
    <x v="1"/>
    <x v="65"/>
    <n v="8117.27"/>
    <x v="33"/>
    <s v="Saclay"/>
    <s v="Nicolas"/>
    <s v="mars-2025"/>
    <x v="65"/>
    <x v="0"/>
    <x v="3"/>
  </r>
  <r>
    <x v="1"/>
    <x v="66"/>
    <n v="15299"/>
    <x v="33"/>
    <s v="Saclay"/>
    <s v="Nicolas"/>
    <s v="mars-2025"/>
    <x v="66"/>
    <x v="0"/>
    <x v="3"/>
  </r>
  <r>
    <x v="1"/>
    <x v="67"/>
    <n v="13832.72"/>
    <x v="33"/>
    <s v="Saclay"/>
    <s v="Nicolas"/>
    <s v="mars-2025"/>
    <x v="67"/>
    <x v="0"/>
    <x v="3"/>
  </r>
  <r>
    <x v="1"/>
    <x v="68"/>
    <n v="15966.36"/>
    <x v="33"/>
    <s v="Saclay"/>
    <s v="Nicolas"/>
    <s v="mars-2025"/>
    <x v="68"/>
    <x v="0"/>
    <x v="3"/>
  </r>
  <r>
    <x v="1"/>
    <x v="69"/>
    <n v="13007.27"/>
    <x v="33"/>
    <s v="Saclay"/>
    <s v="Nicolas"/>
    <s v="mars-2025"/>
    <x v="69"/>
    <x v="0"/>
    <x v="3"/>
  </r>
  <r>
    <x v="1"/>
    <x v="70"/>
    <n v="3440.91"/>
    <x v="33"/>
    <s v="Saclay"/>
    <s v="Nicolas"/>
    <s v="mars-2025"/>
    <x v="70"/>
    <x v="0"/>
    <x v="3"/>
  </r>
  <r>
    <x v="1"/>
    <x v="71"/>
    <n v="2133.64"/>
    <x v="33"/>
    <s v="Saclay"/>
    <s v="Nicolas"/>
    <s v="mars-2025"/>
    <x v="71"/>
    <x v="0"/>
    <x v="3"/>
  </r>
  <r>
    <x v="1"/>
    <x v="72"/>
    <n v="3633.64"/>
    <x v="33"/>
    <s v="Saclay"/>
    <s v="Nicolas"/>
    <s v="mars-2025"/>
    <x v="72"/>
    <x v="0"/>
    <x v="3"/>
  </r>
  <r>
    <x v="1"/>
    <x v="73"/>
    <n v="3998.18"/>
    <x v="33"/>
    <s v="Saclay"/>
    <s v="Nicolas"/>
    <s v="mars-2025"/>
    <x v="73"/>
    <x v="0"/>
    <x v="3"/>
  </r>
  <r>
    <x v="1"/>
    <x v="425"/>
    <n v="5000.91"/>
    <x v="33"/>
    <s v="Saclay"/>
    <s v="Nicolas"/>
    <s v="mars-2025"/>
    <x v="287"/>
    <x v="0"/>
    <x v="3"/>
  </r>
  <r>
    <x v="1"/>
    <x v="74"/>
    <n v="4254.54"/>
    <x v="33"/>
    <s v="Saclay"/>
    <s v="Nicolas"/>
    <s v="mars-2025"/>
    <x v="74"/>
    <x v="0"/>
    <x v="3"/>
  </r>
  <r>
    <x v="1"/>
    <x v="75"/>
    <n v="3290"/>
    <x v="33"/>
    <s v="Saclay"/>
    <s v="Nicolas"/>
    <s v="mars-2025"/>
    <x v="75"/>
    <x v="0"/>
    <x v="3"/>
  </r>
  <r>
    <x v="1"/>
    <x v="76"/>
    <n v="515.45000000000005"/>
    <x v="33"/>
    <s v="Saclay"/>
    <s v="Nicolas"/>
    <s v="mars-2025"/>
    <x v="76"/>
    <x v="0"/>
    <x v="3"/>
  </r>
  <r>
    <x v="1"/>
    <x v="77"/>
    <n v="6528.18"/>
    <x v="33"/>
    <s v="Saclay"/>
    <s v="Nicolas"/>
    <s v="mars-2025"/>
    <x v="77"/>
    <x v="0"/>
    <x v="3"/>
  </r>
  <r>
    <x v="1"/>
    <x v="78"/>
    <n v="7008.18"/>
    <x v="33"/>
    <s v="Saclay"/>
    <s v="Nicolas"/>
    <s v="mars-2025"/>
    <x v="78"/>
    <x v="0"/>
    <x v="3"/>
  </r>
  <r>
    <x v="1"/>
    <x v="79"/>
    <n v="8680"/>
    <x v="33"/>
    <s v="Saclay"/>
    <s v="Nicolas"/>
    <s v="mars-2025"/>
    <x v="79"/>
    <x v="0"/>
    <x v="3"/>
  </r>
  <r>
    <x v="1"/>
    <x v="80"/>
    <n v="6026.36"/>
    <x v="33"/>
    <s v="Saclay"/>
    <s v="Nicolas"/>
    <s v="mars-2025"/>
    <x v="80"/>
    <x v="0"/>
    <x v="3"/>
  </r>
  <r>
    <x v="1"/>
    <x v="81"/>
    <n v="9117.27"/>
    <x v="33"/>
    <s v="Saclay"/>
    <s v="Nicolas"/>
    <s v="mars-2025"/>
    <x v="81"/>
    <x v="0"/>
    <x v="3"/>
  </r>
  <r>
    <x v="1"/>
    <x v="82"/>
    <n v="5088.18"/>
    <x v="33"/>
    <s v="Saclay"/>
    <s v="Nicolas"/>
    <s v="mars-2025"/>
    <x v="82"/>
    <x v="0"/>
    <x v="3"/>
  </r>
  <r>
    <x v="1"/>
    <x v="426"/>
    <n v="330.91"/>
    <x v="33"/>
    <s v="Saclay"/>
    <s v="Nicolas"/>
    <s v="mars-2025"/>
    <x v="311"/>
    <x v="0"/>
    <x v="3"/>
  </r>
  <r>
    <x v="1"/>
    <x v="83"/>
    <n v="185.45"/>
    <x v="33"/>
    <s v="Saclay"/>
    <s v="Nicolas"/>
    <s v="mars-2025"/>
    <x v="83"/>
    <x v="0"/>
    <x v="3"/>
  </r>
  <r>
    <x v="1"/>
    <x v="84"/>
    <n v="4521.82"/>
    <x v="33"/>
    <s v="Saclay"/>
    <s v="Nicolas"/>
    <s v="mars-2025"/>
    <x v="84"/>
    <x v="0"/>
    <x v="3"/>
  </r>
  <r>
    <x v="1"/>
    <x v="427"/>
    <n v="5383.63"/>
    <x v="33"/>
    <s v="Saclay"/>
    <s v="Nicolas"/>
    <s v="mars-2025"/>
    <x v="288"/>
    <x v="0"/>
    <x v="3"/>
  </r>
  <r>
    <x v="1"/>
    <x v="85"/>
    <n v="6794.54"/>
    <x v="33"/>
    <s v="Saclay"/>
    <s v="Nicolas"/>
    <s v="mars-2025"/>
    <x v="85"/>
    <x v="0"/>
    <x v="3"/>
  </r>
  <r>
    <x v="1"/>
    <x v="86"/>
    <n v="7959.09"/>
    <x v="33"/>
    <s v="Saclay"/>
    <s v="Nicolas"/>
    <s v="mars-2025"/>
    <x v="86"/>
    <x v="0"/>
    <x v="3"/>
  </r>
  <r>
    <x v="1"/>
    <x v="87"/>
    <n v="4520"/>
    <x v="33"/>
    <s v="Saclay"/>
    <s v="Nicolas"/>
    <s v="mars-2025"/>
    <x v="87"/>
    <x v="0"/>
    <x v="3"/>
  </r>
  <r>
    <x v="1"/>
    <x v="428"/>
    <n v="542.73"/>
    <x v="33"/>
    <s v="Saclay"/>
    <s v="Nicolas"/>
    <s v="mars-2025"/>
    <x v="289"/>
    <x v="0"/>
    <x v="3"/>
  </r>
  <r>
    <x v="1"/>
    <x v="88"/>
    <n v="2477.27"/>
    <x v="33"/>
    <s v="Saclay"/>
    <s v="Nicolas"/>
    <s v="mars-2025"/>
    <x v="88"/>
    <x v="0"/>
    <x v="3"/>
  </r>
  <r>
    <x v="1"/>
    <x v="89"/>
    <n v="478.18"/>
    <x v="33"/>
    <s v="Saclay"/>
    <s v="Nicolas"/>
    <s v="févr-2025"/>
    <x v="89"/>
    <x v="0"/>
    <x v="4"/>
  </r>
  <r>
    <x v="1"/>
    <x v="90"/>
    <n v="4894.54"/>
    <x v="33"/>
    <s v="Saclay"/>
    <s v="Nicolas"/>
    <s v="févr-2025"/>
    <x v="90"/>
    <x v="0"/>
    <x v="4"/>
  </r>
  <r>
    <x v="1"/>
    <x v="91"/>
    <n v="5866.36"/>
    <x v="33"/>
    <s v="Saclay"/>
    <s v="Nicolas"/>
    <s v="févr-2025"/>
    <x v="91"/>
    <x v="0"/>
    <x v="4"/>
  </r>
  <r>
    <x v="1"/>
    <x v="92"/>
    <n v="9798.18"/>
    <x v="33"/>
    <s v="Saclay"/>
    <s v="Nicolas"/>
    <s v="févr-2025"/>
    <x v="92"/>
    <x v="0"/>
    <x v="4"/>
  </r>
  <r>
    <x v="1"/>
    <x v="93"/>
    <n v="8883.6299999999992"/>
    <x v="33"/>
    <s v="Saclay"/>
    <s v="Nicolas"/>
    <s v="févr-2025"/>
    <x v="93"/>
    <x v="0"/>
    <x v="4"/>
  </r>
  <r>
    <x v="1"/>
    <x v="429"/>
    <n v="1186.3599999999999"/>
    <x v="33"/>
    <s v="Saclay"/>
    <s v="Nicolas"/>
    <s v="févr-2025"/>
    <x v="291"/>
    <x v="0"/>
    <x v="4"/>
  </r>
  <r>
    <x v="1"/>
    <x v="430"/>
    <n v="410.91"/>
    <x v="33"/>
    <s v="Saclay"/>
    <s v="Nicolas"/>
    <s v="févr-2025"/>
    <x v="312"/>
    <x v="0"/>
    <x v="4"/>
  </r>
  <r>
    <x v="1"/>
    <x v="94"/>
    <n v="230"/>
    <x v="33"/>
    <s v="Saclay"/>
    <s v="Nicolas"/>
    <s v="févr-2025"/>
    <x v="94"/>
    <x v="0"/>
    <x v="4"/>
  </r>
  <r>
    <x v="1"/>
    <x v="431"/>
    <n v="607.27"/>
    <x v="33"/>
    <s v="Saclay"/>
    <s v="Nicolas"/>
    <s v="févr-2025"/>
    <x v="292"/>
    <x v="0"/>
    <x v="4"/>
  </r>
  <r>
    <x v="1"/>
    <x v="95"/>
    <n v="1066.3599999999999"/>
    <x v="33"/>
    <s v="Saclay"/>
    <s v="Nicolas"/>
    <s v="févr-2025"/>
    <x v="95"/>
    <x v="0"/>
    <x v="4"/>
  </r>
  <r>
    <x v="1"/>
    <x v="96"/>
    <n v="530.91"/>
    <x v="33"/>
    <s v="Saclay"/>
    <s v="Nicolas"/>
    <s v="févr-2025"/>
    <x v="96"/>
    <x v="0"/>
    <x v="4"/>
  </r>
  <r>
    <x v="1"/>
    <x v="432"/>
    <n v="201.82"/>
    <x v="33"/>
    <s v="Saclay"/>
    <s v="Nicolas"/>
    <s v="févr-2025"/>
    <x v="293"/>
    <x v="0"/>
    <x v="4"/>
  </r>
  <r>
    <x v="1"/>
    <x v="433"/>
    <n v="434.55"/>
    <x v="33"/>
    <s v="Saclay"/>
    <s v="Nicolas"/>
    <s v="févr-2025"/>
    <x v="294"/>
    <x v="0"/>
    <x v="4"/>
  </r>
  <r>
    <x v="1"/>
    <x v="97"/>
    <n v="717.27"/>
    <x v="33"/>
    <s v="Saclay"/>
    <s v="Nicolas"/>
    <s v="févr-2025"/>
    <x v="97"/>
    <x v="0"/>
    <x v="4"/>
  </r>
  <r>
    <x v="1"/>
    <x v="98"/>
    <n v="1193.49"/>
    <x v="33"/>
    <s v="Saclay"/>
    <s v="Nicolas"/>
    <s v="févr-2025"/>
    <x v="98"/>
    <x v="0"/>
    <x v="4"/>
  </r>
  <r>
    <x v="1"/>
    <x v="99"/>
    <n v="2670.91"/>
    <x v="33"/>
    <s v="Saclay"/>
    <s v="Nicolas"/>
    <s v="févr-2025"/>
    <x v="99"/>
    <x v="0"/>
    <x v="4"/>
  </r>
  <r>
    <x v="1"/>
    <x v="100"/>
    <n v="8275.4500000000007"/>
    <x v="33"/>
    <s v="Saclay"/>
    <s v="Nicolas"/>
    <s v="févr-2025"/>
    <x v="100"/>
    <x v="0"/>
    <x v="4"/>
  </r>
  <r>
    <x v="1"/>
    <x v="101"/>
    <n v="7786.36"/>
    <x v="33"/>
    <s v="Saclay"/>
    <s v="Nicolas"/>
    <s v="févr-2025"/>
    <x v="101"/>
    <x v="0"/>
    <x v="4"/>
  </r>
  <r>
    <x v="1"/>
    <x v="102"/>
    <n v="1956.36"/>
    <x v="33"/>
    <s v="Saclay"/>
    <s v="Nicolas"/>
    <s v="févr-2025"/>
    <x v="102"/>
    <x v="0"/>
    <x v="4"/>
  </r>
  <r>
    <x v="1"/>
    <x v="434"/>
    <n v="514.54999999999995"/>
    <x v="33"/>
    <s v="Saclay"/>
    <s v="Nicolas"/>
    <s v="févr-2025"/>
    <x v="295"/>
    <x v="0"/>
    <x v="4"/>
  </r>
  <r>
    <x v="1"/>
    <x v="435"/>
    <n v="179.09"/>
    <x v="33"/>
    <s v="Saclay"/>
    <s v="Nicolas"/>
    <s v="févr-2025"/>
    <x v="296"/>
    <x v="0"/>
    <x v="4"/>
  </r>
  <r>
    <x v="1"/>
    <x v="436"/>
    <n v="1312.73"/>
    <x v="33"/>
    <s v="Saclay"/>
    <s v="Nicolas"/>
    <s v="févr-2025"/>
    <x v="297"/>
    <x v="0"/>
    <x v="4"/>
  </r>
  <r>
    <x v="1"/>
    <x v="103"/>
    <n v="6031.82"/>
    <x v="33"/>
    <s v="Saclay"/>
    <s v="Nicolas"/>
    <s v="févr-2025"/>
    <x v="103"/>
    <x v="0"/>
    <x v="4"/>
  </r>
  <r>
    <x v="1"/>
    <x v="104"/>
    <n v="8909.09"/>
    <x v="33"/>
    <s v="Saclay"/>
    <s v="Nicolas"/>
    <s v="févr-2025"/>
    <x v="104"/>
    <x v="0"/>
    <x v="4"/>
  </r>
  <r>
    <x v="1"/>
    <x v="105"/>
    <n v="17687.27"/>
    <x v="33"/>
    <s v="Saclay"/>
    <s v="Nicolas"/>
    <s v="févr-2025"/>
    <x v="105"/>
    <x v="0"/>
    <x v="4"/>
  </r>
  <r>
    <x v="1"/>
    <x v="106"/>
    <n v="15591.81"/>
    <x v="33"/>
    <s v="Saclay"/>
    <s v="Nicolas"/>
    <s v="févr-2025"/>
    <x v="106"/>
    <x v="0"/>
    <x v="4"/>
  </r>
  <r>
    <x v="1"/>
    <x v="437"/>
    <n v="616.36"/>
    <x v="33"/>
    <s v="Saclay"/>
    <s v="Nicolas"/>
    <s v="févr-2025"/>
    <x v="298"/>
    <x v="0"/>
    <x v="4"/>
  </r>
  <r>
    <x v="1"/>
    <x v="107"/>
    <n v="2071.8200000000002"/>
    <x v="33"/>
    <s v="Saclay"/>
    <s v="Nicolas"/>
    <s v="févr-2025"/>
    <x v="107"/>
    <x v="0"/>
    <x v="4"/>
  </r>
  <r>
    <x v="1"/>
    <x v="108"/>
    <n v="2856.62"/>
    <x v="33"/>
    <s v="Saclay"/>
    <s v="Nicolas"/>
    <s v="janv-2025"/>
    <x v="108"/>
    <x v="0"/>
    <x v="5"/>
  </r>
  <r>
    <x v="1"/>
    <x v="109"/>
    <n v="12758.18"/>
    <x v="33"/>
    <s v="Saclay"/>
    <s v="Nicolas"/>
    <s v="janv-2025"/>
    <x v="109"/>
    <x v="0"/>
    <x v="5"/>
  </r>
  <r>
    <x v="1"/>
    <x v="110"/>
    <n v="15558.18"/>
    <x v="33"/>
    <s v="Saclay"/>
    <s v="Nicolas"/>
    <s v="janv-2025"/>
    <x v="110"/>
    <x v="0"/>
    <x v="5"/>
  </r>
  <r>
    <x v="1"/>
    <x v="111"/>
    <n v="19545.45"/>
    <x v="33"/>
    <s v="Saclay"/>
    <s v="Nicolas"/>
    <s v="janv-2025"/>
    <x v="111"/>
    <x v="0"/>
    <x v="5"/>
  </r>
  <r>
    <x v="1"/>
    <x v="112"/>
    <n v="10237.27"/>
    <x v="33"/>
    <s v="Saclay"/>
    <s v="Nicolas"/>
    <s v="janv-2025"/>
    <x v="112"/>
    <x v="0"/>
    <x v="5"/>
  </r>
  <r>
    <x v="1"/>
    <x v="438"/>
    <n v="1446.36"/>
    <x v="33"/>
    <s v="Saclay"/>
    <s v="Nicolas"/>
    <s v="janv-2025"/>
    <x v="299"/>
    <x v="0"/>
    <x v="5"/>
  </r>
  <r>
    <x v="1"/>
    <x v="113"/>
    <n v="2614.54"/>
    <x v="33"/>
    <s v="Saclay"/>
    <s v="Nicolas"/>
    <s v="janv-2025"/>
    <x v="113"/>
    <x v="0"/>
    <x v="5"/>
  </r>
  <r>
    <x v="1"/>
    <x v="114"/>
    <n v="8292.73"/>
    <x v="33"/>
    <s v="Saclay"/>
    <s v="Nicolas"/>
    <s v="janv-2025"/>
    <x v="114"/>
    <x v="0"/>
    <x v="5"/>
  </r>
  <r>
    <x v="1"/>
    <x v="439"/>
    <n v="7844.54"/>
    <x v="33"/>
    <s v="Saclay"/>
    <s v="Nicolas"/>
    <s v="janv-2025"/>
    <x v="300"/>
    <x v="0"/>
    <x v="5"/>
  </r>
  <r>
    <x v="1"/>
    <x v="440"/>
    <n v="12519.54"/>
    <x v="33"/>
    <s v="Saclay"/>
    <s v="Nicolas"/>
    <s v="janv-2025"/>
    <x v="301"/>
    <x v="0"/>
    <x v="5"/>
  </r>
  <r>
    <x v="1"/>
    <x v="115"/>
    <n v="9804.34"/>
    <x v="33"/>
    <s v="Saclay"/>
    <s v="Nicolas"/>
    <s v="janv-2025"/>
    <x v="115"/>
    <x v="0"/>
    <x v="5"/>
  </r>
  <r>
    <x v="1"/>
    <x v="116"/>
    <n v="9431.36"/>
    <x v="33"/>
    <s v="Saclay"/>
    <s v="Nicolas"/>
    <s v="janv-2025"/>
    <x v="116"/>
    <x v="0"/>
    <x v="5"/>
  </r>
  <r>
    <x v="1"/>
    <x v="441"/>
    <n v="5352.27"/>
    <x v="33"/>
    <s v="Saclay"/>
    <s v="Nicolas"/>
    <s v="janv-2025"/>
    <x v="302"/>
    <x v="0"/>
    <x v="5"/>
  </r>
  <r>
    <x v="1"/>
    <x v="442"/>
    <n v="2814.54"/>
    <x v="33"/>
    <s v="Saclay"/>
    <s v="Nicolas"/>
    <s v="janv-2025"/>
    <x v="303"/>
    <x v="0"/>
    <x v="5"/>
  </r>
  <r>
    <x v="1"/>
    <x v="117"/>
    <n v="2205.4499999999998"/>
    <x v="33"/>
    <s v="Saclay"/>
    <s v="Nicolas"/>
    <s v="janv-2025"/>
    <x v="117"/>
    <x v="0"/>
    <x v="5"/>
  </r>
  <r>
    <x v="1"/>
    <x v="118"/>
    <n v="149.09"/>
    <x v="33"/>
    <s v="Saclay"/>
    <s v="Nicolas"/>
    <s v="janv-2025"/>
    <x v="118"/>
    <x v="0"/>
    <x v="5"/>
  </r>
  <r>
    <x v="1"/>
    <x v="119"/>
    <n v="4241.82"/>
    <x v="33"/>
    <s v="Saclay"/>
    <s v="Nicolas"/>
    <s v="janv-2025"/>
    <x v="119"/>
    <x v="0"/>
    <x v="5"/>
  </r>
  <r>
    <x v="1"/>
    <x v="120"/>
    <n v="23219.99"/>
    <x v="33"/>
    <s v="Saclay"/>
    <s v="Nicolas"/>
    <s v="janv-2025"/>
    <x v="120"/>
    <x v="0"/>
    <x v="5"/>
  </r>
  <r>
    <x v="1"/>
    <x v="121"/>
    <n v="4875.45"/>
    <x v="33"/>
    <s v="Saclay"/>
    <s v="Nicolas"/>
    <s v="janv-2025"/>
    <x v="121"/>
    <x v="0"/>
    <x v="5"/>
  </r>
  <r>
    <x v="1"/>
    <x v="443"/>
    <n v="730.91"/>
    <x v="33"/>
    <s v="Saclay"/>
    <s v="Nicolas"/>
    <s v="janv-2025"/>
    <x v="304"/>
    <x v="0"/>
    <x v="5"/>
  </r>
  <r>
    <x v="1"/>
    <x v="122"/>
    <n v="230"/>
    <x v="33"/>
    <s v="Saclay"/>
    <s v="Nicolas"/>
    <s v="janv-2025"/>
    <x v="122"/>
    <x v="0"/>
    <x v="5"/>
  </r>
  <r>
    <x v="1"/>
    <x v="123"/>
    <n v="139.09"/>
    <x v="33"/>
    <s v="Saclay"/>
    <s v="Nicolas"/>
    <s v="janv-2025"/>
    <x v="123"/>
    <x v="0"/>
    <x v="5"/>
  </r>
  <r>
    <x v="1"/>
    <x v="124"/>
    <n v="4962.7299999999996"/>
    <x v="33"/>
    <s v="Saclay"/>
    <s v="Nicolas"/>
    <s v="janv-2025"/>
    <x v="124"/>
    <x v="0"/>
    <x v="5"/>
  </r>
  <r>
    <x v="1"/>
    <x v="125"/>
    <n v="8586.36"/>
    <x v="33"/>
    <s v="Saclay"/>
    <s v="Nicolas"/>
    <s v="janv-2025"/>
    <x v="125"/>
    <x v="0"/>
    <x v="5"/>
  </r>
  <r>
    <x v="1"/>
    <x v="126"/>
    <n v="1186.3599999999999"/>
    <x v="33"/>
    <s v="Saclay"/>
    <s v="Nicolas"/>
    <s v="janv-2025"/>
    <x v="126"/>
    <x v="0"/>
    <x v="5"/>
  </r>
  <r>
    <x v="1"/>
    <x v="127"/>
    <n v="580"/>
    <x v="33"/>
    <s v="Saclay"/>
    <s v="Nicolas"/>
    <s v="janv-2025"/>
    <x v="127"/>
    <x v="0"/>
    <x v="5"/>
  </r>
  <r>
    <x v="1"/>
    <x v="128"/>
    <n v="3697.27"/>
    <x v="33"/>
    <s v="Saclay"/>
    <s v="Nicolas"/>
    <s v="déc-2024"/>
    <x v="128"/>
    <x v="1"/>
    <x v="6"/>
  </r>
  <r>
    <x v="1"/>
    <x v="129"/>
    <n v="6905.45"/>
    <x v="33"/>
    <s v="Saclay"/>
    <s v="Nicolas"/>
    <s v="déc-2024"/>
    <x v="129"/>
    <x v="1"/>
    <x v="6"/>
  </r>
  <r>
    <x v="1"/>
    <x v="130"/>
    <n v="8519.09"/>
    <x v="33"/>
    <s v="Saclay"/>
    <s v="Nicolas"/>
    <s v="déc-2024"/>
    <x v="130"/>
    <x v="1"/>
    <x v="6"/>
  </r>
  <r>
    <x v="1"/>
    <x v="131"/>
    <n v="8581.81"/>
    <x v="33"/>
    <s v="Saclay"/>
    <s v="Nicolas"/>
    <s v="déc-2024"/>
    <x v="131"/>
    <x v="1"/>
    <x v="6"/>
  </r>
  <r>
    <x v="1"/>
    <x v="132"/>
    <n v="9808.18"/>
    <x v="33"/>
    <s v="Saclay"/>
    <s v="Nicolas"/>
    <s v="déc-2024"/>
    <x v="132"/>
    <x v="1"/>
    <x v="6"/>
  </r>
  <r>
    <x v="1"/>
    <x v="444"/>
    <n v="1500"/>
    <x v="33"/>
    <s v="Saclay"/>
    <s v="Nicolas"/>
    <s v="déc-2024"/>
    <x v="313"/>
    <x v="1"/>
    <x v="6"/>
  </r>
  <r>
    <x v="1"/>
    <x v="133"/>
    <n v="2975.45"/>
    <x v="33"/>
    <s v="Saclay"/>
    <s v="Nicolas"/>
    <s v="déc-2024"/>
    <x v="133"/>
    <x v="1"/>
    <x v="6"/>
  </r>
  <r>
    <x v="1"/>
    <x v="134"/>
    <n v="10078.18"/>
    <x v="33"/>
    <s v="Saclay"/>
    <s v="Nicolas"/>
    <s v="déc-2024"/>
    <x v="134"/>
    <x v="1"/>
    <x v="6"/>
  </r>
  <r>
    <x v="1"/>
    <x v="135"/>
    <n v="6420.04"/>
    <x v="33"/>
    <s v="Saclay"/>
    <s v="Nicolas"/>
    <s v="déc-2024"/>
    <x v="135"/>
    <x v="1"/>
    <x v="6"/>
  </r>
  <r>
    <x v="1"/>
    <x v="136"/>
    <n v="9763.6299999999992"/>
    <x v="33"/>
    <s v="Saclay"/>
    <s v="Nicolas"/>
    <s v="déc-2024"/>
    <x v="136"/>
    <x v="1"/>
    <x v="6"/>
  </r>
  <r>
    <x v="1"/>
    <x v="445"/>
    <n v="12964.54"/>
    <x v="33"/>
    <s v="Saclay"/>
    <s v="Nicolas"/>
    <s v="déc-2024"/>
    <x v="314"/>
    <x v="1"/>
    <x v="6"/>
  </r>
  <r>
    <x v="1"/>
    <x v="137"/>
    <n v="5962.72"/>
    <x v="33"/>
    <s v="Saclay"/>
    <s v="Nicolas"/>
    <s v="déc-2024"/>
    <x v="137"/>
    <x v="1"/>
    <x v="6"/>
  </r>
  <r>
    <x v="1"/>
    <x v="138"/>
    <n v="790.91"/>
    <x v="33"/>
    <s v="Saclay"/>
    <s v="Nicolas"/>
    <s v="déc-2024"/>
    <x v="138"/>
    <x v="1"/>
    <x v="6"/>
  </r>
  <r>
    <x v="1"/>
    <x v="139"/>
    <n v="320"/>
    <x v="33"/>
    <s v="Saclay"/>
    <s v="Nicolas"/>
    <s v="déc-2024"/>
    <x v="139"/>
    <x v="1"/>
    <x v="6"/>
  </r>
  <r>
    <x v="1"/>
    <x v="140"/>
    <n v="19281.82"/>
    <x v="33"/>
    <s v="Saclay"/>
    <s v="Nicolas"/>
    <s v="déc-2024"/>
    <x v="140"/>
    <x v="1"/>
    <x v="6"/>
  </r>
  <r>
    <x v="1"/>
    <x v="141"/>
    <n v="9753.6299999999992"/>
    <x v="33"/>
    <s v="Saclay"/>
    <s v="Nicolas"/>
    <s v="déc-2024"/>
    <x v="141"/>
    <x v="1"/>
    <x v="6"/>
  </r>
  <r>
    <x v="1"/>
    <x v="142"/>
    <n v="11788.18"/>
    <x v="33"/>
    <s v="Saclay"/>
    <s v="Nicolas"/>
    <s v="déc-2024"/>
    <x v="142"/>
    <x v="1"/>
    <x v="6"/>
  </r>
  <r>
    <x v="1"/>
    <x v="143"/>
    <n v="11106.36"/>
    <x v="33"/>
    <s v="Saclay"/>
    <s v="Nicolas"/>
    <s v="déc-2024"/>
    <x v="143"/>
    <x v="1"/>
    <x v="6"/>
  </r>
  <r>
    <x v="1"/>
    <x v="144"/>
    <n v="8651.81"/>
    <x v="33"/>
    <s v="Saclay"/>
    <s v="Nicolas"/>
    <s v="déc-2024"/>
    <x v="144"/>
    <x v="1"/>
    <x v="6"/>
  </r>
  <r>
    <x v="1"/>
    <x v="145"/>
    <n v="1219.0899999999999"/>
    <x v="33"/>
    <s v="Saclay"/>
    <s v="Nicolas"/>
    <s v="déc-2024"/>
    <x v="145"/>
    <x v="1"/>
    <x v="6"/>
  </r>
  <r>
    <x v="1"/>
    <x v="446"/>
    <n v="382.73"/>
    <x v="33"/>
    <s v="Saclay"/>
    <s v="Nicolas"/>
    <s v="nov-2024"/>
    <x v="315"/>
    <x v="1"/>
    <x v="7"/>
  </r>
  <r>
    <x v="1"/>
    <x v="146"/>
    <n v="1646.36"/>
    <x v="33"/>
    <s v="Saclay"/>
    <s v="Nicolas"/>
    <s v="nov-2024"/>
    <x v="146"/>
    <x v="1"/>
    <x v="7"/>
  </r>
  <r>
    <x v="1"/>
    <x v="447"/>
    <n v="8512.7199999999993"/>
    <x v="33"/>
    <s v="Saclay"/>
    <s v="Nicolas"/>
    <s v="nov-2024"/>
    <x v="316"/>
    <x v="1"/>
    <x v="7"/>
  </r>
  <r>
    <x v="1"/>
    <x v="147"/>
    <n v="8889.99"/>
    <x v="33"/>
    <s v="Saclay"/>
    <s v="Nicolas"/>
    <s v="nov-2024"/>
    <x v="147"/>
    <x v="1"/>
    <x v="7"/>
  </r>
  <r>
    <x v="1"/>
    <x v="148"/>
    <n v="11396.36"/>
    <x v="33"/>
    <s v="Saclay"/>
    <s v="Nicolas"/>
    <s v="nov-2024"/>
    <x v="148"/>
    <x v="1"/>
    <x v="7"/>
  </r>
  <r>
    <x v="1"/>
    <x v="149"/>
    <n v="3493.63"/>
    <x v="33"/>
    <s v="Saclay"/>
    <s v="Nicolas"/>
    <s v="nov-2024"/>
    <x v="149"/>
    <x v="1"/>
    <x v="7"/>
  </r>
  <r>
    <x v="1"/>
    <x v="150"/>
    <n v="709.09"/>
    <x v="33"/>
    <s v="Saclay"/>
    <s v="Nicolas"/>
    <s v="nov-2024"/>
    <x v="150"/>
    <x v="1"/>
    <x v="7"/>
  </r>
  <r>
    <x v="1"/>
    <x v="151"/>
    <n v="220.91"/>
    <x v="33"/>
    <s v="Saclay"/>
    <s v="Nicolas"/>
    <s v="nov-2024"/>
    <x v="151"/>
    <x v="1"/>
    <x v="7"/>
  </r>
  <r>
    <x v="1"/>
    <x v="152"/>
    <n v="4454.55"/>
    <x v="33"/>
    <s v="Saclay"/>
    <s v="Nicolas"/>
    <s v="nov-2024"/>
    <x v="152"/>
    <x v="1"/>
    <x v="7"/>
  </r>
  <r>
    <x v="1"/>
    <x v="153"/>
    <n v="13156.59"/>
    <x v="33"/>
    <s v="Saclay"/>
    <s v="Nicolas"/>
    <s v="nov-2024"/>
    <x v="153"/>
    <x v="1"/>
    <x v="7"/>
  </r>
  <r>
    <x v="1"/>
    <x v="154"/>
    <n v="9125.9"/>
    <x v="33"/>
    <s v="Saclay"/>
    <s v="Nicolas"/>
    <s v="nov-2024"/>
    <x v="154"/>
    <x v="1"/>
    <x v="7"/>
  </r>
  <r>
    <x v="1"/>
    <x v="155"/>
    <n v="8130.45"/>
    <x v="33"/>
    <s v="Saclay"/>
    <s v="Nicolas"/>
    <s v="nov-2024"/>
    <x v="155"/>
    <x v="1"/>
    <x v="7"/>
  </r>
  <r>
    <x v="1"/>
    <x v="156"/>
    <n v="6818.18"/>
    <x v="33"/>
    <s v="Saclay"/>
    <s v="Nicolas"/>
    <s v="nov-2024"/>
    <x v="156"/>
    <x v="1"/>
    <x v="7"/>
  </r>
  <r>
    <x v="1"/>
    <x v="448"/>
    <n v="1974.09"/>
    <x v="33"/>
    <s v="Saclay"/>
    <s v="Nicolas"/>
    <s v="nov-2024"/>
    <x v="317"/>
    <x v="1"/>
    <x v="7"/>
  </r>
  <r>
    <x v="1"/>
    <x v="157"/>
    <n v="2471.8200000000002"/>
    <x v="33"/>
    <s v="Saclay"/>
    <s v="Nicolas"/>
    <s v="nov-2024"/>
    <x v="157"/>
    <x v="1"/>
    <x v="7"/>
  </r>
  <r>
    <x v="1"/>
    <x v="158"/>
    <n v="4465.91"/>
    <x v="33"/>
    <s v="Saclay"/>
    <s v="Nicolas"/>
    <s v="nov-2024"/>
    <x v="158"/>
    <x v="1"/>
    <x v="7"/>
  </r>
  <r>
    <x v="1"/>
    <x v="159"/>
    <n v="6463.18"/>
    <x v="33"/>
    <s v="Saclay"/>
    <s v="Nicolas"/>
    <s v="nov-2024"/>
    <x v="159"/>
    <x v="1"/>
    <x v="7"/>
  </r>
  <r>
    <x v="1"/>
    <x v="160"/>
    <n v="7921.82"/>
    <x v="33"/>
    <s v="Saclay"/>
    <s v="Nicolas"/>
    <s v="nov-2024"/>
    <x v="160"/>
    <x v="1"/>
    <x v="7"/>
  </r>
  <r>
    <x v="1"/>
    <x v="161"/>
    <n v="12536.36"/>
    <x v="33"/>
    <s v="Saclay"/>
    <s v="Nicolas"/>
    <s v="nov-2024"/>
    <x v="161"/>
    <x v="1"/>
    <x v="7"/>
  </r>
  <r>
    <x v="1"/>
    <x v="449"/>
    <n v="2330"/>
    <x v="33"/>
    <s v="Saclay"/>
    <s v="Nicolas"/>
    <s v="nov-2024"/>
    <x v="318"/>
    <x v="1"/>
    <x v="7"/>
  </r>
  <r>
    <x v="1"/>
    <x v="450"/>
    <n v="346.36"/>
    <x v="33"/>
    <s v="Saclay"/>
    <s v="Nicolas"/>
    <s v="nov-2024"/>
    <x v="319"/>
    <x v="1"/>
    <x v="7"/>
  </r>
  <r>
    <x v="1"/>
    <x v="162"/>
    <n v="1783.64"/>
    <x v="33"/>
    <s v="Saclay"/>
    <s v="Nicolas"/>
    <s v="nov-2024"/>
    <x v="162"/>
    <x v="1"/>
    <x v="7"/>
  </r>
  <r>
    <x v="1"/>
    <x v="163"/>
    <n v="2176.36"/>
    <x v="33"/>
    <s v="Saclay"/>
    <s v="Nicolas"/>
    <s v="nov-2024"/>
    <x v="163"/>
    <x v="1"/>
    <x v="7"/>
  </r>
  <r>
    <x v="1"/>
    <x v="164"/>
    <n v="4929.09"/>
    <x v="33"/>
    <s v="Saclay"/>
    <s v="Nicolas"/>
    <s v="nov-2024"/>
    <x v="164"/>
    <x v="1"/>
    <x v="7"/>
  </r>
  <r>
    <x v="1"/>
    <x v="165"/>
    <n v="10344.540000000001"/>
    <x v="33"/>
    <s v="Saclay"/>
    <s v="Nicolas"/>
    <s v="nov-2024"/>
    <x v="165"/>
    <x v="1"/>
    <x v="7"/>
  </r>
  <r>
    <x v="1"/>
    <x v="166"/>
    <n v="11000.45"/>
    <x v="33"/>
    <s v="Saclay"/>
    <s v="Nicolas"/>
    <s v="nov-2024"/>
    <x v="166"/>
    <x v="1"/>
    <x v="7"/>
  </r>
  <r>
    <x v="1"/>
    <x v="167"/>
    <n v="6590.44"/>
    <x v="33"/>
    <s v="Saclay"/>
    <s v="Nicolas"/>
    <s v="nov-2024"/>
    <x v="167"/>
    <x v="1"/>
    <x v="7"/>
  </r>
  <r>
    <x v="1"/>
    <x v="451"/>
    <n v="1325.45"/>
    <x v="33"/>
    <s v="Saclay"/>
    <s v="Nicolas"/>
    <s v="nov-2024"/>
    <x v="320"/>
    <x v="1"/>
    <x v="7"/>
  </r>
  <r>
    <x v="1"/>
    <x v="452"/>
    <n v="305.45"/>
    <x v="33"/>
    <s v="Saclay"/>
    <s v="Nicolas"/>
    <s v="nov-2024"/>
    <x v="321"/>
    <x v="1"/>
    <x v="7"/>
  </r>
  <r>
    <x v="1"/>
    <x v="168"/>
    <n v="458.18"/>
    <x v="33"/>
    <s v="Saclay"/>
    <s v="Nicolas"/>
    <s v="nov-2024"/>
    <x v="168"/>
    <x v="1"/>
    <x v="7"/>
  </r>
  <r>
    <x v="1"/>
    <x v="169"/>
    <n v="3237.27"/>
    <x v="33"/>
    <s v="Saclay"/>
    <s v="Nicolas"/>
    <s v="oct-2024"/>
    <x v="169"/>
    <x v="1"/>
    <x v="8"/>
  </r>
  <r>
    <x v="1"/>
    <x v="170"/>
    <n v="3672.72"/>
    <x v="33"/>
    <s v="Saclay"/>
    <s v="Nicolas"/>
    <s v="oct-2024"/>
    <x v="170"/>
    <x v="1"/>
    <x v="8"/>
  </r>
  <r>
    <x v="1"/>
    <x v="171"/>
    <n v="3243.63"/>
    <x v="33"/>
    <s v="Saclay"/>
    <s v="Nicolas"/>
    <s v="oct-2024"/>
    <x v="171"/>
    <x v="1"/>
    <x v="8"/>
  </r>
  <r>
    <x v="1"/>
    <x v="172"/>
    <n v="8739.09"/>
    <x v="33"/>
    <s v="Saclay"/>
    <s v="Nicolas"/>
    <s v="oct-2024"/>
    <x v="172"/>
    <x v="1"/>
    <x v="8"/>
  </r>
  <r>
    <x v="1"/>
    <x v="453"/>
    <n v="3223.63"/>
    <x v="33"/>
    <s v="Saclay"/>
    <s v="Nicolas"/>
    <s v="oct-2024"/>
    <x v="322"/>
    <x v="1"/>
    <x v="8"/>
  </r>
  <r>
    <x v="1"/>
    <x v="173"/>
    <n v="4225"/>
    <x v="33"/>
    <s v="Saclay"/>
    <s v="Nicolas"/>
    <s v="oct-2024"/>
    <x v="173"/>
    <x v="1"/>
    <x v="8"/>
  </r>
  <r>
    <x v="1"/>
    <x v="174"/>
    <n v="4811.82"/>
    <x v="33"/>
    <s v="Saclay"/>
    <s v="Nicolas"/>
    <s v="oct-2024"/>
    <x v="174"/>
    <x v="1"/>
    <x v="8"/>
  </r>
  <r>
    <x v="1"/>
    <x v="175"/>
    <n v="5457.27"/>
    <x v="33"/>
    <s v="Saclay"/>
    <s v="Nicolas"/>
    <s v="oct-2024"/>
    <x v="175"/>
    <x v="1"/>
    <x v="8"/>
  </r>
  <r>
    <x v="1"/>
    <x v="176"/>
    <n v="9455.4500000000007"/>
    <x v="33"/>
    <s v="Saclay"/>
    <s v="Nicolas"/>
    <s v="oct-2024"/>
    <x v="176"/>
    <x v="1"/>
    <x v="8"/>
  </r>
  <r>
    <x v="1"/>
    <x v="177"/>
    <n v="7957.27"/>
    <x v="33"/>
    <s v="Saclay"/>
    <s v="Nicolas"/>
    <s v="oct-2024"/>
    <x v="177"/>
    <x v="1"/>
    <x v="8"/>
  </r>
  <r>
    <x v="1"/>
    <x v="178"/>
    <n v="8684.5400000000009"/>
    <x v="33"/>
    <s v="Saclay"/>
    <s v="Nicolas"/>
    <s v="oct-2024"/>
    <x v="178"/>
    <x v="1"/>
    <x v="8"/>
  </r>
  <r>
    <x v="1"/>
    <x v="179"/>
    <n v="5462.72"/>
    <x v="33"/>
    <s v="Saclay"/>
    <s v="Nicolas"/>
    <s v="oct-2024"/>
    <x v="179"/>
    <x v="1"/>
    <x v="8"/>
  </r>
  <r>
    <x v="1"/>
    <x v="180"/>
    <n v="2732.72"/>
    <x v="33"/>
    <s v="Saclay"/>
    <s v="Nicolas"/>
    <s v="oct-2024"/>
    <x v="180"/>
    <x v="1"/>
    <x v="8"/>
  </r>
  <r>
    <x v="1"/>
    <x v="181"/>
    <n v="7550"/>
    <x v="33"/>
    <s v="Saclay"/>
    <s v="Nicolas"/>
    <s v="oct-2024"/>
    <x v="181"/>
    <x v="1"/>
    <x v="8"/>
  </r>
  <r>
    <x v="1"/>
    <x v="182"/>
    <n v="11804.54"/>
    <x v="33"/>
    <s v="Saclay"/>
    <s v="Nicolas"/>
    <s v="oct-2024"/>
    <x v="182"/>
    <x v="1"/>
    <x v="8"/>
  </r>
  <r>
    <x v="1"/>
    <x v="183"/>
    <n v="12429.09"/>
    <x v="33"/>
    <s v="Saclay"/>
    <s v="Nicolas"/>
    <s v="oct-2024"/>
    <x v="183"/>
    <x v="1"/>
    <x v="8"/>
  </r>
  <r>
    <x v="1"/>
    <x v="184"/>
    <n v="14228.63"/>
    <x v="33"/>
    <s v="Saclay"/>
    <s v="Nicolas"/>
    <s v="oct-2024"/>
    <x v="184"/>
    <x v="1"/>
    <x v="8"/>
  </r>
  <r>
    <x v="1"/>
    <x v="185"/>
    <n v="7694.54"/>
    <x v="33"/>
    <s v="Saclay"/>
    <s v="Nicolas"/>
    <s v="oct-2024"/>
    <x v="185"/>
    <x v="1"/>
    <x v="8"/>
  </r>
  <r>
    <x v="1"/>
    <x v="454"/>
    <n v="2722.73"/>
    <x v="33"/>
    <s v="Saclay"/>
    <s v="Nicolas"/>
    <s v="oct-2024"/>
    <x v="323"/>
    <x v="1"/>
    <x v="8"/>
  </r>
  <r>
    <x v="1"/>
    <x v="186"/>
    <n v="4341.82"/>
    <x v="33"/>
    <s v="Saclay"/>
    <s v="Nicolas"/>
    <s v="oct-2024"/>
    <x v="186"/>
    <x v="1"/>
    <x v="8"/>
  </r>
  <r>
    <x v="1"/>
    <x v="187"/>
    <n v="9018.18"/>
    <x v="33"/>
    <s v="Saclay"/>
    <s v="Nicolas"/>
    <s v="oct-2024"/>
    <x v="187"/>
    <x v="1"/>
    <x v="8"/>
  </r>
  <r>
    <x v="1"/>
    <x v="188"/>
    <n v="14070.9"/>
    <x v="33"/>
    <s v="Saclay"/>
    <s v="Nicolas"/>
    <s v="oct-2024"/>
    <x v="188"/>
    <x v="1"/>
    <x v="8"/>
  </r>
  <r>
    <x v="1"/>
    <x v="189"/>
    <n v="10837.27"/>
    <x v="33"/>
    <s v="Saclay"/>
    <s v="Nicolas"/>
    <s v="oct-2024"/>
    <x v="189"/>
    <x v="1"/>
    <x v="8"/>
  </r>
  <r>
    <x v="1"/>
    <x v="190"/>
    <n v="9851.81"/>
    <x v="33"/>
    <s v="Saclay"/>
    <s v="Nicolas"/>
    <s v="oct-2024"/>
    <x v="190"/>
    <x v="1"/>
    <x v="8"/>
  </r>
  <r>
    <x v="1"/>
    <x v="191"/>
    <n v="10041.81"/>
    <x v="33"/>
    <s v="Saclay"/>
    <s v="Nicolas"/>
    <s v="oct-2024"/>
    <x v="191"/>
    <x v="1"/>
    <x v="8"/>
  </r>
  <r>
    <x v="1"/>
    <x v="192"/>
    <n v="2363.63"/>
    <x v="33"/>
    <s v="Saclay"/>
    <s v="Nicolas"/>
    <s v="oct-2024"/>
    <x v="192"/>
    <x v="1"/>
    <x v="8"/>
  </r>
  <r>
    <x v="1"/>
    <x v="193"/>
    <n v="450.91"/>
    <x v="33"/>
    <s v="Saclay"/>
    <s v="Nicolas"/>
    <s v="oct-2024"/>
    <x v="193"/>
    <x v="1"/>
    <x v="8"/>
  </r>
  <r>
    <x v="1"/>
    <x v="194"/>
    <n v="3716.36"/>
    <x v="33"/>
    <s v="Saclay"/>
    <s v="Nicolas"/>
    <s v="oct-2024"/>
    <x v="194"/>
    <x v="1"/>
    <x v="8"/>
  </r>
  <r>
    <x v="1"/>
    <x v="195"/>
    <n v="10789.54"/>
    <x v="33"/>
    <s v="Saclay"/>
    <s v="Nicolas"/>
    <s v="oct-2024"/>
    <x v="195"/>
    <x v="1"/>
    <x v="8"/>
  </r>
  <r>
    <x v="1"/>
    <x v="196"/>
    <n v="14010.9"/>
    <x v="33"/>
    <s v="Saclay"/>
    <s v="Nicolas"/>
    <s v="oct-2024"/>
    <x v="196"/>
    <x v="1"/>
    <x v="8"/>
  </r>
  <r>
    <x v="1"/>
    <x v="197"/>
    <n v="12764.54"/>
    <x v="33"/>
    <s v="Saclay"/>
    <s v="Nicolas"/>
    <s v="oct-2024"/>
    <x v="197"/>
    <x v="1"/>
    <x v="8"/>
  </r>
  <r>
    <x v="1"/>
    <x v="198"/>
    <n v="8810.9"/>
    <x v="33"/>
    <s v="Saclay"/>
    <s v="Nicolas"/>
    <s v="sept-2024"/>
    <x v="198"/>
    <x v="1"/>
    <x v="9"/>
  </r>
  <r>
    <x v="1"/>
    <x v="455"/>
    <n v="2740"/>
    <x v="33"/>
    <s v="Saclay"/>
    <s v="Nicolas"/>
    <s v="sept-2024"/>
    <x v="324"/>
    <x v="1"/>
    <x v="9"/>
  </r>
  <r>
    <x v="1"/>
    <x v="199"/>
    <n v="4971.82"/>
    <x v="33"/>
    <s v="Saclay"/>
    <s v="Nicolas"/>
    <s v="sept-2024"/>
    <x v="199"/>
    <x v="1"/>
    <x v="9"/>
  </r>
  <r>
    <x v="1"/>
    <x v="200"/>
    <n v="11279.09"/>
    <x v="33"/>
    <s v="Saclay"/>
    <s v="Nicolas"/>
    <s v="sept-2024"/>
    <x v="200"/>
    <x v="1"/>
    <x v="9"/>
  </r>
  <r>
    <x v="1"/>
    <x v="201"/>
    <n v="13450.9"/>
    <x v="33"/>
    <s v="Saclay"/>
    <s v="Nicolas"/>
    <s v="sept-2024"/>
    <x v="201"/>
    <x v="1"/>
    <x v="9"/>
  </r>
  <r>
    <x v="1"/>
    <x v="202"/>
    <n v="11480"/>
    <x v="33"/>
    <s v="Saclay"/>
    <s v="Nicolas"/>
    <s v="sept-2024"/>
    <x v="202"/>
    <x v="1"/>
    <x v="9"/>
  </r>
  <r>
    <x v="1"/>
    <x v="203"/>
    <n v="7493.63"/>
    <x v="33"/>
    <s v="Saclay"/>
    <s v="Nicolas"/>
    <s v="sept-2024"/>
    <x v="203"/>
    <x v="1"/>
    <x v="9"/>
  </r>
  <r>
    <x v="1"/>
    <x v="204"/>
    <n v="7066.18"/>
    <x v="33"/>
    <s v="Saclay"/>
    <s v="Nicolas"/>
    <s v="sept-2024"/>
    <x v="204"/>
    <x v="1"/>
    <x v="9"/>
  </r>
  <r>
    <x v="1"/>
    <x v="456"/>
    <n v="2927.27"/>
    <x v="33"/>
    <s v="Saclay"/>
    <s v="Nicolas"/>
    <s v="sept-2024"/>
    <x v="325"/>
    <x v="1"/>
    <x v="9"/>
  </r>
  <r>
    <x v="1"/>
    <x v="205"/>
    <n v="2275.4499999999998"/>
    <x v="33"/>
    <s v="Saclay"/>
    <s v="Nicolas"/>
    <s v="sept-2024"/>
    <x v="205"/>
    <x v="1"/>
    <x v="9"/>
  </r>
  <r>
    <x v="1"/>
    <x v="206"/>
    <n v="11385.45"/>
    <x v="33"/>
    <s v="Saclay"/>
    <s v="Nicolas"/>
    <s v="sept-2024"/>
    <x v="206"/>
    <x v="1"/>
    <x v="9"/>
  </r>
  <r>
    <x v="1"/>
    <x v="207"/>
    <n v="13473.63"/>
    <x v="33"/>
    <s v="Saclay"/>
    <s v="Nicolas"/>
    <s v="sept-2024"/>
    <x v="207"/>
    <x v="1"/>
    <x v="9"/>
  </r>
  <r>
    <x v="1"/>
    <x v="208"/>
    <n v="10971.81"/>
    <x v="33"/>
    <s v="Saclay"/>
    <s v="Nicolas"/>
    <s v="sept-2024"/>
    <x v="208"/>
    <x v="1"/>
    <x v="9"/>
  </r>
  <r>
    <x v="1"/>
    <x v="209"/>
    <n v="11312.72"/>
    <x v="33"/>
    <s v="Saclay"/>
    <s v="Nicolas"/>
    <s v="sept-2024"/>
    <x v="209"/>
    <x v="1"/>
    <x v="9"/>
  </r>
  <r>
    <x v="1"/>
    <x v="210"/>
    <n v="7874.09"/>
    <x v="33"/>
    <s v="Saclay"/>
    <s v="Nicolas"/>
    <s v="sept-2024"/>
    <x v="210"/>
    <x v="1"/>
    <x v="9"/>
  </r>
  <r>
    <x v="1"/>
    <x v="211"/>
    <n v="2534.54"/>
    <x v="33"/>
    <s v="Saclay"/>
    <s v="Nicolas"/>
    <s v="sept-2024"/>
    <x v="211"/>
    <x v="1"/>
    <x v="9"/>
  </r>
  <r>
    <x v="1"/>
    <x v="457"/>
    <n v="6914.54"/>
    <x v="33"/>
    <s v="Saclay"/>
    <s v="Nicolas"/>
    <s v="sept-2024"/>
    <x v="326"/>
    <x v="1"/>
    <x v="9"/>
  </r>
  <r>
    <x v="1"/>
    <x v="212"/>
    <n v="7019.09"/>
    <x v="33"/>
    <s v="Saclay"/>
    <s v="Nicolas"/>
    <s v="sept-2024"/>
    <x v="212"/>
    <x v="1"/>
    <x v="9"/>
  </r>
  <r>
    <x v="1"/>
    <x v="213"/>
    <n v="8050.91"/>
    <x v="33"/>
    <s v="Saclay"/>
    <s v="Nicolas"/>
    <s v="sept-2024"/>
    <x v="213"/>
    <x v="1"/>
    <x v="9"/>
  </r>
  <r>
    <x v="1"/>
    <x v="214"/>
    <n v="15034.09"/>
    <x v="33"/>
    <s v="Saclay"/>
    <s v="Nicolas"/>
    <s v="sept-2024"/>
    <x v="214"/>
    <x v="1"/>
    <x v="9"/>
  </r>
  <r>
    <x v="1"/>
    <x v="215"/>
    <n v="9633.6299999999992"/>
    <x v="33"/>
    <s v="Saclay"/>
    <s v="Nicolas"/>
    <s v="sept-2024"/>
    <x v="215"/>
    <x v="1"/>
    <x v="9"/>
  </r>
  <r>
    <x v="1"/>
    <x v="216"/>
    <n v="7577.27"/>
    <x v="33"/>
    <s v="Saclay"/>
    <s v="Nicolas"/>
    <s v="sept-2024"/>
    <x v="216"/>
    <x v="1"/>
    <x v="9"/>
  </r>
  <r>
    <x v="1"/>
    <x v="458"/>
    <n v="1805.45"/>
    <x v="33"/>
    <s v="Saclay"/>
    <s v="Nicolas"/>
    <s v="sept-2024"/>
    <x v="327"/>
    <x v="1"/>
    <x v="9"/>
  </r>
  <r>
    <x v="1"/>
    <x v="217"/>
    <n v="7678.18"/>
    <x v="33"/>
    <s v="Saclay"/>
    <s v="Nicolas"/>
    <s v="sept-2024"/>
    <x v="217"/>
    <x v="1"/>
    <x v="9"/>
  </r>
  <r>
    <x v="1"/>
    <x v="218"/>
    <n v="6284.54"/>
    <x v="33"/>
    <s v="Saclay"/>
    <s v="Nicolas"/>
    <s v="sept-2024"/>
    <x v="218"/>
    <x v="1"/>
    <x v="9"/>
  </r>
  <r>
    <x v="1"/>
    <x v="219"/>
    <n v="8330.06"/>
    <x v="33"/>
    <s v="Saclay"/>
    <s v="Nicolas"/>
    <s v="sept-2024"/>
    <x v="219"/>
    <x v="1"/>
    <x v="9"/>
  </r>
  <r>
    <x v="1"/>
    <x v="220"/>
    <n v="8370"/>
    <x v="33"/>
    <s v="Saclay"/>
    <s v="Nicolas"/>
    <s v="sept-2024"/>
    <x v="220"/>
    <x v="1"/>
    <x v="9"/>
  </r>
  <r>
    <x v="1"/>
    <x v="221"/>
    <n v="5168.18"/>
    <x v="33"/>
    <s v="Saclay"/>
    <s v="Nicolas"/>
    <s v="sept-2024"/>
    <x v="221"/>
    <x v="1"/>
    <x v="9"/>
  </r>
  <r>
    <x v="1"/>
    <x v="222"/>
    <n v="8735.4500000000007"/>
    <x v="33"/>
    <s v="Saclay"/>
    <s v="Nicolas"/>
    <s v="sept-2024"/>
    <x v="222"/>
    <x v="1"/>
    <x v="9"/>
  </r>
  <r>
    <x v="1"/>
    <x v="223"/>
    <n v="2206.36"/>
    <x v="33"/>
    <s v="Saclay"/>
    <s v="Nicolas"/>
    <s v="sept-2024"/>
    <x v="223"/>
    <x v="1"/>
    <x v="9"/>
  </r>
  <r>
    <x v="1"/>
    <x v="224"/>
    <n v="5054.55"/>
    <x v="33"/>
    <s v="Saclay"/>
    <s v="Nicolas"/>
    <s v="août-2024"/>
    <x v="224"/>
    <x v="1"/>
    <x v="10"/>
  </r>
  <r>
    <x v="1"/>
    <x v="225"/>
    <n v="1263.6400000000001"/>
    <x v="33"/>
    <s v="Saclay"/>
    <s v="Nicolas"/>
    <s v="août-2024"/>
    <x v="225"/>
    <x v="1"/>
    <x v="10"/>
  </r>
  <r>
    <x v="1"/>
    <x v="226"/>
    <n v="1275"/>
    <x v="33"/>
    <s v="Saclay"/>
    <s v="Nicolas"/>
    <s v="août-2024"/>
    <x v="226"/>
    <x v="1"/>
    <x v="10"/>
  </r>
  <r>
    <x v="1"/>
    <x v="227"/>
    <n v="1203.18"/>
    <x v="33"/>
    <s v="Saclay"/>
    <s v="Nicolas"/>
    <s v="août-2024"/>
    <x v="227"/>
    <x v="1"/>
    <x v="10"/>
  </r>
  <r>
    <x v="1"/>
    <x v="228"/>
    <n v="1353.64"/>
    <x v="33"/>
    <s v="Saclay"/>
    <s v="Nicolas"/>
    <s v="août-2024"/>
    <x v="228"/>
    <x v="1"/>
    <x v="10"/>
  </r>
  <r>
    <x v="1"/>
    <x v="229"/>
    <n v="1345.45"/>
    <x v="33"/>
    <s v="Saclay"/>
    <s v="Nicolas"/>
    <s v="août-2024"/>
    <x v="229"/>
    <x v="1"/>
    <x v="10"/>
  </r>
  <r>
    <x v="1"/>
    <x v="230"/>
    <n v="1467.27"/>
    <x v="33"/>
    <s v="Saclay"/>
    <s v="Nicolas"/>
    <s v="août-2024"/>
    <x v="230"/>
    <x v="1"/>
    <x v="10"/>
  </r>
  <r>
    <x v="1"/>
    <x v="459"/>
    <n v="1914.55"/>
    <x v="33"/>
    <s v="Saclay"/>
    <s v="Nicolas"/>
    <s v="août-2024"/>
    <x v="328"/>
    <x v="1"/>
    <x v="10"/>
  </r>
  <r>
    <x v="1"/>
    <x v="460"/>
    <n v="384.55"/>
    <x v="33"/>
    <s v="Saclay"/>
    <s v="Nicolas"/>
    <s v="août-2024"/>
    <x v="329"/>
    <x v="1"/>
    <x v="10"/>
  </r>
  <r>
    <x v="1"/>
    <x v="461"/>
    <n v="400"/>
    <x v="33"/>
    <s v="Saclay"/>
    <s v="Nicolas"/>
    <s v="août-2024"/>
    <x v="330"/>
    <x v="1"/>
    <x v="10"/>
  </r>
  <r>
    <x v="1"/>
    <x v="462"/>
    <n v="293.64"/>
    <x v="33"/>
    <s v="Saclay"/>
    <s v="Nicolas"/>
    <s v="août-2024"/>
    <x v="331"/>
    <x v="1"/>
    <x v="10"/>
  </r>
  <r>
    <x v="1"/>
    <x v="231"/>
    <n v="467.27"/>
    <x v="33"/>
    <s v="Saclay"/>
    <s v="Nicolas"/>
    <s v="août-2024"/>
    <x v="231"/>
    <x v="1"/>
    <x v="10"/>
  </r>
  <r>
    <x v="1"/>
    <x v="463"/>
    <n v="464.55"/>
    <x v="33"/>
    <s v="Saclay"/>
    <s v="Nicolas"/>
    <s v="août-2024"/>
    <x v="332"/>
    <x v="1"/>
    <x v="10"/>
  </r>
  <r>
    <x v="1"/>
    <x v="464"/>
    <n v="483.64"/>
    <x v="33"/>
    <s v="Saclay"/>
    <s v="Nicolas"/>
    <s v="août-2024"/>
    <x v="333"/>
    <x v="1"/>
    <x v="10"/>
  </r>
  <r>
    <x v="1"/>
    <x v="465"/>
    <n v="789.09"/>
    <x v="33"/>
    <s v="Saclay"/>
    <s v="Nicolas"/>
    <s v="août-2024"/>
    <x v="334"/>
    <x v="1"/>
    <x v="10"/>
  </r>
  <r>
    <x v="1"/>
    <x v="466"/>
    <n v="632.73"/>
    <x v="33"/>
    <s v="Saclay"/>
    <s v="Nicolas"/>
    <s v="août-2024"/>
    <x v="335"/>
    <x v="1"/>
    <x v="10"/>
  </r>
  <r>
    <x v="1"/>
    <x v="467"/>
    <n v="243.64"/>
    <x v="33"/>
    <s v="Saclay"/>
    <s v="Nicolas"/>
    <s v="août-2024"/>
    <x v="336"/>
    <x v="1"/>
    <x v="10"/>
  </r>
  <r>
    <x v="1"/>
    <x v="468"/>
    <n v="303.64"/>
    <x v="33"/>
    <s v="Saclay"/>
    <s v="Nicolas"/>
    <s v="août-2024"/>
    <x v="337"/>
    <x v="1"/>
    <x v="10"/>
  </r>
  <r>
    <x v="1"/>
    <x v="232"/>
    <n v="260"/>
    <x v="33"/>
    <s v="Saclay"/>
    <s v="Nicolas"/>
    <s v="août-2024"/>
    <x v="232"/>
    <x v="1"/>
    <x v="10"/>
  </r>
  <r>
    <x v="1"/>
    <x v="233"/>
    <n v="976.36"/>
    <x v="33"/>
    <s v="Saclay"/>
    <s v="Nicolas"/>
    <s v="août-2024"/>
    <x v="233"/>
    <x v="1"/>
    <x v="10"/>
  </r>
  <r>
    <x v="1"/>
    <x v="469"/>
    <n v="350"/>
    <x v="33"/>
    <s v="Saclay"/>
    <s v="Nicolas"/>
    <s v="août-2024"/>
    <x v="338"/>
    <x v="1"/>
    <x v="10"/>
  </r>
  <r>
    <x v="1"/>
    <x v="470"/>
    <n v="584.54999999999995"/>
    <x v="33"/>
    <s v="Saclay"/>
    <s v="Nicolas"/>
    <s v="août-2024"/>
    <x v="339"/>
    <x v="1"/>
    <x v="10"/>
  </r>
  <r>
    <x v="1"/>
    <x v="234"/>
    <n v="440.91"/>
    <x v="33"/>
    <s v="Saclay"/>
    <s v="Nicolas"/>
    <s v="août-2024"/>
    <x v="234"/>
    <x v="1"/>
    <x v="10"/>
  </r>
  <r>
    <x v="1"/>
    <x v="235"/>
    <n v="527.27"/>
    <x v="33"/>
    <s v="Saclay"/>
    <s v="Nicolas"/>
    <s v="août-2024"/>
    <x v="235"/>
    <x v="1"/>
    <x v="10"/>
  </r>
  <r>
    <x v="1"/>
    <x v="236"/>
    <n v="488.64"/>
    <x v="33"/>
    <s v="Saclay"/>
    <s v="Nicolas"/>
    <s v="août-2024"/>
    <x v="236"/>
    <x v="1"/>
    <x v="10"/>
  </r>
  <r>
    <x v="1"/>
    <x v="237"/>
    <n v="653.64"/>
    <x v="33"/>
    <s v="Saclay"/>
    <s v="Nicolas"/>
    <s v="août-2024"/>
    <x v="237"/>
    <x v="1"/>
    <x v="10"/>
  </r>
  <r>
    <x v="1"/>
    <x v="238"/>
    <n v="1195.9100000000001"/>
    <x v="33"/>
    <s v="Saclay"/>
    <s v="Nicolas"/>
    <s v="août-2024"/>
    <x v="238"/>
    <x v="1"/>
    <x v="10"/>
  </r>
  <r>
    <x v="1"/>
    <x v="471"/>
    <n v="1155.9100000000001"/>
    <x v="33"/>
    <s v="Saclay"/>
    <s v="Nicolas"/>
    <s v="août-2024"/>
    <x v="340"/>
    <x v="1"/>
    <x v="10"/>
  </r>
  <r>
    <x v="1"/>
    <x v="239"/>
    <n v="1726.36"/>
    <x v="33"/>
    <s v="Saclay"/>
    <s v="Nicolas"/>
    <s v="août-2024"/>
    <x v="239"/>
    <x v="1"/>
    <x v="10"/>
  </r>
  <r>
    <x v="1"/>
    <x v="240"/>
    <n v="1072.73"/>
    <x v="33"/>
    <s v="Saclay"/>
    <s v="Nicolas"/>
    <s v="août-2024"/>
    <x v="240"/>
    <x v="1"/>
    <x v="10"/>
  </r>
  <r>
    <x v="1"/>
    <x v="241"/>
    <n v="1491.36"/>
    <x v="33"/>
    <s v="Saclay"/>
    <s v="Nicolas"/>
    <s v="août-2024"/>
    <x v="241"/>
    <x v="1"/>
    <x v="10"/>
  </r>
  <r>
    <x v="1"/>
    <x v="242"/>
    <n v="660.45"/>
    <x v="33"/>
    <s v="Saclay"/>
    <s v="Nicolas"/>
    <s v="juil-2024"/>
    <x v="242"/>
    <x v="1"/>
    <x v="11"/>
  </r>
  <r>
    <x v="1"/>
    <x v="243"/>
    <n v="408.18"/>
    <x v="33"/>
    <s v="Saclay"/>
    <s v="Nicolas"/>
    <s v="juil-2024"/>
    <x v="243"/>
    <x v="1"/>
    <x v="11"/>
  </r>
  <r>
    <x v="1"/>
    <x v="244"/>
    <n v="809.09"/>
    <x v="33"/>
    <s v="Saclay"/>
    <s v="Nicolas"/>
    <s v="juil-2024"/>
    <x v="244"/>
    <x v="1"/>
    <x v="11"/>
  </r>
  <r>
    <x v="1"/>
    <x v="472"/>
    <n v="1132.27"/>
    <x v="33"/>
    <s v="Saclay"/>
    <s v="Nicolas"/>
    <s v="juil-2024"/>
    <x v="341"/>
    <x v="1"/>
    <x v="11"/>
  </r>
  <r>
    <x v="1"/>
    <x v="245"/>
    <n v="1085.45"/>
    <x v="33"/>
    <s v="Saclay"/>
    <s v="Nicolas"/>
    <s v="juil-2024"/>
    <x v="245"/>
    <x v="1"/>
    <x v="11"/>
  </r>
  <r>
    <x v="1"/>
    <x v="246"/>
    <n v="678.18"/>
    <x v="33"/>
    <s v="Saclay"/>
    <s v="Nicolas"/>
    <s v="juil-2024"/>
    <x v="246"/>
    <x v="1"/>
    <x v="11"/>
  </r>
  <r>
    <x v="1"/>
    <x v="247"/>
    <n v="726.82"/>
    <x v="33"/>
    <s v="Saclay"/>
    <s v="Nicolas"/>
    <s v="juil-2024"/>
    <x v="247"/>
    <x v="1"/>
    <x v="11"/>
  </r>
  <r>
    <x v="1"/>
    <x v="248"/>
    <n v="671.82"/>
    <x v="33"/>
    <s v="Saclay"/>
    <s v="Nicolas"/>
    <s v="juil-2024"/>
    <x v="248"/>
    <x v="1"/>
    <x v="11"/>
  </r>
  <r>
    <x v="1"/>
    <x v="249"/>
    <n v="602.27"/>
    <x v="33"/>
    <s v="Saclay"/>
    <s v="Nicolas"/>
    <s v="juil-2024"/>
    <x v="249"/>
    <x v="1"/>
    <x v="11"/>
  </r>
  <r>
    <x v="1"/>
    <x v="473"/>
    <n v="1147.27"/>
    <x v="33"/>
    <s v="Saclay"/>
    <s v="Nicolas"/>
    <s v="juil-2024"/>
    <x v="342"/>
    <x v="1"/>
    <x v="11"/>
  </r>
  <r>
    <x v="1"/>
    <x v="474"/>
    <n v="364.09"/>
    <x v="33"/>
    <s v="Saclay"/>
    <s v="Nicolas"/>
    <s v="juil-2024"/>
    <x v="343"/>
    <x v="1"/>
    <x v="11"/>
  </r>
  <r>
    <x v="1"/>
    <x v="250"/>
    <n v="4907.2700000000004"/>
    <x v="33"/>
    <s v="Saclay"/>
    <s v="Nicolas"/>
    <s v="juil-2024"/>
    <x v="250"/>
    <x v="1"/>
    <x v="11"/>
  </r>
  <r>
    <x v="1"/>
    <x v="475"/>
    <n v="912.73"/>
    <x v="33"/>
    <s v="Saclay"/>
    <s v="Nicolas"/>
    <s v="juil-2024"/>
    <x v="344"/>
    <x v="1"/>
    <x v="11"/>
  </r>
  <r>
    <x v="1"/>
    <x v="251"/>
    <n v="1067.27"/>
    <x v="33"/>
    <s v="Saclay"/>
    <s v="Nicolas"/>
    <s v="juil-2024"/>
    <x v="251"/>
    <x v="1"/>
    <x v="11"/>
  </r>
  <r>
    <x v="1"/>
    <x v="252"/>
    <n v="1540"/>
    <x v="33"/>
    <s v="Saclay"/>
    <s v="Nicolas"/>
    <s v="juil-2024"/>
    <x v="252"/>
    <x v="1"/>
    <x v="11"/>
  </r>
  <r>
    <x v="1"/>
    <x v="253"/>
    <n v="1879.09"/>
    <x v="33"/>
    <s v="Saclay"/>
    <s v="Nicolas"/>
    <s v="juil-2024"/>
    <x v="253"/>
    <x v="1"/>
    <x v="11"/>
  </r>
  <r>
    <x v="1"/>
    <x v="476"/>
    <n v="2040"/>
    <x v="33"/>
    <s v="Saclay"/>
    <s v="Nicolas"/>
    <s v="juil-2024"/>
    <x v="345"/>
    <x v="1"/>
    <x v="11"/>
  </r>
  <r>
    <x v="1"/>
    <x v="477"/>
    <n v="874.55"/>
    <x v="33"/>
    <s v="Saclay"/>
    <s v="Nicolas"/>
    <s v="juil-2024"/>
    <x v="346"/>
    <x v="1"/>
    <x v="11"/>
  </r>
  <r>
    <x v="1"/>
    <x v="478"/>
    <n v="656.36"/>
    <x v="33"/>
    <s v="Saclay"/>
    <s v="Nicolas"/>
    <s v="juil-2024"/>
    <x v="347"/>
    <x v="1"/>
    <x v="11"/>
  </r>
  <r>
    <x v="1"/>
    <x v="254"/>
    <n v="612.73"/>
    <x v="33"/>
    <s v="Saclay"/>
    <s v="Nicolas"/>
    <s v="juil-2024"/>
    <x v="254"/>
    <x v="1"/>
    <x v="11"/>
  </r>
  <r>
    <x v="1"/>
    <x v="255"/>
    <n v="1060"/>
    <x v="33"/>
    <s v="Saclay"/>
    <s v="Nicolas"/>
    <s v="juil-2024"/>
    <x v="255"/>
    <x v="1"/>
    <x v="11"/>
  </r>
  <r>
    <x v="1"/>
    <x v="256"/>
    <n v="2335.4499999999998"/>
    <x v="33"/>
    <s v="Saclay"/>
    <s v="Nicolas"/>
    <s v="juil-2024"/>
    <x v="256"/>
    <x v="1"/>
    <x v="11"/>
  </r>
  <r>
    <x v="1"/>
    <x v="257"/>
    <n v="6585.45"/>
    <x v="33"/>
    <s v="Saclay"/>
    <s v="Nicolas"/>
    <s v="juil-2024"/>
    <x v="257"/>
    <x v="1"/>
    <x v="11"/>
  </r>
  <r>
    <x v="1"/>
    <x v="258"/>
    <n v="7133.18"/>
    <x v="33"/>
    <s v="Saclay"/>
    <s v="Nicolas"/>
    <s v="juil-2024"/>
    <x v="258"/>
    <x v="1"/>
    <x v="11"/>
  </r>
  <r>
    <x v="1"/>
    <x v="479"/>
    <n v="785.45"/>
    <x v="33"/>
    <s v="Saclay"/>
    <s v="Nicolas"/>
    <s v="juil-2024"/>
    <x v="348"/>
    <x v="1"/>
    <x v="11"/>
  </r>
  <r>
    <x v="1"/>
    <x v="480"/>
    <n v="1847.27"/>
    <x v="33"/>
    <s v="Saclay"/>
    <s v="Nicolas"/>
    <s v="juil-2024"/>
    <x v="349"/>
    <x v="1"/>
    <x v="11"/>
  </r>
  <r>
    <x v="1"/>
    <x v="259"/>
    <n v="3587.73"/>
    <x v="33"/>
    <s v="Saclay"/>
    <s v="Nicolas"/>
    <s v="juil-2024"/>
    <x v="259"/>
    <x v="1"/>
    <x v="11"/>
  </r>
  <r>
    <x v="1"/>
    <x v="260"/>
    <n v="8286.36"/>
    <x v="33"/>
    <s v="Saclay"/>
    <s v="Nicolas"/>
    <s v="juil-2024"/>
    <x v="260"/>
    <x v="1"/>
    <x v="11"/>
  </r>
  <r>
    <x v="1"/>
    <x v="261"/>
    <n v="15929.09"/>
    <x v="33"/>
    <s v="Saclay"/>
    <s v="Nicolas"/>
    <s v="juil-2024"/>
    <x v="261"/>
    <x v="1"/>
    <x v="11"/>
  </r>
  <r>
    <x v="1"/>
    <x v="262"/>
    <n v="20496.36"/>
    <x v="33"/>
    <s v="Saclay"/>
    <s v="Nicolas"/>
    <s v="juil-2024"/>
    <x v="262"/>
    <x v="1"/>
    <x v="11"/>
  </r>
  <r>
    <x v="1"/>
    <x v="263"/>
    <n v="14393.18"/>
    <x v="33"/>
    <s v="Saclay"/>
    <s v="Nicolas"/>
    <s v="juil-2024"/>
    <x v="263"/>
    <x v="1"/>
    <x v="11"/>
  </r>
  <r>
    <x v="1"/>
    <x v="264"/>
    <n v="2690"/>
    <x v="33"/>
    <s v="Saclay"/>
    <s v="Nicolas"/>
    <s v="juin-2024"/>
    <x v="264"/>
    <x v="1"/>
    <x v="12"/>
  </r>
  <r>
    <x v="1"/>
    <x v="265"/>
    <n v="1678.18"/>
    <x v="33"/>
    <s v="Saclay"/>
    <s v="Nicolas"/>
    <s v="juin-2024"/>
    <x v="265"/>
    <x v="1"/>
    <x v="12"/>
  </r>
  <r>
    <x v="1"/>
    <x v="266"/>
    <n v="12347.27"/>
    <x v="33"/>
    <s v="Saclay"/>
    <s v="Nicolas"/>
    <s v="juin-2024"/>
    <x v="266"/>
    <x v="1"/>
    <x v="12"/>
  </r>
  <r>
    <x v="1"/>
    <x v="267"/>
    <n v="20773.63"/>
    <x v="33"/>
    <s v="Saclay"/>
    <s v="Nicolas"/>
    <s v="juin-2024"/>
    <x v="267"/>
    <x v="1"/>
    <x v="12"/>
  </r>
  <r>
    <x v="1"/>
    <x v="268"/>
    <n v="16473.63"/>
    <x v="33"/>
    <s v="Saclay"/>
    <s v="Nicolas"/>
    <s v="juin-2024"/>
    <x v="268"/>
    <x v="1"/>
    <x v="12"/>
  </r>
  <r>
    <x v="1"/>
    <x v="269"/>
    <n v="10892.72"/>
    <x v="33"/>
    <s v="Saclay"/>
    <s v="Nicolas"/>
    <s v="juin-2024"/>
    <x v="269"/>
    <x v="1"/>
    <x v="12"/>
  </r>
  <r>
    <x v="1"/>
    <x v="270"/>
    <n v="7001.82"/>
    <x v="33"/>
    <s v="Saclay"/>
    <s v="Nicolas"/>
    <s v="juin-2024"/>
    <x v="270"/>
    <x v="1"/>
    <x v="12"/>
  </r>
  <r>
    <x v="1"/>
    <x v="271"/>
    <n v="1287.27"/>
    <x v="33"/>
    <s v="Saclay"/>
    <s v="Nicolas"/>
    <s v="juin-2024"/>
    <x v="271"/>
    <x v="1"/>
    <x v="12"/>
  </r>
  <r>
    <x v="1"/>
    <x v="272"/>
    <n v="743.64"/>
    <x v="33"/>
    <s v="Saclay"/>
    <s v="Nicolas"/>
    <s v="juin-2024"/>
    <x v="272"/>
    <x v="1"/>
    <x v="12"/>
  </r>
  <r>
    <x v="1"/>
    <x v="273"/>
    <n v="2788.18"/>
    <x v="33"/>
    <s v="Saclay"/>
    <s v="Nicolas"/>
    <s v="juin-2024"/>
    <x v="273"/>
    <x v="1"/>
    <x v="12"/>
  </r>
  <r>
    <x v="1"/>
    <x v="274"/>
    <n v="14702.72"/>
    <x v="33"/>
    <s v="Saclay"/>
    <s v="Nicolas"/>
    <s v="juin-2024"/>
    <x v="274"/>
    <x v="1"/>
    <x v="12"/>
  </r>
  <r>
    <x v="1"/>
    <x v="275"/>
    <n v="11370.9"/>
    <x v="33"/>
    <s v="Saclay"/>
    <s v="Nicolas"/>
    <s v="juin-2024"/>
    <x v="275"/>
    <x v="1"/>
    <x v="12"/>
  </r>
  <r>
    <x v="1"/>
    <x v="276"/>
    <n v="11460"/>
    <x v="33"/>
    <s v="Saclay"/>
    <s v="Nicolas"/>
    <s v="juin-2024"/>
    <x v="276"/>
    <x v="1"/>
    <x v="12"/>
  </r>
  <r>
    <x v="1"/>
    <x v="277"/>
    <n v="13150.41"/>
    <x v="33"/>
    <s v="Saclay"/>
    <s v="Nicolas"/>
    <s v="juin-2024"/>
    <x v="277"/>
    <x v="1"/>
    <x v="12"/>
  </r>
  <r>
    <x v="1"/>
    <x v="481"/>
    <n v="1092.73"/>
    <x v="33"/>
    <s v="Saclay"/>
    <s v="Nicolas"/>
    <s v="juin-2024"/>
    <x v="0"/>
    <x v="1"/>
    <x v="12"/>
  </r>
  <r>
    <x v="1"/>
    <x v="278"/>
    <n v="440"/>
    <x v="33"/>
    <s v="Saclay"/>
    <s v="Nicolas"/>
    <s v="juin-2024"/>
    <x v="278"/>
    <x v="1"/>
    <x v="12"/>
  </r>
  <r>
    <x v="1"/>
    <x v="279"/>
    <n v="4599.09"/>
    <x v="33"/>
    <s v="Saclay"/>
    <s v="Nicolas"/>
    <s v="juin-2024"/>
    <x v="1"/>
    <x v="1"/>
    <x v="12"/>
  </r>
  <r>
    <x v="1"/>
    <x v="280"/>
    <n v="8738.18"/>
    <x v="33"/>
    <s v="Saclay"/>
    <s v="Nicolas"/>
    <s v="juin-2024"/>
    <x v="2"/>
    <x v="1"/>
    <x v="12"/>
  </r>
  <r>
    <x v="1"/>
    <x v="281"/>
    <n v="7138.18"/>
    <x v="33"/>
    <s v="Saclay"/>
    <s v="Nicolas"/>
    <s v="juin-2024"/>
    <x v="3"/>
    <x v="1"/>
    <x v="12"/>
  </r>
  <r>
    <x v="1"/>
    <x v="282"/>
    <n v="10111.81"/>
    <x v="33"/>
    <s v="Saclay"/>
    <s v="Nicolas"/>
    <s v="juin-2024"/>
    <x v="4"/>
    <x v="1"/>
    <x v="12"/>
  </r>
  <r>
    <x v="1"/>
    <x v="482"/>
    <n v="10534.54"/>
    <x v="33"/>
    <s v="Saclay"/>
    <s v="Nicolas"/>
    <s v="juin-2024"/>
    <x v="5"/>
    <x v="1"/>
    <x v="12"/>
  </r>
  <r>
    <x v="1"/>
    <x v="483"/>
    <n v="1152.73"/>
    <x v="33"/>
    <s v="Saclay"/>
    <s v="Nicolas"/>
    <s v="juin-2024"/>
    <x v="305"/>
    <x v="1"/>
    <x v="12"/>
  </r>
  <r>
    <x v="1"/>
    <x v="484"/>
    <n v="5680.91"/>
    <x v="33"/>
    <s v="Saclay"/>
    <s v="Nicolas"/>
    <s v="juin-2024"/>
    <x v="306"/>
    <x v="1"/>
    <x v="12"/>
  </r>
  <r>
    <x v="1"/>
    <x v="283"/>
    <n v="7304.54"/>
    <x v="33"/>
    <s v="Saclay"/>
    <s v="Nicolas"/>
    <s v="juin-2024"/>
    <x v="279"/>
    <x v="1"/>
    <x v="12"/>
  </r>
  <r>
    <x v="1"/>
    <x v="284"/>
    <n v="18731.82"/>
    <x v="33"/>
    <s v="Saclay"/>
    <s v="Nicolas"/>
    <s v="juin-2024"/>
    <x v="6"/>
    <x v="1"/>
    <x v="12"/>
  </r>
  <r>
    <x v="1"/>
    <x v="285"/>
    <n v="12367.27"/>
    <x v="33"/>
    <s v="Saclay"/>
    <s v="Nicolas"/>
    <s v="juin-2024"/>
    <x v="7"/>
    <x v="1"/>
    <x v="12"/>
  </r>
  <r>
    <x v="1"/>
    <x v="286"/>
    <n v="13270.9"/>
    <x v="33"/>
    <s v="Saclay"/>
    <s v="Nicolas"/>
    <s v="juin-2024"/>
    <x v="8"/>
    <x v="1"/>
    <x v="12"/>
  </r>
  <r>
    <x v="1"/>
    <x v="287"/>
    <n v="12395.45"/>
    <x v="33"/>
    <s v="Saclay"/>
    <s v="Nicolas"/>
    <s v="juin-2024"/>
    <x v="9"/>
    <x v="1"/>
    <x v="12"/>
  </r>
  <r>
    <x v="1"/>
    <x v="485"/>
    <n v="1655.45"/>
    <x v="33"/>
    <s v="Saclay"/>
    <s v="Nicolas"/>
    <s v="juin-2024"/>
    <x v="10"/>
    <x v="1"/>
    <x v="12"/>
  </r>
  <r>
    <x v="1"/>
    <x v="288"/>
    <n v="3470"/>
    <x v="33"/>
    <s v="Saclay"/>
    <s v="Nicolas"/>
    <s v="juin-2024"/>
    <x v="11"/>
    <x v="1"/>
    <x v="12"/>
  </r>
  <r>
    <x v="1"/>
    <x v="289"/>
    <n v="6294.54"/>
    <x v="33"/>
    <s v="Saclay"/>
    <s v="Nicolas"/>
    <s v="mai-2024"/>
    <x v="12"/>
    <x v="1"/>
    <x v="13"/>
  </r>
  <r>
    <x v="1"/>
    <x v="290"/>
    <n v="12065.45"/>
    <x v="33"/>
    <s v="Saclay"/>
    <s v="Nicolas"/>
    <s v="mai-2024"/>
    <x v="13"/>
    <x v="1"/>
    <x v="13"/>
  </r>
  <r>
    <x v="1"/>
    <x v="291"/>
    <n v="14500"/>
    <x v="33"/>
    <s v="Saclay"/>
    <s v="Nicolas"/>
    <s v="mai-2024"/>
    <x v="14"/>
    <x v="1"/>
    <x v="13"/>
  </r>
  <r>
    <x v="1"/>
    <x v="292"/>
    <n v="15637.72"/>
    <x v="33"/>
    <s v="Saclay"/>
    <s v="Nicolas"/>
    <s v="mai-2024"/>
    <x v="15"/>
    <x v="1"/>
    <x v="13"/>
  </r>
  <r>
    <x v="1"/>
    <x v="293"/>
    <n v="11456.82"/>
    <x v="33"/>
    <s v="Saclay"/>
    <s v="Nicolas"/>
    <s v="mai-2024"/>
    <x v="16"/>
    <x v="1"/>
    <x v="13"/>
  </r>
  <r>
    <x v="1"/>
    <x v="294"/>
    <n v="347.27"/>
    <x v="33"/>
    <s v="Saclay"/>
    <s v="Nicolas"/>
    <s v="mai-2024"/>
    <x v="17"/>
    <x v="1"/>
    <x v="13"/>
  </r>
  <r>
    <x v="1"/>
    <x v="486"/>
    <n v="2464.5500000000002"/>
    <x v="33"/>
    <s v="Saclay"/>
    <s v="Nicolas"/>
    <s v="mai-2024"/>
    <x v="307"/>
    <x v="1"/>
    <x v="13"/>
  </r>
  <r>
    <x v="1"/>
    <x v="295"/>
    <n v="7417.27"/>
    <x v="33"/>
    <s v="Saclay"/>
    <s v="Nicolas"/>
    <s v="mai-2024"/>
    <x v="18"/>
    <x v="1"/>
    <x v="13"/>
  </r>
  <r>
    <x v="1"/>
    <x v="296"/>
    <n v="18702.18"/>
    <x v="33"/>
    <s v="Saclay"/>
    <s v="Nicolas"/>
    <s v="mai-2024"/>
    <x v="19"/>
    <x v="1"/>
    <x v="13"/>
  </r>
  <r>
    <x v="1"/>
    <x v="297"/>
    <n v="11678.18"/>
    <x v="33"/>
    <s v="Saclay"/>
    <s v="Nicolas"/>
    <s v="mai-2024"/>
    <x v="20"/>
    <x v="1"/>
    <x v="13"/>
  </r>
  <r>
    <x v="1"/>
    <x v="298"/>
    <n v="11395.45"/>
    <x v="33"/>
    <s v="Saclay"/>
    <s v="Nicolas"/>
    <s v="mai-2024"/>
    <x v="280"/>
    <x v="1"/>
    <x v="13"/>
  </r>
  <r>
    <x v="1"/>
    <x v="299"/>
    <n v="2287.27"/>
    <x v="33"/>
    <s v="Saclay"/>
    <s v="Nicolas"/>
    <s v="mai-2024"/>
    <x v="21"/>
    <x v="1"/>
    <x v="13"/>
  </r>
  <r>
    <x v="1"/>
    <x v="487"/>
    <n v="876.91"/>
    <x v="33"/>
    <s v="Saclay"/>
    <s v="Nicolas"/>
    <s v="mai-2024"/>
    <x v="22"/>
    <x v="1"/>
    <x v="13"/>
  </r>
  <r>
    <x v="1"/>
    <x v="488"/>
    <n v="2789.09"/>
    <x v="33"/>
    <s v="Saclay"/>
    <s v="Nicolas"/>
    <s v="mai-2024"/>
    <x v="23"/>
    <x v="1"/>
    <x v="13"/>
  </r>
  <r>
    <x v="1"/>
    <x v="300"/>
    <n v="5774.54"/>
    <x v="33"/>
    <s v="Saclay"/>
    <s v="Nicolas"/>
    <s v="mai-2024"/>
    <x v="24"/>
    <x v="1"/>
    <x v="13"/>
  </r>
  <r>
    <x v="1"/>
    <x v="301"/>
    <n v="3932.73"/>
    <x v="33"/>
    <s v="Saclay"/>
    <s v="Nicolas"/>
    <s v="mai-2024"/>
    <x v="25"/>
    <x v="1"/>
    <x v="13"/>
  </r>
  <r>
    <x v="1"/>
    <x v="302"/>
    <n v="7786.36"/>
    <x v="33"/>
    <s v="Saclay"/>
    <s v="Nicolas"/>
    <s v="mai-2024"/>
    <x v="26"/>
    <x v="1"/>
    <x v="13"/>
  </r>
  <r>
    <x v="1"/>
    <x v="303"/>
    <n v="5282.72"/>
    <x v="33"/>
    <s v="Saclay"/>
    <s v="Nicolas"/>
    <s v="mai-2024"/>
    <x v="27"/>
    <x v="1"/>
    <x v="13"/>
  </r>
  <r>
    <x v="1"/>
    <x v="304"/>
    <n v="2277.4499999999998"/>
    <x v="33"/>
    <s v="Saclay"/>
    <s v="Nicolas"/>
    <s v="mai-2024"/>
    <x v="28"/>
    <x v="1"/>
    <x v="13"/>
  </r>
  <r>
    <x v="1"/>
    <x v="489"/>
    <n v="638.17999999999995"/>
    <x v="33"/>
    <s v="Saclay"/>
    <s v="Nicolas"/>
    <s v="mai-2024"/>
    <x v="29"/>
    <x v="1"/>
    <x v="13"/>
  </r>
  <r>
    <x v="1"/>
    <x v="305"/>
    <n v="866.36"/>
    <x v="33"/>
    <s v="Saclay"/>
    <s v="Nicolas"/>
    <s v="mai-2024"/>
    <x v="281"/>
    <x v="1"/>
    <x v="13"/>
  </r>
  <r>
    <x v="1"/>
    <x v="306"/>
    <n v="1452.73"/>
    <x v="33"/>
    <s v="Saclay"/>
    <s v="Nicolas"/>
    <s v="mai-2024"/>
    <x v="282"/>
    <x v="1"/>
    <x v="13"/>
  </r>
  <r>
    <x v="1"/>
    <x v="307"/>
    <n v="2600.09"/>
    <x v="33"/>
    <s v="Saclay"/>
    <s v="Nicolas"/>
    <s v="mai-2024"/>
    <x v="30"/>
    <x v="1"/>
    <x v="13"/>
  </r>
  <r>
    <x v="1"/>
    <x v="490"/>
    <n v="667.27"/>
    <x v="33"/>
    <s v="Saclay"/>
    <s v="Nicolas"/>
    <s v="mai-2024"/>
    <x v="31"/>
    <x v="1"/>
    <x v="13"/>
  </r>
  <r>
    <x v="1"/>
    <x v="308"/>
    <n v="861.82"/>
    <x v="33"/>
    <s v="Saclay"/>
    <s v="Nicolas"/>
    <s v="mai-2024"/>
    <x v="32"/>
    <x v="1"/>
    <x v="13"/>
  </r>
  <r>
    <x v="1"/>
    <x v="309"/>
    <n v="1550"/>
    <x v="33"/>
    <s v="Saclay"/>
    <s v="Nicolas"/>
    <s v="mai-2024"/>
    <x v="33"/>
    <x v="1"/>
    <x v="13"/>
  </r>
  <r>
    <x v="1"/>
    <x v="310"/>
    <n v="866.36"/>
    <x v="33"/>
    <s v="Saclay"/>
    <s v="Nicolas"/>
    <s v="mai-2024"/>
    <x v="34"/>
    <x v="1"/>
    <x v="13"/>
  </r>
  <r>
    <x v="1"/>
    <x v="311"/>
    <n v="629.09"/>
    <x v="33"/>
    <s v="Saclay"/>
    <s v="Nicolas"/>
    <s v="mai-2024"/>
    <x v="35"/>
    <x v="1"/>
    <x v="13"/>
  </r>
  <r>
    <x v="1"/>
    <x v="312"/>
    <n v="602"/>
    <x v="33"/>
    <s v="Saclay"/>
    <s v="Nicolas"/>
    <s v="mai-2024"/>
    <x v="283"/>
    <x v="1"/>
    <x v="13"/>
  </r>
  <r>
    <x v="1"/>
    <x v="313"/>
    <n v="979.09"/>
    <x v="33"/>
    <s v="Saclay"/>
    <s v="Nicolas"/>
    <s v="mai-2024"/>
    <x v="36"/>
    <x v="1"/>
    <x v="13"/>
  </r>
  <r>
    <x v="1"/>
    <x v="491"/>
    <n v="809.09"/>
    <x v="33"/>
    <s v="Saclay"/>
    <s v="Nicolas"/>
    <s v="mai-2024"/>
    <x v="308"/>
    <x v="1"/>
    <x v="13"/>
  </r>
  <r>
    <x v="1"/>
    <x v="314"/>
    <n v="828.18"/>
    <x v="33"/>
    <s v="Saclay"/>
    <s v="Nicolas"/>
    <s v="avr-2024"/>
    <x v="37"/>
    <x v="1"/>
    <x v="14"/>
  </r>
  <r>
    <x v="1"/>
    <x v="315"/>
    <n v="1169.0899999999999"/>
    <x v="33"/>
    <s v="Saclay"/>
    <s v="Nicolas"/>
    <s v="avr-2024"/>
    <x v="38"/>
    <x v="1"/>
    <x v="14"/>
  </r>
  <r>
    <x v="1"/>
    <x v="492"/>
    <n v="655.45"/>
    <x v="33"/>
    <s v="Saclay"/>
    <s v="Nicolas"/>
    <s v="avr-2024"/>
    <x v="309"/>
    <x v="1"/>
    <x v="14"/>
  </r>
  <r>
    <x v="1"/>
    <x v="493"/>
    <n v="658.18"/>
    <x v="33"/>
    <s v="Saclay"/>
    <s v="Nicolas"/>
    <s v="avr-2024"/>
    <x v="39"/>
    <x v="1"/>
    <x v="14"/>
  </r>
  <r>
    <x v="1"/>
    <x v="316"/>
    <n v="1650.91"/>
    <x v="33"/>
    <s v="Saclay"/>
    <s v="Nicolas"/>
    <s v="avr-2024"/>
    <x v="40"/>
    <x v="1"/>
    <x v="14"/>
  </r>
  <r>
    <x v="1"/>
    <x v="317"/>
    <n v="4856.3599999999997"/>
    <x v="33"/>
    <s v="Saclay"/>
    <s v="Nicolas"/>
    <s v="avr-2024"/>
    <x v="41"/>
    <x v="1"/>
    <x v="14"/>
  </r>
  <r>
    <x v="1"/>
    <x v="318"/>
    <n v="4315.45"/>
    <x v="33"/>
    <s v="Saclay"/>
    <s v="Nicolas"/>
    <s v="avr-2024"/>
    <x v="42"/>
    <x v="1"/>
    <x v="14"/>
  </r>
  <r>
    <x v="1"/>
    <x v="319"/>
    <n v="4527.2700000000004"/>
    <x v="33"/>
    <s v="Saclay"/>
    <s v="Nicolas"/>
    <s v="avr-2024"/>
    <x v="43"/>
    <x v="1"/>
    <x v="14"/>
  </r>
  <r>
    <x v="1"/>
    <x v="320"/>
    <n v="2290.91"/>
    <x v="33"/>
    <s v="Saclay"/>
    <s v="Nicolas"/>
    <s v="avr-2024"/>
    <x v="44"/>
    <x v="1"/>
    <x v="14"/>
  </r>
  <r>
    <x v="1"/>
    <x v="494"/>
    <n v="648.17999999999995"/>
    <x v="33"/>
    <s v="Saclay"/>
    <s v="Nicolas"/>
    <s v="avr-2024"/>
    <x v="310"/>
    <x v="1"/>
    <x v="14"/>
  </r>
  <r>
    <x v="1"/>
    <x v="321"/>
    <n v="2295.4499999999998"/>
    <x v="33"/>
    <s v="Saclay"/>
    <s v="Nicolas"/>
    <s v="avr-2024"/>
    <x v="284"/>
    <x v="1"/>
    <x v="14"/>
  </r>
  <r>
    <x v="1"/>
    <x v="495"/>
    <n v="6742.73"/>
    <x v="33"/>
    <s v="Saclay"/>
    <s v="Nicolas"/>
    <s v="avr-2024"/>
    <x v="45"/>
    <x v="1"/>
    <x v="14"/>
  </r>
  <r>
    <x v="1"/>
    <x v="322"/>
    <n v="9106.09"/>
    <x v="33"/>
    <s v="Saclay"/>
    <s v="Nicolas"/>
    <s v="avr-2024"/>
    <x v="46"/>
    <x v="1"/>
    <x v="14"/>
  </r>
  <r>
    <x v="1"/>
    <x v="323"/>
    <n v="8851.36"/>
    <x v="33"/>
    <s v="Saclay"/>
    <s v="Nicolas"/>
    <s v="avr-2024"/>
    <x v="47"/>
    <x v="1"/>
    <x v="14"/>
  </r>
  <r>
    <x v="1"/>
    <x v="324"/>
    <n v="9627.27"/>
    <x v="33"/>
    <s v="Saclay"/>
    <s v="Nicolas"/>
    <s v="avr-2024"/>
    <x v="48"/>
    <x v="1"/>
    <x v="14"/>
  </r>
  <r>
    <x v="1"/>
    <x v="325"/>
    <n v="5399.54"/>
    <x v="33"/>
    <s v="Saclay"/>
    <s v="Nicolas"/>
    <s v="avr-2024"/>
    <x v="49"/>
    <x v="1"/>
    <x v="14"/>
  </r>
  <r>
    <x v="1"/>
    <x v="496"/>
    <n v="2085.4499999999998"/>
    <x v="33"/>
    <s v="Saclay"/>
    <s v="Nicolas"/>
    <s v="avr-2024"/>
    <x v="50"/>
    <x v="1"/>
    <x v="14"/>
  </r>
  <r>
    <x v="1"/>
    <x v="326"/>
    <n v="445.45"/>
    <x v="33"/>
    <s v="Saclay"/>
    <s v="Nicolas"/>
    <s v="avr-2024"/>
    <x v="285"/>
    <x v="1"/>
    <x v="14"/>
  </r>
  <r>
    <x v="1"/>
    <x v="327"/>
    <n v="1823.18"/>
    <x v="33"/>
    <s v="Saclay"/>
    <s v="Nicolas"/>
    <s v="avr-2024"/>
    <x v="51"/>
    <x v="1"/>
    <x v="14"/>
  </r>
  <r>
    <x v="1"/>
    <x v="328"/>
    <n v="11419.54"/>
    <x v="33"/>
    <s v="Saclay"/>
    <s v="Nicolas"/>
    <s v="avr-2024"/>
    <x v="52"/>
    <x v="1"/>
    <x v="14"/>
  </r>
  <r>
    <x v="1"/>
    <x v="329"/>
    <n v="7837.72"/>
    <x v="33"/>
    <s v="Saclay"/>
    <s v="Nicolas"/>
    <s v="avr-2024"/>
    <x v="53"/>
    <x v="1"/>
    <x v="14"/>
  </r>
  <r>
    <x v="1"/>
    <x v="330"/>
    <n v="7974.99"/>
    <x v="33"/>
    <s v="Saclay"/>
    <s v="Nicolas"/>
    <s v="avr-2024"/>
    <x v="54"/>
    <x v="1"/>
    <x v="14"/>
  </r>
  <r>
    <x v="1"/>
    <x v="331"/>
    <n v="4958.18"/>
    <x v="33"/>
    <s v="Saclay"/>
    <s v="Nicolas"/>
    <s v="avr-2024"/>
    <x v="55"/>
    <x v="1"/>
    <x v="14"/>
  </r>
  <r>
    <x v="1"/>
    <x v="497"/>
    <n v="1177.27"/>
    <x v="33"/>
    <s v="Saclay"/>
    <s v="Nicolas"/>
    <s v="avr-2024"/>
    <x v="56"/>
    <x v="1"/>
    <x v="14"/>
  </r>
  <r>
    <x v="1"/>
    <x v="332"/>
    <n v="1112.73"/>
    <x v="33"/>
    <s v="Saclay"/>
    <s v="Nicolas"/>
    <s v="avr-2024"/>
    <x v="57"/>
    <x v="1"/>
    <x v="14"/>
  </r>
  <r>
    <x v="1"/>
    <x v="333"/>
    <n v="4793.63"/>
    <x v="33"/>
    <s v="Saclay"/>
    <s v="Nicolas"/>
    <s v="avr-2024"/>
    <x v="58"/>
    <x v="1"/>
    <x v="14"/>
  </r>
  <r>
    <x v="1"/>
    <x v="334"/>
    <n v="9803.6299999999992"/>
    <x v="33"/>
    <s v="Saclay"/>
    <s v="Nicolas"/>
    <s v="avr-2024"/>
    <x v="59"/>
    <x v="1"/>
    <x v="14"/>
  </r>
  <r>
    <x v="1"/>
    <x v="335"/>
    <n v="7235.45"/>
    <x v="33"/>
    <s v="Saclay"/>
    <s v="Nicolas"/>
    <s v="avr-2024"/>
    <x v="60"/>
    <x v="1"/>
    <x v="14"/>
  </r>
  <r>
    <x v="1"/>
    <x v="336"/>
    <n v="4455.45"/>
    <x v="33"/>
    <s v="Saclay"/>
    <s v="Nicolas"/>
    <s v="avr-2024"/>
    <x v="61"/>
    <x v="1"/>
    <x v="14"/>
  </r>
  <r>
    <x v="1"/>
    <x v="498"/>
    <n v="1838.23"/>
    <x v="33"/>
    <s v="Saclay"/>
    <s v="Nicolas"/>
    <s v="avr-2024"/>
    <x v="62"/>
    <x v="1"/>
    <x v="14"/>
  </r>
  <r>
    <x v="1"/>
    <x v="499"/>
    <n v="2459.09"/>
    <x v="33"/>
    <s v="Saclay"/>
    <s v="Nicolas"/>
    <s v="mars-2024"/>
    <x v="63"/>
    <x v="1"/>
    <x v="15"/>
  </r>
  <r>
    <x v="1"/>
    <x v="337"/>
    <n v="1386.36"/>
    <x v="33"/>
    <s v="Saclay"/>
    <s v="Nicolas"/>
    <s v="mars-2024"/>
    <x v="286"/>
    <x v="1"/>
    <x v="15"/>
  </r>
  <r>
    <x v="1"/>
    <x v="338"/>
    <n v="6732.5"/>
    <x v="33"/>
    <s v="Saclay"/>
    <s v="Nicolas"/>
    <s v="mars-2024"/>
    <x v="64"/>
    <x v="1"/>
    <x v="15"/>
  </r>
  <r>
    <x v="1"/>
    <x v="339"/>
    <n v="8841.82"/>
    <x v="33"/>
    <s v="Saclay"/>
    <s v="Nicolas"/>
    <s v="mars-2024"/>
    <x v="65"/>
    <x v="1"/>
    <x v="15"/>
  </r>
  <r>
    <x v="1"/>
    <x v="340"/>
    <n v="9544.5400000000009"/>
    <x v="33"/>
    <s v="Saclay"/>
    <s v="Nicolas"/>
    <s v="mars-2024"/>
    <x v="66"/>
    <x v="1"/>
    <x v="15"/>
  </r>
  <r>
    <x v="1"/>
    <x v="341"/>
    <n v="8070.91"/>
    <x v="33"/>
    <s v="Saclay"/>
    <s v="Nicolas"/>
    <s v="mars-2024"/>
    <x v="67"/>
    <x v="1"/>
    <x v="15"/>
  </r>
  <r>
    <x v="1"/>
    <x v="342"/>
    <n v="8903.6299999999992"/>
    <x v="33"/>
    <s v="Saclay"/>
    <s v="Nicolas"/>
    <s v="mars-2024"/>
    <x v="68"/>
    <x v="1"/>
    <x v="15"/>
  </r>
  <r>
    <x v="1"/>
    <x v="500"/>
    <n v="1178.18"/>
    <x v="33"/>
    <s v="Saclay"/>
    <s v="Nicolas"/>
    <s v="mars-2024"/>
    <x v="69"/>
    <x v="1"/>
    <x v="15"/>
  </r>
  <r>
    <x v="1"/>
    <x v="343"/>
    <n v="228.18"/>
    <x v="33"/>
    <s v="Saclay"/>
    <s v="Nicolas"/>
    <s v="mars-2024"/>
    <x v="70"/>
    <x v="1"/>
    <x v="15"/>
  </r>
  <r>
    <x v="1"/>
    <x v="344"/>
    <n v="952.73"/>
    <x v="33"/>
    <s v="Saclay"/>
    <s v="Nicolas"/>
    <s v="mars-2024"/>
    <x v="71"/>
    <x v="1"/>
    <x v="15"/>
  </r>
  <r>
    <x v="1"/>
    <x v="345"/>
    <n v="9044.5400000000009"/>
    <x v="33"/>
    <s v="Saclay"/>
    <s v="Nicolas"/>
    <s v="mars-2024"/>
    <x v="72"/>
    <x v="1"/>
    <x v="15"/>
  </r>
  <r>
    <x v="1"/>
    <x v="346"/>
    <n v="14135.9"/>
    <x v="33"/>
    <s v="Saclay"/>
    <s v="Nicolas"/>
    <s v="mars-2024"/>
    <x v="73"/>
    <x v="1"/>
    <x v="15"/>
  </r>
  <r>
    <x v="1"/>
    <x v="347"/>
    <n v="13848.18"/>
    <x v="33"/>
    <s v="Saclay"/>
    <s v="Nicolas"/>
    <s v="mars-2024"/>
    <x v="287"/>
    <x v="1"/>
    <x v="15"/>
  </r>
  <r>
    <x v="1"/>
    <x v="348"/>
    <n v="8264.5400000000009"/>
    <x v="33"/>
    <s v="Saclay"/>
    <s v="Nicolas"/>
    <s v="mars-2024"/>
    <x v="74"/>
    <x v="1"/>
    <x v="15"/>
  </r>
  <r>
    <x v="1"/>
    <x v="349"/>
    <n v="1361.82"/>
    <x v="33"/>
    <s v="Saclay"/>
    <s v="Nicolas"/>
    <s v="mars-2024"/>
    <x v="75"/>
    <x v="1"/>
    <x v="15"/>
  </r>
  <r>
    <x v="1"/>
    <x v="350"/>
    <n v="1990.91"/>
    <x v="33"/>
    <s v="Saclay"/>
    <s v="Nicolas"/>
    <s v="mars-2024"/>
    <x v="76"/>
    <x v="1"/>
    <x v="15"/>
  </r>
  <r>
    <x v="1"/>
    <x v="351"/>
    <n v="3971.82"/>
    <x v="33"/>
    <s v="Saclay"/>
    <s v="Nicolas"/>
    <s v="mars-2024"/>
    <x v="77"/>
    <x v="1"/>
    <x v="15"/>
  </r>
  <r>
    <x v="1"/>
    <x v="501"/>
    <n v="3425.45"/>
    <x v="33"/>
    <s v="Saclay"/>
    <s v="Nicolas"/>
    <s v="mars-2024"/>
    <x v="78"/>
    <x v="1"/>
    <x v="15"/>
  </r>
  <r>
    <x v="1"/>
    <x v="352"/>
    <n v="6603.63"/>
    <x v="33"/>
    <s v="Saclay"/>
    <s v="Nicolas"/>
    <s v="mars-2024"/>
    <x v="79"/>
    <x v="1"/>
    <x v="15"/>
  </r>
  <r>
    <x v="1"/>
    <x v="353"/>
    <n v="6679.09"/>
    <x v="33"/>
    <s v="Saclay"/>
    <s v="Nicolas"/>
    <s v="mars-2024"/>
    <x v="80"/>
    <x v="1"/>
    <x v="15"/>
  </r>
  <r>
    <x v="1"/>
    <x v="354"/>
    <n v="4176.3599999999997"/>
    <x v="33"/>
    <s v="Saclay"/>
    <s v="Nicolas"/>
    <s v="mars-2024"/>
    <x v="81"/>
    <x v="1"/>
    <x v="15"/>
  </r>
  <r>
    <x v="1"/>
    <x v="355"/>
    <n v="617.27"/>
    <x v="33"/>
    <s v="Saclay"/>
    <s v="Nicolas"/>
    <s v="mars-2024"/>
    <x v="82"/>
    <x v="1"/>
    <x v="15"/>
  </r>
  <r>
    <x v="1"/>
    <x v="502"/>
    <n v="204.55"/>
    <x v="33"/>
    <s v="Saclay"/>
    <s v="Nicolas"/>
    <s v="mars-2024"/>
    <x v="311"/>
    <x v="1"/>
    <x v="15"/>
  </r>
  <r>
    <x v="1"/>
    <x v="356"/>
    <n v="3451.82"/>
    <x v="33"/>
    <s v="Saclay"/>
    <s v="Nicolas"/>
    <s v="mars-2024"/>
    <x v="83"/>
    <x v="1"/>
    <x v="15"/>
  </r>
  <r>
    <x v="1"/>
    <x v="357"/>
    <n v="8038.18"/>
    <x v="33"/>
    <s v="Saclay"/>
    <s v="Nicolas"/>
    <s v="mars-2024"/>
    <x v="84"/>
    <x v="1"/>
    <x v="15"/>
  </r>
  <r>
    <x v="1"/>
    <x v="358"/>
    <n v="3262.72"/>
    <x v="33"/>
    <s v="Saclay"/>
    <s v="Nicolas"/>
    <s v="mars-2024"/>
    <x v="288"/>
    <x v="1"/>
    <x v="15"/>
  </r>
  <r>
    <x v="1"/>
    <x v="359"/>
    <n v="4026.36"/>
    <x v="33"/>
    <s v="Saclay"/>
    <s v="Nicolas"/>
    <s v="mars-2024"/>
    <x v="85"/>
    <x v="1"/>
    <x v="15"/>
  </r>
  <r>
    <x v="1"/>
    <x v="360"/>
    <n v="2661.82"/>
    <x v="33"/>
    <s v="Saclay"/>
    <s v="Nicolas"/>
    <s v="mars-2024"/>
    <x v="86"/>
    <x v="1"/>
    <x v="15"/>
  </r>
  <r>
    <x v="1"/>
    <x v="503"/>
    <n v="605.45000000000005"/>
    <x v="33"/>
    <s v="Saclay"/>
    <s v="Nicolas"/>
    <s v="mars-2024"/>
    <x v="87"/>
    <x v="1"/>
    <x v="15"/>
  </r>
  <r>
    <x v="1"/>
    <x v="361"/>
    <n v="200"/>
    <x v="33"/>
    <s v="Saclay"/>
    <s v="Nicolas"/>
    <s v="mars-2024"/>
    <x v="289"/>
    <x v="1"/>
    <x v="15"/>
  </r>
  <r>
    <x v="1"/>
    <x v="362"/>
    <n v="3140.91"/>
    <x v="33"/>
    <s v="Saclay"/>
    <s v="Nicolas"/>
    <s v="mars-2024"/>
    <x v="88"/>
    <x v="1"/>
    <x v="15"/>
  </r>
  <r>
    <x v="1"/>
    <x v="363"/>
    <n v="4810.45"/>
    <x v="33"/>
    <s v="Saclay"/>
    <s v="Nicolas"/>
    <s v="févr-2024"/>
    <x v="290"/>
    <x v="1"/>
    <x v="16"/>
  </r>
  <r>
    <x v="1"/>
    <x v="364"/>
    <n v="7297.72"/>
    <x v="33"/>
    <s v="Saclay"/>
    <s v="Nicolas"/>
    <s v="févr-2024"/>
    <x v="89"/>
    <x v="1"/>
    <x v="16"/>
  </r>
  <r>
    <x v="1"/>
    <x v="365"/>
    <n v="5238.63"/>
    <x v="33"/>
    <s v="Saclay"/>
    <s v="Nicolas"/>
    <s v="févr-2024"/>
    <x v="90"/>
    <x v="1"/>
    <x v="16"/>
  </r>
  <r>
    <x v="1"/>
    <x v="366"/>
    <n v="2913.18"/>
    <x v="33"/>
    <s v="Saclay"/>
    <s v="Nicolas"/>
    <s v="févr-2024"/>
    <x v="91"/>
    <x v="1"/>
    <x v="16"/>
  </r>
  <r>
    <x v="1"/>
    <x v="504"/>
    <n v="4024.09"/>
    <x v="33"/>
    <s v="Saclay"/>
    <s v="Nicolas"/>
    <s v="févr-2024"/>
    <x v="92"/>
    <x v="1"/>
    <x v="16"/>
  </r>
  <r>
    <x v="1"/>
    <x v="505"/>
    <n v="231.82"/>
    <x v="33"/>
    <s v="Saclay"/>
    <s v="Nicolas"/>
    <s v="févr-2024"/>
    <x v="93"/>
    <x v="1"/>
    <x v="16"/>
  </r>
  <r>
    <x v="1"/>
    <x v="367"/>
    <n v="847.27"/>
    <x v="33"/>
    <s v="Saclay"/>
    <s v="Nicolas"/>
    <s v="févr-2024"/>
    <x v="291"/>
    <x v="1"/>
    <x v="16"/>
  </r>
  <r>
    <x v="1"/>
    <x v="506"/>
    <n v="5711.82"/>
    <x v="33"/>
    <s v="Saclay"/>
    <s v="Nicolas"/>
    <s v="févr-2024"/>
    <x v="312"/>
    <x v="1"/>
    <x v="16"/>
  </r>
  <r>
    <x v="1"/>
    <x v="368"/>
    <n v="8793.18"/>
    <x v="33"/>
    <s v="Saclay"/>
    <s v="Nicolas"/>
    <s v="févr-2024"/>
    <x v="94"/>
    <x v="1"/>
    <x v="16"/>
  </r>
  <r>
    <x v="1"/>
    <x v="369"/>
    <n v="8387.7199999999993"/>
    <x v="33"/>
    <s v="Saclay"/>
    <s v="Nicolas"/>
    <s v="févr-2024"/>
    <x v="292"/>
    <x v="1"/>
    <x v="16"/>
  </r>
  <r>
    <x v="1"/>
    <x v="370"/>
    <n v="4996.41"/>
    <x v="33"/>
    <s v="Saclay"/>
    <s v="Nicolas"/>
    <s v="févr-2024"/>
    <x v="95"/>
    <x v="1"/>
    <x v="16"/>
  </r>
  <r>
    <x v="1"/>
    <x v="507"/>
    <n v="975.45"/>
    <x v="33"/>
    <s v="Saclay"/>
    <s v="Nicolas"/>
    <s v="févr-2024"/>
    <x v="96"/>
    <x v="1"/>
    <x v="16"/>
  </r>
  <r>
    <x v="1"/>
    <x v="371"/>
    <n v="314.55"/>
    <x v="33"/>
    <s v="Saclay"/>
    <s v="Nicolas"/>
    <s v="févr-2024"/>
    <x v="293"/>
    <x v="1"/>
    <x v="16"/>
  </r>
  <r>
    <x v="1"/>
    <x v="372"/>
    <n v="2230.91"/>
    <x v="33"/>
    <s v="Saclay"/>
    <s v="Nicolas"/>
    <s v="févr-2024"/>
    <x v="294"/>
    <x v="1"/>
    <x v="16"/>
  </r>
  <r>
    <x v="1"/>
    <x v="373"/>
    <n v="2809.09"/>
    <x v="33"/>
    <s v="Saclay"/>
    <s v="Nicolas"/>
    <s v="févr-2024"/>
    <x v="97"/>
    <x v="1"/>
    <x v="16"/>
  </r>
  <r>
    <x v="1"/>
    <x v="374"/>
    <n v="5017.2700000000004"/>
    <x v="33"/>
    <s v="Saclay"/>
    <s v="Nicolas"/>
    <s v="févr-2024"/>
    <x v="98"/>
    <x v="1"/>
    <x v="16"/>
  </r>
  <r>
    <x v="1"/>
    <x v="375"/>
    <n v="3321.36"/>
    <x v="33"/>
    <s v="Saclay"/>
    <s v="Nicolas"/>
    <s v="févr-2024"/>
    <x v="99"/>
    <x v="1"/>
    <x v="16"/>
  </r>
  <r>
    <x v="1"/>
    <x v="376"/>
    <n v="5025.54"/>
    <x v="33"/>
    <s v="Saclay"/>
    <s v="Nicolas"/>
    <s v="févr-2024"/>
    <x v="100"/>
    <x v="1"/>
    <x v="16"/>
  </r>
  <r>
    <x v="1"/>
    <x v="377"/>
    <n v="1765.9"/>
    <x v="33"/>
    <s v="Saclay"/>
    <s v="Nicolas"/>
    <s v="févr-2024"/>
    <x v="101"/>
    <x v="1"/>
    <x v="16"/>
  </r>
  <r>
    <x v="1"/>
    <x v="378"/>
    <n v="130.91"/>
    <x v="33"/>
    <s v="Saclay"/>
    <s v="Nicolas"/>
    <s v="févr-2024"/>
    <x v="102"/>
    <x v="1"/>
    <x v="16"/>
  </r>
  <r>
    <x v="1"/>
    <x v="379"/>
    <n v="3384.25"/>
    <x v="33"/>
    <s v="Saclay"/>
    <s v="Nicolas"/>
    <s v="févr-2024"/>
    <x v="295"/>
    <x v="1"/>
    <x v="16"/>
  </r>
  <r>
    <x v="1"/>
    <x v="380"/>
    <n v="5550.33"/>
    <x v="33"/>
    <s v="Saclay"/>
    <s v="Nicolas"/>
    <s v="févr-2024"/>
    <x v="296"/>
    <x v="1"/>
    <x v="16"/>
  </r>
  <r>
    <x v="1"/>
    <x v="381"/>
    <n v="6770.86"/>
    <x v="33"/>
    <s v="Saclay"/>
    <s v="Nicolas"/>
    <s v="févr-2024"/>
    <x v="297"/>
    <x v="1"/>
    <x v="16"/>
  </r>
  <r>
    <x v="1"/>
    <x v="382"/>
    <n v="5750"/>
    <x v="33"/>
    <s v="Saclay"/>
    <s v="Nicolas"/>
    <s v="févr-2024"/>
    <x v="103"/>
    <x v="1"/>
    <x v="16"/>
  </r>
  <r>
    <x v="1"/>
    <x v="383"/>
    <n v="3483.63"/>
    <x v="33"/>
    <s v="Saclay"/>
    <s v="Nicolas"/>
    <s v="févr-2024"/>
    <x v="104"/>
    <x v="1"/>
    <x v="16"/>
  </r>
  <r>
    <x v="1"/>
    <x v="384"/>
    <n v="626.36"/>
    <x v="33"/>
    <s v="Saclay"/>
    <s v="Nicolas"/>
    <s v="févr-2024"/>
    <x v="105"/>
    <x v="1"/>
    <x v="16"/>
  </r>
  <r>
    <x v="1"/>
    <x v="385"/>
    <n v="5575.46"/>
    <x v="33"/>
    <s v="Saclay"/>
    <s v="Nicolas"/>
    <s v="févr-2024"/>
    <x v="106"/>
    <x v="1"/>
    <x v="16"/>
  </r>
  <r>
    <x v="1"/>
    <x v="386"/>
    <n v="4616.8100000000004"/>
    <x v="33"/>
    <s v="Saclay"/>
    <s v="Nicolas"/>
    <s v="févr-2024"/>
    <x v="298"/>
    <x v="1"/>
    <x v="16"/>
  </r>
  <r>
    <x v="1"/>
    <x v="387"/>
    <n v="9179.91"/>
    <x v="33"/>
    <s v="Saclay"/>
    <s v="Nicolas"/>
    <s v="févr-2024"/>
    <x v="107"/>
    <x v="1"/>
    <x v="16"/>
  </r>
  <r>
    <x v="1"/>
    <x v="388"/>
    <n v="14757"/>
    <x v="33"/>
    <s v="Saclay"/>
    <s v="Nicolas"/>
    <s v="janv-2024"/>
    <x v="108"/>
    <x v="1"/>
    <x v="17"/>
  </r>
  <r>
    <x v="1"/>
    <x v="389"/>
    <n v="11400"/>
    <x v="33"/>
    <s v="Saclay"/>
    <s v="Nicolas"/>
    <s v="janv-2024"/>
    <x v="109"/>
    <x v="1"/>
    <x v="17"/>
  </r>
  <r>
    <x v="1"/>
    <x v="390"/>
    <n v="4813.5"/>
    <x v="33"/>
    <s v="Saclay"/>
    <s v="Nicolas"/>
    <s v="janv-2024"/>
    <x v="110"/>
    <x v="1"/>
    <x v="17"/>
  </r>
  <r>
    <x v="1"/>
    <x v="508"/>
    <n v="757"/>
    <x v="33"/>
    <s v="Saclay"/>
    <s v="Nicolas"/>
    <s v="janv-2024"/>
    <x v="111"/>
    <x v="1"/>
    <x v="17"/>
  </r>
  <r>
    <x v="1"/>
    <x v="509"/>
    <n v="269"/>
    <x v="33"/>
    <s v="Saclay"/>
    <s v="Nicolas"/>
    <s v="janv-2024"/>
    <x v="112"/>
    <x v="1"/>
    <x v="17"/>
  </r>
  <r>
    <x v="1"/>
    <x v="391"/>
    <n v="9980.25"/>
    <x v="33"/>
    <s v="Saclay"/>
    <s v="Nicolas"/>
    <s v="janv-2024"/>
    <x v="299"/>
    <x v="1"/>
    <x v="17"/>
  </r>
  <r>
    <x v="1"/>
    <x v="392"/>
    <n v="16931"/>
    <x v="33"/>
    <s v="Saclay"/>
    <s v="Nicolas"/>
    <s v="janv-2024"/>
    <x v="113"/>
    <x v="1"/>
    <x v="17"/>
  </r>
  <r>
    <x v="1"/>
    <x v="393"/>
    <n v="17392.5"/>
    <x v="33"/>
    <s v="Saclay"/>
    <s v="Nicolas"/>
    <s v="janv-2024"/>
    <x v="114"/>
    <x v="1"/>
    <x v="17"/>
  </r>
  <r>
    <x v="1"/>
    <x v="394"/>
    <n v="20042"/>
    <x v="33"/>
    <s v="Saclay"/>
    <s v="Nicolas"/>
    <s v="janv-2024"/>
    <x v="300"/>
    <x v="1"/>
    <x v="17"/>
  </r>
  <r>
    <x v="1"/>
    <x v="395"/>
    <n v="7336"/>
    <x v="33"/>
    <s v="Saclay"/>
    <s v="Nicolas"/>
    <s v="janv-2024"/>
    <x v="301"/>
    <x v="1"/>
    <x v="17"/>
  </r>
  <r>
    <x v="1"/>
    <x v="510"/>
    <n v="2310"/>
    <x v="33"/>
    <s v="Saclay"/>
    <s v="Nicolas"/>
    <s v="janv-2024"/>
    <x v="115"/>
    <x v="1"/>
    <x v="17"/>
  </r>
  <r>
    <x v="1"/>
    <x v="396"/>
    <n v="777"/>
    <x v="33"/>
    <s v="Saclay"/>
    <s v="Nicolas"/>
    <s v="janv-2024"/>
    <x v="116"/>
    <x v="1"/>
    <x v="17"/>
  </r>
  <r>
    <x v="1"/>
    <x v="397"/>
    <n v="5018"/>
    <x v="33"/>
    <s v="Saclay"/>
    <s v="Nicolas"/>
    <s v="janv-2024"/>
    <x v="302"/>
    <x v="1"/>
    <x v="17"/>
  </r>
  <r>
    <x v="1"/>
    <x v="398"/>
    <n v="5491.5"/>
    <x v="33"/>
    <s v="Saclay"/>
    <s v="Nicolas"/>
    <s v="janv-2024"/>
    <x v="303"/>
    <x v="1"/>
    <x v="17"/>
  </r>
  <r>
    <x v="1"/>
    <x v="399"/>
    <n v="8998"/>
    <x v="33"/>
    <s v="Saclay"/>
    <s v="Nicolas"/>
    <s v="janv-2024"/>
    <x v="117"/>
    <x v="1"/>
    <x v="17"/>
  </r>
  <r>
    <x v="1"/>
    <x v="400"/>
    <n v="6589"/>
    <x v="33"/>
    <s v="Saclay"/>
    <s v="Nicolas"/>
    <s v="janv-2024"/>
    <x v="118"/>
    <x v="1"/>
    <x v="17"/>
  </r>
  <r>
    <x v="1"/>
    <x v="401"/>
    <n v="4954.5"/>
    <x v="33"/>
    <s v="Saclay"/>
    <s v="Nicolas"/>
    <s v="janv-2024"/>
    <x v="119"/>
    <x v="1"/>
    <x v="17"/>
  </r>
  <r>
    <x v="1"/>
    <x v="402"/>
    <n v="1293.5"/>
    <x v="33"/>
    <s v="Saclay"/>
    <s v="Nicolas"/>
    <s v="janv-2024"/>
    <x v="120"/>
    <x v="1"/>
    <x v="17"/>
  </r>
  <r>
    <x v="1"/>
    <x v="403"/>
    <n v="119"/>
    <x v="33"/>
    <s v="Saclay"/>
    <s v="Nicolas"/>
    <s v="janv-2024"/>
    <x v="121"/>
    <x v="1"/>
    <x v="17"/>
  </r>
  <r>
    <x v="1"/>
    <x v="404"/>
    <n v="2376.5"/>
    <x v="33"/>
    <s v="Saclay"/>
    <s v="Nicolas"/>
    <s v="janv-2024"/>
    <x v="304"/>
    <x v="1"/>
    <x v="17"/>
  </r>
  <r>
    <x v="1"/>
    <x v="405"/>
    <n v="10892.5"/>
    <x v="33"/>
    <s v="Saclay"/>
    <s v="Nicolas"/>
    <s v="janv-2024"/>
    <x v="122"/>
    <x v="1"/>
    <x v="17"/>
  </r>
  <r>
    <x v="1"/>
    <x v="406"/>
    <n v="10673.5"/>
    <x v="33"/>
    <s v="Saclay"/>
    <s v="Nicolas"/>
    <s v="janv-2024"/>
    <x v="123"/>
    <x v="1"/>
    <x v="17"/>
  </r>
  <r>
    <x v="1"/>
    <x v="407"/>
    <n v="5356.5"/>
    <x v="33"/>
    <s v="Saclay"/>
    <s v="Nicolas"/>
    <s v="janv-2024"/>
    <x v="124"/>
    <x v="1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6">
  <r>
    <x v="0"/>
    <x v="0"/>
    <n v="17"/>
    <x v="0"/>
    <x v="0"/>
    <d v="2025-01-31T00:00:00"/>
  </r>
  <r>
    <x v="1"/>
    <x v="1"/>
    <n v="56"/>
    <x v="1"/>
    <x v="1"/>
    <d v="2024-02-01T00:00:00"/>
  </r>
  <r>
    <x v="2"/>
    <x v="1"/>
    <n v="56"/>
    <x v="2"/>
    <x v="2"/>
    <d v="2024-02-01T00:00:00"/>
  </r>
  <r>
    <x v="3"/>
    <x v="2"/>
    <n v="17"/>
    <x v="3"/>
    <x v="3"/>
    <d v="2024-02-14T00:00:00"/>
  </r>
  <r>
    <x v="4"/>
    <x v="2"/>
    <n v="59"/>
    <x v="4"/>
    <x v="4"/>
    <d v="2024-02-01T00:00:00"/>
  </r>
  <r>
    <x v="5"/>
    <x v="3"/>
    <n v="58"/>
    <x v="5"/>
    <x v="5"/>
    <d v="2025-05-27T00:00:00"/>
  </r>
  <r>
    <x v="6"/>
    <x v="3"/>
    <n v="17"/>
    <x v="6"/>
    <x v="6"/>
    <d v="2025-05-30T00:00:00"/>
  </r>
  <r>
    <x v="7"/>
    <x v="3"/>
    <n v="17"/>
    <x v="7"/>
    <x v="7"/>
    <d v="2025-05-30T00:00:00"/>
  </r>
  <r>
    <x v="8"/>
    <x v="3"/>
    <n v="58"/>
    <x v="8"/>
    <x v="8"/>
    <d v="2025-05-27T00:00:00"/>
  </r>
  <r>
    <x v="9"/>
    <x v="3"/>
    <n v="58"/>
    <x v="9"/>
    <x v="9"/>
    <d v="2025-05-27T00:00:00"/>
  </r>
  <r>
    <x v="10"/>
    <x v="3"/>
    <n v="58"/>
    <x v="10"/>
    <x v="10"/>
    <d v="2025-05-27T00:00:00"/>
  </r>
  <r>
    <x v="11"/>
    <x v="3"/>
    <n v="17"/>
    <x v="11"/>
    <x v="11"/>
    <d v="2025-05-30T00:00:00"/>
  </r>
  <r>
    <x v="12"/>
    <x v="3"/>
    <n v="17"/>
    <x v="12"/>
    <x v="12"/>
    <d v="2025-05-30T00:00:00"/>
  </r>
  <r>
    <x v="13"/>
    <x v="4"/>
    <n v="58"/>
    <x v="13"/>
    <x v="4"/>
    <d v="2024-05-01T00:00:00"/>
  </r>
  <r>
    <x v="14"/>
    <x v="4"/>
    <n v="58"/>
    <x v="14"/>
    <x v="13"/>
    <d v="2024-02-04T00:00:00"/>
  </r>
  <r>
    <x v="15"/>
    <x v="4"/>
    <n v="58"/>
    <x v="15"/>
    <x v="14"/>
    <d v="2024-02-04T00:00:00"/>
  </r>
  <r>
    <x v="16"/>
    <x v="4"/>
    <n v="58"/>
    <x v="16"/>
    <x v="15"/>
    <d v="2024-02-04T00:00:00"/>
  </r>
  <r>
    <x v="17"/>
    <x v="4"/>
    <n v="58"/>
    <x v="17"/>
    <x v="16"/>
    <d v="2024-02-04T00:00:00"/>
  </r>
  <r>
    <x v="18"/>
    <x v="4"/>
    <n v="58"/>
    <x v="18"/>
    <x v="17"/>
    <d v="2024-02-04T00:00:00"/>
  </r>
  <r>
    <x v="19"/>
    <x v="4"/>
    <n v="58"/>
    <x v="19"/>
    <x v="18"/>
    <d v="2024-02-04T00:00:00"/>
  </r>
  <r>
    <x v="20"/>
    <x v="5"/>
    <n v="17"/>
    <x v="20"/>
    <x v="19"/>
    <d v="2025-01-31T00:00:00"/>
  </r>
  <r>
    <x v="21"/>
    <x v="5"/>
    <n v="17"/>
    <x v="21"/>
    <x v="19"/>
    <d v="2025-01-31T00:00:00"/>
  </r>
  <r>
    <x v="22"/>
    <x v="5"/>
    <n v="17"/>
    <x v="22"/>
    <x v="20"/>
    <d v="2025-01-31T00:00:00"/>
  </r>
  <r>
    <x v="23"/>
    <x v="5"/>
    <n v="17"/>
    <x v="23"/>
    <x v="21"/>
    <d v="2025-01-31T00:00:00"/>
  </r>
  <r>
    <x v="24"/>
    <x v="5"/>
    <n v="17"/>
    <x v="24"/>
    <x v="22"/>
    <d v="2025-01-31T00:00:00"/>
  </r>
  <r>
    <x v="25"/>
    <x v="5"/>
    <n v="17"/>
    <x v="25"/>
    <x v="21"/>
    <d v="2025-01-31T00:00:00"/>
  </r>
  <r>
    <x v="26"/>
    <x v="5"/>
    <n v="17"/>
    <x v="26"/>
    <x v="23"/>
    <d v="2025-01-31T00:00:00"/>
  </r>
  <r>
    <x v="27"/>
    <x v="5"/>
    <n v="17"/>
    <x v="27"/>
    <x v="24"/>
    <d v="2025-01-31T00:00:00"/>
  </r>
  <r>
    <x v="28"/>
    <x v="5"/>
    <n v="17"/>
    <x v="28"/>
    <x v="25"/>
    <d v="2025-01-31T00:00:00"/>
  </r>
  <r>
    <x v="29"/>
    <x v="5"/>
    <n v="17"/>
    <x v="29"/>
    <x v="26"/>
    <d v="2025-01-31T00:00:00"/>
  </r>
  <r>
    <x v="30"/>
    <x v="5"/>
    <n v="17"/>
    <x v="30"/>
    <x v="25"/>
    <d v="2025-01-31T00:00:00"/>
  </r>
  <r>
    <x v="31"/>
    <x v="5"/>
    <n v="52"/>
    <x v="31"/>
    <x v="27"/>
    <d v="2025-02-28T00:00:00"/>
  </r>
  <r>
    <x v="32"/>
    <x v="5"/>
    <n v="52"/>
    <x v="32"/>
    <x v="28"/>
    <d v="2025-02-28T00:00:00"/>
  </r>
  <r>
    <x v="33"/>
    <x v="5"/>
    <n v="17"/>
    <x v="33"/>
    <x v="28"/>
    <d v="2025-01-31T00:00:00"/>
  </r>
  <r>
    <x v="34"/>
    <x v="5"/>
    <n v="17"/>
    <x v="34"/>
    <x v="29"/>
    <d v="2025-01-31T00:00:00"/>
  </r>
  <r>
    <x v="35"/>
    <x v="5"/>
    <n v="17"/>
    <x v="35"/>
    <x v="30"/>
    <d v="2025-01-31T00:00:00"/>
  </r>
  <r>
    <x v="36"/>
    <x v="5"/>
    <n v="17"/>
    <x v="36"/>
    <x v="31"/>
    <d v="2025-01-31T00:00:00"/>
  </r>
  <r>
    <x v="37"/>
    <x v="5"/>
    <n v="17"/>
    <x v="37"/>
    <x v="26"/>
    <d v="2025-01-31T00:00:00"/>
  </r>
  <r>
    <x v="38"/>
    <x v="5"/>
    <n v="17"/>
    <x v="38"/>
    <x v="28"/>
    <d v="2025-01-31T00:00:00"/>
  </r>
  <r>
    <x v="39"/>
    <x v="5"/>
    <n v="17"/>
    <x v="39"/>
    <x v="28"/>
    <d v="2025-01-31T00:00:00"/>
  </r>
  <r>
    <x v="40"/>
    <x v="5"/>
    <n v="17"/>
    <x v="40"/>
    <x v="28"/>
    <d v="2025-01-31T00:00:00"/>
  </r>
  <r>
    <x v="41"/>
    <x v="5"/>
    <n v="17"/>
    <x v="41"/>
    <x v="28"/>
    <d v="2025-01-31T00:00:00"/>
  </r>
  <r>
    <x v="42"/>
    <x v="5"/>
    <n v="17"/>
    <x v="42"/>
    <x v="28"/>
    <d v="2025-01-31T00:00:00"/>
  </r>
  <r>
    <x v="43"/>
    <x v="5"/>
    <n v="17"/>
    <x v="43"/>
    <x v="28"/>
    <d v="2025-01-31T00:00:00"/>
  </r>
  <r>
    <x v="44"/>
    <x v="5"/>
    <n v="17"/>
    <x v="44"/>
    <x v="28"/>
    <d v="2025-01-31T00:00:00"/>
  </r>
  <r>
    <x v="45"/>
    <x v="6"/>
    <n v="17"/>
    <x v="45"/>
    <x v="32"/>
    <d v="2024-11-29T00:00:00"/>
  </r>
  <r>
    <x v="46"/>
    <x v="7"/>
    <n v="17"/>
    <x v="46"/>
    <x v="33"/>
    <d v="2024-10-28T00:00:00"/>
  </r>
  <r>
    <x v="47"/>
    <x v="7"/>
    <n v="17"/>
    <x v="47"/>
    <x v="34"/>
    <d v="2024-02-04T00:00:00"/>
  </r>
  <r>
    <x v="48"/>
    <x v="7"/>
    <n v="17"/>
    <x v="48"/>
    <x v="35"/>
    <d v="2024-09-28T00:00:00"/>
  </r>
  <r>
    <x v="49"/>
    <x v="7"/>
    <n v="17"/>
    <x v="49"/>
    <x v="36"/>
    <d v="2024-02-04T00:00:00"/>
  </r>
  <r>
    <x v="50"/>
    <x v="7"/>
    <n v="17"/>
    <x v="50"/>
    <x v="37"/>
    <d v="2024-02-04T00:00:00"/>
  </r>
  <r>
    <x v="51"/>
    <x v="7"/>
    <n v="17"/>
    <x v="51"/>
    <x v="38"/>
    <d v="2024-02-13T00:00:00"/>
  </r>
  <r>
    <x v="52"/>
    <x v="7"/>
    <n v="17"/>
    <x v="52"/>
    <x v="39"/>
    <d v="2024-02-04T00:00:00"/>
  </r>
  <r>
    <x v="53"/>
    <x v="7"/>
    <n v="17"/>
    <x v="53"/>
    <x v="40"/>
    <d v="2024-02-04T00:00:00"/>
  </r>
  <r>
    <x v="54"/>
    <x v="7"/>
    <n v="53"/>
    <x v="54"/>
    <x v="41"/>
    <d v="2024-02-04T00:00:00"/>
  </r>
  <r>
    <x v="55"/>
    <x v="7"/>
    <n v="53"/>
    <x v="55"/>
    <x v="41"/>
    <d v="2024-02-04T00:00:00"/>
  </r>
  <r>
    <x v="56"/>
    <x v="7"/>
    <n v="17"/>
    <x v="56"/>
    <x v="42"/>
    <d v="2024-02-04T00:00:00"/>
  </r>
  <r>
    <x v="57"/>
    <x v="7"/>
    <n v="17"/>
    <x v="57"/>
    <x v="43"/>
    <d v="2024-02-04T00:00:00"/>
  </r>
  <r>
    <x v="58"/>
    <x v="7"/>
    <n v="17"/>
    <x v="58"/>
    <x v="44"/>
    <d v="2024-02-13T00:00:00"/>
  </r>
  <r>
    <x v="59"/>
    <x v="7"/>
    <n v="17"/>
    <x v="59"/>
    <x v="45"/>
    <d v="2024-03-29T00:00:00"/>
  </r>
  <r>
    <x v="60"/>
    <x v="7"/>
    <n v="17"/>
    <x v="60"/>
    <x v="46"/>
    <d v="2024-02-13T00:00:00"/>
  </r>
  <r>
    <x v="61"/>
    <x v="7"/>
    <n v="17"/>
    <x v="61"/>
    <x v="47"/>
    <d v="2024-02-04T00:00:00"/>
  </r>
  <r>
    <x v="62"/>
    <x v="7"/>
    <n v="17"/>
    <x v="62"/>
    <x v="47"/>
    <d v="2024-02-04T00:00:00"/>
  </r>
  <r>
    <x v="63"/>
    <x v="7"/>
    <n v="17"/>
    <x v="63"/>
    <x v="48"/>
    <d v="2024-11-29T00:00:00"/>
  </r>
  <r>
    <x v="64"/>
    <x v="7"/>
    <n v="58"/>
    <x v="64"/>
    <x v="49"/>
    <d v="2024-02-13T00:00:00"/>
  </r>
  <r>
    <x v="65"/>
    <x v="7"/>
    <n v="17"/>
    <x v="65"/>
    <x v="50"/>
    <d v="2024-02-04T00:00:00"/>
  </r>
  <r>
    <x v="66"/>
    <x v="7"/>
    <n v="17"/>
    <x v="66"/>
    <x v="51"/>
    <d v="2024-02-04T00:00:00"/>
  </r>
  <r>
    <x v="67"/>
    <x v="7"/>
    <n v="17"/>
    <x v="67"/>
    <x v="52"/>
    <d v="2024-11-29T00:00:00"/>
  </r>
  <r>
    <x v="68"/>
    <x v="7"/>
    <n v="17"/>
    <x v="68"/>
    <x v="53"/>
    <d v="2024-02-04T00:00:00"/>
  </r>
  <r>
    <x v="69"/>
    <x v="7"/>
    <n v="17"/>
    <x v="69"/>
    <x v="54"/>
    <d v="2024-02-04T00:00:00"/>
  </r>
  <r>
    <x v="70"/>
    <x v="7"/>
    <n v="17"/>
    <x v="70"/>
    <x v="55"/>
    <d v="2024-02-04T00:00:00"/>
  </r>
  <r>
    <x v="71"/>
    <x v="7"/>
    <n v="17"/>
    <x v="71"/>
    <x v="56"/>
    <d v="2024-02-04T00:00:00"/>
  </r>
  <r>
    <x v="72"/>
    <x v="7"/>
    <n v="17"/>
    <x v="72"/>
    <x v="18"/>
    <d v="2024-10-28T00:00:00"/>
  </r>
  <r>
    <x v="73"/>
    <x v="7"/>
    <n v="17"/>
    <x v="73"/>
    <x v="57"/>
    <d v="2024-05-29T00:00:00"/>
  </r>
  <r>
    <x v="74"/>
    <x v="7"/>
    <n v="17"/>
    <x v="74"/>
    <x v="58"/>
    <d v="2024-02-04T00:00:00"/>
  </r>
  <r>
    <x v="75"/>
    <x v="7"/>
    <n v="17"/>
    <x v="75"/>
    <x v="59"/>
    <d v="2024-02-04T00:00:00"/>
  </r>
  <r>
    <x v="76"/>
    <x v="7"/>
    <n v="17"/>
    <x v="76"/>
    <x v="60"/>
    <d v="2024-02-04T00:00:00"/>
  </r>
  <r>
    <x v="77"/>
    <x v="7"/>
    <n v="17"/>
    <x v="77"/>
    <x v="61"/>
    <d v="2024-02-04T00:00:00"/>
  </r>
  <r>
    <x v="78"/>
    <x v="7"/>
    <n v="17"/>
    <x v="78"/>
    <x v="62"/>
    <d v="2024-02-04T00:00:00"/>
  </r>
  <r>
    <x v="79"/>
    <x v="7"/>
    <n v="17"/>
    <x v="79"/>
    <x v="63"/>
    <d v="2024-09-28T00:00:00"/>
  </r>
  <r>
    <x v="80"/>
    <x v="7"/>
    <n v="17"/>
    <x v="80"/>
    <x v="64"/>
    <d v="2024-02-04T00:00:00"/>
  </r>
  <r>
    <x v="81"/>
    <x v="7"/>
    <n v="17"/>
    <x v="81"/>
    <x v="65"/>
    <d v="2024-02-04T00:00:00"/>
  </r>
  <r>
    <x v="82"/>
    <x v="7"/>
    <n v="17"/>
    <x v="82"/>
    <x v="66"/>
    <d v="2025-02-27T00:00:00"/>
  </r>
  <r>
    <x v="83"/>
    <x v="7"/>
    <n v="17"/>
    <x v="83"/>
    <x v="67"/>
    <d v="2024-03-29T00:00:00"/>
  </r>
  <r>
    <x v="84"/>
    <x v="7"/>
    <n v="17"/>
    <x v="84"/>
    <x v="68"/>
    <d v="2024-02-04T00:00:00"/>
  </r>
  <r>
    <x v="85"/>
    <x v="7"/>
    <n v="17"/>
    <x v="85"/>
    <x v="69"/>
    <d v="2024-07-29T00:00:00"/>
  </r>
  <r>
    <x v="86"/>
    <x v="7"/>
    <n v="17"/>
    <x v="86"/>
    <x v="70"/>
    <d v="2024-02-04T00:00:00"/>
  </r>
  <r>
    <x v="87"/>
    <x v="7"/>
    <n v="17"/>
    <x v="87"/>
    <x v="71"/>
    <d v="2024-02-04T00:00:00"/>
  </r>
  <r>
    <x v="88"/>
    <x v="7"/>
    <n v="17"/>
    <x v="88"/>
    <x v="72"/>
    <d v="2024-02-04T00:00:00"/>
  </r>
  <r>
    <x v="89"/>
    <x v="7"/>
    <n v="17"/>
    <x v="89"/>
    <x v="73"/>
    <d v="2025-02-27T00:00:00"/>
  </r>
  <r>
    <x v="90"/>
    <x v="7"/>
    <n v="17"/>
    <x v="90"/>
    <x v="73"/>
    <d v="2024-11-04T00:00:00"/>
  </r>
  <r>
    <x v="91"/>
    <x v="7"/>
    <n v="17"/>
    <x v="91"/>
    <x v="74"/>
    <d v="2024-02-04T00:00:00"/>
  </r>
  <r>
    <x v="92"/>
    <x v="7"/>
    <n v="17"/>
    <x v="92"/>
    <x v="75"/>
    <d v="2024-02-04T00:00:00"/>
  </r>
  <r>
    <x v="93"/>
    <x v="7"/>
    <n v="17"/>
    <x v="93"/>
    <x v="74"/>
    <d v="2024-02-04T00:00:00"/>
  </r>
  <r>
    <x v="94"/>
    <x v="7"/>
    <n v="17"/>
    <x v="94"/>
    <x v="76"/>
    <d v="2024-02-04T00:00:00"/>
  </r>
  <r>
    <x v="95"/>
    <x v="7"/>
    <n v="17"/>
    <x v="95"/>
    <x v="77"/>
    <d v="2025-02-27T00:00:00"/>
  </r>
  <r>
    <x v="96"/>
    <x v="7"/>
    <n v="17"/>
    <x v="96"/>
    <x v="78"/>
    <d v="2024-02-13T00:00:00"/>
  </r>
  <r>
    <x v="97"/>
    <x v="7"/>
    <n v="17"/>
    <x v="97"/>
    <x v="79"/>
    <d v="2024-02-04T00:00:00"/>
  </r>
  <r>
    <x v="98"/>
    <x v="7"/>
    <n v="17"/>
    <x v="98"/>
    <x v="74"/>
    <d v="2024-02-13T00:00:00"/>
  </r>
  <r>
    <x v="99"/>
    <x v="7"/>
    <n v="17"/>
    <x v="99"/>
    <x v="80"/>
    <d v="2024-02-04T00:00:00"/>
  </r>
  <r>
    <x v="100"/>
    <x v="7"/>
    <n v="17"/>
    <x v="100"/>
    <x v="81"/>
    <d v="2024-02-13T00:00:00"/>
  </r>
  <r>
    <x v="101"/>
    <x v="7"/>
    <n v="17"/>
    <x v="101"/>
    <x v="74"/>
    <d v="2024-02-04T00:00:00"/>
  </r>
  <r>
    <x v="102"/>
    <x v="7"/>
    <n v="17"/>
    <x v="102"/>
    <x v="82"/>
    <d v="2024-02-04T00:00:00"/>
  </r>
  <r>
    <x v="103"/>
    <x v="7"/>
    <n v="17"/>
    <x v="103"/>
    <x v="83"/>
    <d v="2024-02-13T00:00:00"/>
  </r>
  <r>
    <x v="104"/>
    <x v="7"/>
    <n v="17"/>
    <x v="104"/>
    <x v="84"/>
    <d v="2024-02-04T00:00:00"/>
  </r>
  <r>
    <x v="105"/>
    <x v="7"/>
    <n v="17"/>
    <x v="105"/>
    <x v="85"/>
    <d v="2024-02-04T00:00:00"/>
  </r>
  <r>
    <x v="106"/>
    <x v="7"/>
    <n v="17"/>
    <x v="106"/>
    <x v="86"/>
    <d v="2024-09-28T00:00:00"/>
  </r>
  <r>
    <x v="107"/>
    <x v="7"/>
    <n v="17"/>
    <x v="107"/>
    <x v="87"/>
    <d v="2024-02-04T00:00:00"/>
  </r>
  <r>
    <x v="108"/>
    <x v="7"/>
    <n v="17"/>
    <x v="108"/>
    <x v="88"/>
    <d v="2024-02-04T00:00:00"/>
  </r>
  <r>
    <x v="109"/>
    <x v="7"/>
    <n v="17"/>
    <x v="109"/>
    <x v="89"/>
    <d v="2024-09-28T00:00:00"/>
  </r>
  <r>
    <x v="110"/>
    <x v="7"/>
    <n v="17"/>
    <x v="110"/>
    <x v="90"/>
    <d v="2024-02-04T00:00:00"/>
  </r>
  <r>
    <x v="111"/>
    <x v="7"/>
    <n v="17"/>
    <x v="111"/>
    <x v="91"/>
    <d v="2024-02-04T00:00:00"/>
  </r>
  <r>
    <x v="112"/>
    <x v="7"/>
    <n v="17"/>
    <x v="112"/>
    <x v="92"/>
    <d v="2024-02-04T00:00:00"/>
  </r>
  <r>
    <x v="113"/>
    <x v="7"/>
    <n v="17"/>
    <x v="113"/>
    <x v="93"/>
    <d v="2024-02-04T00:00:00"/>
  </r>
  <r>
    <x v="114"/>
    <x v="7"/>
    <n v="17"/>
    <x v="114"/>
    <x v="88"/>
    <d v="2024-02-04T00:00:00"/>
  </r>
  <r>
    <x v="115"/>
    <x v="7"/>
    <n v="17"/>
    <x v="115"/>
    <x v="94"/>
    <d v="2024-02-04T00:00:00"/>
  </r>
  <r>
    <x v="116"/>
    <x v="7"/>
    <n v="17"/>
    <x v="116"/>
    <x v="95"/>
    <d v="2024-02-04T00:00:00"/>
  </r>
  <r>
    <x v="117"/>
    <x v="7"/>
    <n v="17"/>
    <x v="117"/>
    <x v="96"/>
    <d v="2024-03-29T00:00:00"/>
  </r>
  <r>
    <x v="118"/>
    <x v="7"/>
    <n v="17"/>
    <x v="118"/>
    <x v="97"/>
    <d v="2024-02-04T00:00:00"/>
  </r>
  <r>
    <x v="119"/>
    <x v="7"/>
    <n v="17"/>
    <x v="119"/>
    <x v="98"/>
    <d v="2024-02-04T00:00:00"/>
  </r>
  <r>
    <x v="120"/>
    <x v="7"/>
    <n v="17"/>
    <x v="120"/>
    <x v="99"/>
    <d v="2024-10-28T00:00:00"/>
  </r>
  <r>
    <x v="121"/>
    <x v="7"/>
    <n v="17"/>
    <x v="121"/>
    <x v="100"/>
    <d v="2024-02-04T00:00:00"/>
  </r>
  <r>
    <x v="122"/>
    <x v="7"/>
    <n v="17"/>
    <x v="122"/>
    <x v="101"/>
    <d v="2024-02-04T00:00:00"/>
  </r>
  <r>
    <x v="123"/>
    <x v="7"/>
    <n v="17"/>
    <x v="123"/>
    <x v="102"/>
    <d v="2024-02-29T00:00:00"/>
  </r>
  <r>
    <x v="124"/>
    <x v="7"/>
    <n v="17"/>
    <x v="124"/>
    <x v="103"/>
    <d v="2024-09-28T00:00:00"/>
  </r>
  <r>
    <x v="125"/>
    <x v="7"/>
    <n v="17"/>
    <x v="125"/>
    <x v="104"/>
    <d v="2024-11-29T00:00:00"/>
  </r>
  <r>
    <x v="126"/>
    <x v="7"/>
    <n v="17"/>
    <x v="126"/>
    <x v="105"/>
    <d v="2024-02-04T00:00:00"/>
  </r>
  <r>
    <x v="127"/>
    <x v="7"/>
    <n v="17"/>
    <x v="127"/>
    <x v="106"/>
    <d v="2024-02-04T00:00:00"/>
  </r>
  <r>
    <x v="128"/>
    <x v="7"/>
    <n v="17"/>
    <x v="128"/>
    <x v="107"/>
    <d v="2024-02-04T00:00:00"/>
  </r>
  <r>
    <x v="129"/>
    <x v="7"/>
    <n v="17"/>
    <x v="129"/>
    <x v="108"/>
    <d v="2024-02-13T00:00:00"/>
  </r>
  <r>
    <x v="130"/>
    <x v="7"/>
    <n v="17"/>
    <x v="130"/>
    <x v="109"/>
    <d v="2024-02-13T00:00:00"/>
  </r>
  <r>
    <x v="131"/>
    <x v="7"/>
    <n v="17"/>
    <x v="131"/>
    <x v="110"/>
    <d v="2024-02-04T00:00:00"/>
  </r>
  <r>
    <x v="132"/>
    <x v="7"/>
    <n v="17"/>
    <x v="132"/>
    <x v="111"/>
    <d v="2024-11-29T00:00:00"/>
  </r>
  <r>
    <x v="133"/>
    <x v="7"/>
    <n v="17"/>
    <x v="133"/>
    <x v="112"/>
    <d v="2024-09-28T00:00:00"/>
  </r>
  <r>
    <x v="134"/>
    <x v="7"/>
    <n v="17"/>
    <x v="134"/>
    <x v="113"/>
    <d v="2024-02-04T00:00:00"/>
  </r>
  <r>
    <x v="135"/>
    <x v="7"/>
    <n v="17"/>
    <x v="135"/>
    <x v="114"/>
    <d v="2024-02-04T00:00:00"/>
  </r>
  <r>
    <x v="136"/>
    <x v="7"/>
    <n v="17"/>
    <x v="136"/>
    <x v="115"/>
    <d v="2024-02-13T00:00:00"/>
  </r>
  <r>
    <x v="137"/>
    <x v="7"/>
    <n v="17"/>
    <x v="137"/>
    <x v="116"/>
    <d v="2024-02-04T00:00:00"/>
  </r>
  <r>
    <x v="138"/>
    <x v="7"/>
    <n v="17"/>
    <x v="138"/>
    <x v="117"/>
    <d v="2024-02-13T00:00:00"/>
  </r>
  <r>
    <x v="139"/>
    <x v="7"/>
    <n v="17"/>
    <x v="139"/>
    <x v="118"/>
    <d v="2024-02-04T00:00:00"/>
  </r>
  <r>
    <x v="140"/>
    <x v="7"/>
    <n v="17"/>
    <x v="140"/>
    <x v="119"/>
    <d v="2024-05-29T00:00:00"/>
  </r>
  <r>
    <x v="141"/>
    <x v="7"/>
    <n v="17"/>
    <x v="141"/>
    <x v="120"/>
    <d v="2024-02-04T00:00:00"/>
  </r>
  <r>
    <x v="142"/>
    <x v="7"/>
    <n v="17"/>
    <x v="142"/>
    <x v="121"/>
    <d v="2025-01-31T00:00:00"/>
  </r>
  <r>
    <x v="143"/>
    <x v="7"/>
    <n v="17"/>
    <x v="143"/>
    <x v="122"/>
    <d v="2024-02-04T00:00:00"/>
  </r>
  <r>
    <x v="144"/>
    <x v="7"/>
    <n v="17"/>
    <x v="144"/>
    <x v="123"/>
    <d v="2024-09-28T00:00:00"/>
  </r>
  <r>
    <x v="145"/>
    <x v="7"/>
    <n v="17"/>
    <x v="145"/>
    <x v="124"/>
    <d v="2024-09-28T00:00:00"/>
  </r>
  <r>
    <x v="146"/>
    <x v="7"/>
    <n v="17"/>
    <x v="146"/>
    <x v="125"/>
    <d v="2024-09-28T00:00:00"/>
  </r>
  <r>
    <x v="147"/>
    <x v="7"/>
    <n v="17"/>
    <x v="147"/>
    <x v="126"/>
    <d v="2024-09-28T00:00:00"/>
  </r>
  <r>
    <x v="148"/>
    <x v="7"/>
    <n v="17"/>
    <x v="148"/>
    <x v="123"/>
    <d v="2024-09-28T00:00:00"/>
  </r>
  <r>
    <x v="149"/>
    <x v="7"/>
    <n v="17"/>
    <x v="149"/>
    <x v="123"/>
    <d v="2024-09-28T00:00:00"/>
  </r>
  <r>
    <x v="150"/>
    <x v="7"/>
    <n v="17"/>
    <x v="150"/>
    <x v="127"/>
    <d v="2024-09-28T00:00:00"/>
  </r>
  <r>
    <x v="151"/>
    <x v="7"/>
    <n v="17"/>
    <x v="151"/>
    <x v="128"/>
    <d v="2024-03-29T00:00:00"/>
  </r>
  <r>
    <x v="152"/>
    <x v="7"/>
    <n v="17"/>
    <x v="152"/>
    <x v="129"/>
    <d v="2024-02-04T00:00:00"/>
  </r>
  <r>
    <x v="153"/>
    <x v="7"/>
    <n v="17"/>
    <x v="153"/>
    <x v="130"/>
    <d v="2024-02-04T00:00:00"/>
  </r>
  <r>
    <x v="154"/>
    <x v="7"/>
    <n v="17"/>
    <x v="154"/>
    <x v="131"/>
    <d v="2024-10-28T00:00:00"/>
  </r>
  <r>
    <x v="155"/>
    <x v="7"/>
    <n v="17"/>
    <x v="155"/>
    <x v="132"/>
    <d v="2024-02-04T00:00:00"/>
  </r>
  <r>
    <x v="156"/>
    <x v="7"/>
    <n v="17"/>
    <x v="156"/>
    <x v="133"/>
    <d v="2024-02-04T00:00:00"/>
  </r>
  <r>
    <x v="157"/>
    <x v="7"/>
    <n v="17"/>
    <x v="157"/>
    <x v="134"/>
    <d v="2024-02-04T00:00:00"/>
  </r>
  <r>
    <x v="158"/>
    <x v="7"/>
    <n v="17"/>
    <x v="158"/>
    <x v="135"/>
    <d v="2024-02-04T00:00:00"/>
  </r>
  <r>
    <x v="159"/>
    <x v="7"/>
    <n v="17"/>
    <x v="159"/>
    <x v="136"/>
    <d v="2024-02-04T00:00:00"/>
  </r>
  <r>
    <x v="160"/>
    <x v="7"/>
    <n v="17"/>
    <x v="160"/>
    <x v="137"/>
    <d v="2024-09-28T00:00:00"/>
  </r>
  <r>
    <x v="161"/>
    <x v="7"/>
    <n v="17"/>
    <x v="161"/>
    <x v="138"/>
    <d v="2024-09-28T00:00:00"/>
  </r>
  <r>
    <x v="162"/>
    <x v="7"/>
    <n v="17"/>
    <x v="162"/>
    <x v="139"/>
    <d v="2024-09-28T00:00:00"/>
  </r>
  <r>
    <x v="163"/>
    <x v="7"/>
    <n v="17"/>
    <x v="163"/>
    <x v="140"/>
    <d v="2024-02-04T00:00:00"/>
  </r>
  <r>
    <x v="164"/>
    <x v="7"/>
    <n v="17"/>
    <x v="164"/>
    <x v="141"/>
    <d v="2024-02-04T00:00:00"/>
  </r>
  <r>
    <x v="165"/>
    <x v="7"/>
    <n v="17"/>
    <x v="165"/>
    <x v="142"/>
    <d v="2024-09-28T00:00:00"/>
  </r>
  <r>
    <x v="166"/>
    <x v="7"/>
    <n v="17"/>
    <x v="166"/>
    <x v="143"/>
    <d v="2024-02-04T00:00:00"/>
  </r>
  <r>
    <x v="167"/>
    <x v="7"/>
    <n v="17"/>
    <x v="167"/>
    <x v="138"/>
    <d v="2024-03-29T00:00:00"/>
  </r>
  <r>
    <x v="168"/>
    <x v="7"/>
    <n v="17"/>
    <x v="168"/>
    <x v="144"/>
    <d v="2024-02-04T00:00:00"/>
  </r>
  <r>
    <x v="169"/>
    <x v="7"/>
    <n v="17"/>
    <x v="169"/>
    <x v="55"/>
    <d v="2024-09-28T00:00:00"/>
  </r>
  <r>
    <x v="170"/>
    <x v="7"/>
    <n v="17"/>
    <x v="170"/>
    <x v="145"/>
    <d v="2024-02-04T00:00:00"/>
  </r>
  <r>
    <x v="171"/>
    <x v="7"/>
    <n v="17"/>
    <x v="171"/>
    <x v="146"/>
    <d v="2024-03-29T00:00:00"/>
  </r>
  <r>
    <x v="172"/>
    <x v="7"/>
    <n v="17"/>
    <x v="172"/>
    <x v="147"/>
    <d v="2024-02-04T00:00:00"/>
  </r>
  <r>
    <x v="173"/>
    <x v="7"/>
    <n v="17"/>
    <x v="173"/>
    <x v="148"/>
    <d v="2024-02-04T00:00:00"/>
  </r>
  <r>
    <x v="174"/>
    <x v="7"/>
    <n v="17"/>
    <x v="174"/>
    <x v="149"/>
    <d v="2024-02-04T00:00:00"/>
  </r>
  <r>
    <x v="175"/>
    <x v="7"/>
    <n v="53"/>
    <x v="175"/>
    <x v="150"/>
    <d v="2024-04-25T00:00:00"/>
  </r>
  <r>
    <x v="176"/>
    <x v="7"/>
    <n v="17"/>
    <x v="176"/>
    <x v="53"/>
    <d v="2024-02-04T00:00:00"/>
  </r>
  <r>
    <x v="177"/>
    <x v="7"/>
    <n v="17"/>
    <x v="177"/>
    <x v="151"/>
    <d v="2024-02-04T00:00:00"/>
  </r>
  <r>
    <x v="178"/>
    <x v="7"/>
    <n v="17"/>
    <x v="178"/>
    <x v="152"/>
    <d v="2024-09-28T00:00:00"/>
  </r>
  <r>
    <x v="179"/>
    <x v="7"/>
    <n v="17"/>
    <x v="179"/>
    <x v="153"/>
    <d v="2024-02-04T00:00:00"/>
  </r>
  <r>
    <x v="180"/>
    <x v="7"/>
    <n v="17"/>
    <x v="180"/>
    <x v="154"/>
    <d v="2024-02-04T00:00:00"/>
  </r>
  <r>
    <x v="181"/>
    <x v="7"/>
    <n v="17"/>
    <x v="181"/>
    <x v="155"/>
    <d v="2024-02-04T00:00:00"/>
  </r>
  <r>
    <x v="182"/>
    <x v="7"/>
    <n v="17"/>
    <x v="182"/>
    <x v="156"/>
    <d v="2024-02-04T00:00:00"/>
  </r>
  <r>
    <x v="183"/>
    <x v="7"/>
    <n v="17"/>
    <x v="183"/>
    <x v="157"/>
    <d v="2024-11-29T00:00:00"/>
  </r>
  <r>
    <x v="184"/>
    <x v="7"/>
    <n v="17"/>
    <x v="184"/>
    <x v="158"/>
    <d v="2024-02-04T00:00:00"/>
  </r>
  <r>
    <x v="185"/>
    <x v="7"/>
    <n v="17"/>
    <x v="185"/>
    <x v="159"/>
    <d v="2024-02-04T00:00:00"/>
  </r>
  <r>
    <x v="186"/>
    <x v="7"/>
    <n v="17"/>
    <x v="186"/>
    <x v="160"/>
    <d v="2024-10-28T00:00:00"/>
  </r>
  <r>
    <x v="187"/>
    <x v="7"/>
    <n v="17"/>
    <x v="187"/>
    <x v="160"/>
    <d v="2024-09-28T00:00:00"/>
  </r>
  <r>
    <x v="188"/>
    <x v="7"/>
    <n v="17"/>
    <x v="188"/>
    <x v="59"/>
    <d v="2024-09-28T00:00:00"/>
  </r>
  <r>
    <x v="189"/>
    <x v="7"/>
    <n v="17"/>
    <x v="189"/>
    <x v="161"/>
    <d v="2024-02-04T00:00:00"/>
  </r>
  <r>
    <x v="190"/>
    <x v="7"/>
    <n v="17"/>
    <x v="190"/>
    <x v="89"/>
    <d v="2024-02-04T00:00:00"/>
  </r>
  <r>
    <x v="191"/>
    <x v="7"/>
    <n v="17"/>
    <x v="191"/>
    <x v="162"/>
    <d v="2024-02-13T00:00:00"/>
  </r>
  <r>
    <x v="192"/>
    <x v="7"/>
    <n v="17"/>
    <x v="192"/>
    <x v="163"/>
    <d v="2024-02-04T00:00:00"/>
  </r>
  <r>
    <x v="193"/>
    <x v="7"/>
    <n v="52"/>
    <x v="193"/>
    <x v="164"/>
    <d v="2024-11-29T00:00:00"/>
  </r>
  <r>
    <x v="194"/>
    <x v="7"/>
    <n v="17"/>
    <x v="194"/>
    <x v="165"/>
    <d v="2024-02-13T00:00:00"/>
  </r>
  <r>
    <x v="195"/>
    <x v="7"/>
    <n v="17"/>
    <x v="195"/>
    <x v="166"/>
    <d v="2024-02-04T00:00:00"/>
  </r>
  <r>
    <x v="196"/>
    <x v="7"/>
    <n v="17"/>
    <x v="196"/>
    <x v="167"/>
    <d v="2024-02-04T00:00:00"/>
  </r>
  <r>
    <x v="197"/>
    <x v="7"/>
    <n v="17"/>
    <x v="197"/>
    <x v="168"/>
    <d v="2024-05-29T00:00:00"/>
  </r>
  <r>
    <x v="198"/>
    <x v="7"/>
    <n v="17"/>
    <x v="198"/>
    <x v="169"/>
    <d v="2024-02-04T00:00:00"/>
  </r>
  <r>
    <x v="199"/>
    <x v="7"/>
    <n v="17"/>
    <x v="199"/>
    <x v="170"/>
    <d v="2024-02-04T00:00:00"/>
  </r>
  <r>
    <x v="200"/>
    <x v="7"/>
    <n v="17"/>
    <x v="200"/>
    <x v="171"/>
    <d v="2024-02-04T00:00:00"/>
  </r>
  <r>
    <x v="201"/>
    <x v="7"/>
    <n v="17"/>
    <x v="201"/>
    <x v="172"/>
    <d v="2024-07-29T00:00:00"/>
  </r>
  <r>
    <x v="202"/>
    <x v="7"/>
    <n v="17"/>
    <x v="202"/>
    <x v="173"/>
    <d v="2024-02-04T00:00:00"/>
  </r>
  <r>
    <x v="203"/>
    <x v="7"/>
    <n v="17"/>
    <x v="203"/>
    <x v="174"/>
    <d v="2024-05-29T00:00:00"/>
  </r>
  <r>
    <x v="204"/>
    <x v="7"/>
    <n v="17"/>
    <x v="204"/>
    <x v="175"/>
    <d v="2024-02-04T00:00:00"/>
  </r>
  <r>
    <x v="205"/>
    <x v="7"/>
    <n v="17"/>
    <x v="205"/>
    <x v="176"/>
    <d v="2024-02-04T00:00:00"/>
  </r>
  <r>
    <x v="206"/>
    <x v="7"/>
    <n v="17"/>
    <x v="206"/>
    <x v="47"/>
    <d v="2024-02-04T00:00:00"/>
  </r>
  <r>
    <x v="207"/>
    <x v="7"/>
    <n v="17"/>
    <x v="207"/>
    <x v="151"/>
    <d v="2024-02-04T00:00:00"/>
  </r>
  <r>
    <x v="208"/>
    <x v="7"/>
    <n v="17"/>
    <x v="208"/>
    <x v="177"/>
    <d v="2024-10-28T00:00:00"/>
  </r>
  <r>
    <x v="209"/>
    <x v="7"/>
    <n v="17"/>
    <x v="209"/>
    <x v="178"/>
    <d v="2024-02-13T00:00:00"/>
  </r>
  <r>
    <x v="210"/>
    <x v="7"/>
    <n v="17"/>
    <x v="210"/>
    <x v="179"/>
    <d v="2024-02-13T00:00:00"/>
  </r>
  <r>
    <x v="211"/>
    <x v="7"/>
    <n v="17"/>
    <x v="211"/>
    <x v="180"/>
    <d v="2024-02-04T00:00:00"/>
  </r>
  <r>
    <x v="212"/>
    <x v="7"/>
    <n v="17"/>
    <x v="212"/>
    <x v="181"/>
    <d v="2024-02-04T00:00:00"/>
  </r>
  <r>
    <x v="213"/>
    <x v="7"/>
    <n v="17"/>
    <x v="213"/>
    <x v="102"/>
    <d v="2024-02-04T00:00:00"/>
  </r>
  <r>
    <x v="214"/>
    <x v="7"/>
    <n v="17"/>
    <x v="214"/>
    <x v="182"/>
    <d v="2024-02-04T00:00:00"/>
  </r>
  <r>
    <x v="215"/>
    <x v="7"/>
    <n v="17"/>
    <x v="215"/>
    <x v="183"/>
    <d v="2025-01-31T00:00:00"/>
  </r>
  <r>
    <x v="216"/>
    <x v="7"/>
    <n v="17"/>
    <x v="216"/>
    <x v="184"/>
    <d v="2024-02-04T00:00:00"/>
  </r>
  <r>
    <x v="217"/>
    <x v="7"/>
    <n v="52"/>
    <x v="217"/>
    <x v="185"/>
    <d v="2024-02-04T00:00:00"/>
  </r>
  <r>
    <x v="218"/>
    <x v="7"/>
    <n v="17"/>
    <x v="218"/>
    <x v="186"/>
    <d v="2024-11-29T00:00:00"/>
  </r>
  <r>
    <x v="219"/>
    <x v="7"/>
    <n v="17"/>
    <x v="219"/>
    <x v="187"/>
    <d v="2025-02-27T00:00:00"/>
  </r>
  <r>
    <x v="220"/>
    <x v="7"/>
    <n v="17"/>
    <x v="220"/>
    <x v="188"/>
    <d v="2024-02-04T00:00:00"/>
  </r>
  <r>
    <x v="221"/>
    <x v="7"/>
    <n v="17"/>
    <x v="221"/>
    <x v="189"/>
    <d v="2024-02-04T00:00:00"/>
  </r>
  <r>
    <x v="222"/>
    <x v="7"/>
    <n v="17"/>
    <x v="222"/>
    <x v="190"/>
    <d v="2024-07-29T00:00:00"/>
  </r>
  <r>
    <x v="223"/>
    <x v="7"/>
    <n v="17"/>
    <x v="223"/>
    <x v="191"/>
    <d v="2024-07-29T00:00:00"/>
  </r>
  <r>
    <x v="224"/>
    <x v="7"/>
    <n v="17"/>
    <x v="224"/>
    <x v="192"/>
    <d v="2024-02-04T00:00:00"/>
  </r>
  <r>
    <x v="225"/>
    <x v="7"/>
    <n v="17"/>
    <x v="225"/>
    <x v="193"/>
    <d v="2024-02-13T00:00:00"/>
  </r>
  <r>
    <x v="226"/>
    <x v="7"/>
    <n v="17"/>
    <x v="226"/>
    <x v="194"/>
    <d v="2024-10-28T00:00:00"/>
  </r>
  <r>
    <x v="227"/>
    <x v="7"/>
    <n v="17"/>
    <x v="226"/>
    <x v="195"/>
    <d v="2025-02-27T00:00:00"/>
  </r>
  <r>
    <x v="228"/>
    <x v="7"/>
    <n v="17"/>
    <x v="227"/>
    <x v="196"/>
    <d v="2025-02-27T00:00:00"/>
  </r>
  <r>
    <x v="229"/>
    <x v="7"/>
    <n v="17"/>
    <x v="228"/>
    <x v="197"/>
    <d v="2025-02-27T00:00:00"/>
  </r>
  <r>
    <x v="230"/>
    <x v="7"/>
    <n v="17"/>
    <x v="229"/>
    <x v="198"/>
    <d v="2024-02-04T00:00:00"/>
  </r>
  <r>
    <x v="231"/>
    <x v="7"/>
    <n v="17"/>
    <x v="230"/>
    <x v="199"/>
    <d v="2025-01-31T00:00:00"/>
  </r>
  <r>
    <x v="232"/>
    <x v="7"/>
    <n v="17"/>
    <x v="231"/>
    <x v="200"/>
    <d v="2024-02-04T00:00:00"/>
  </r>
  <r>
    <x v="233"/>
    <x v="7"/>
    <n v="17"/>
    <x v="232"/>
    <x v="201"/>
    <d v="2025-01-31T00:00:00"/>
  </r>
  <r>
    <x v="234"/>
    <x v="7"/>
    <n v="17"/>
    <x v="233"/>
    <x v="202"/>
    <d v="2024-02-04T00:00:00"/>
  </r>
  <r>
    <x v="235"/>
    <x v="7"/>
    <n v="17"/>
    <x v="234"/>
    <x v="203"/>
    <d v="2024-11-29T00:00:00"/>
  </r>
  <r>
    <x v="236"/>
    <x v="7"/>
    <n v="17"/>
    <x v="235"/>
    <x v="204"/>
    <d v="2024-02-04T00:00:00"/>
  </r>
  <r>
    <x v="237"/>
    <x v="7"/>
    <n v="17"/>
    <x v="236"/>
    <x v="205"/>
    <d v="2024-02-04T00:00:00"/>
  </r>
  <r>
    <x v="238"/>
    <x v="7"/>
    <n v="17"/>
    <x v="237"/>
    <x v="206"/>
    <d v="2024-02-29T00:00:00"/>
  </r>
  <r>
    <x v="239"/>
    <x v="7"/>
    <n v="17"/>
    <x v="238"/>
    <x v="207"/>
    <d v="2024-02-04T00:00:00"/>
  </r>
  <r>
    <x v="240"/>
    <x v="7"/>
    <n v="17"/>
    <x v="239"/>
    <x v="208"/>
    <d v="2024-02-04T00:00:00"/>
  </r>
  <r>
    <x v="241"/>
    <x v="7"/>
    <n v="17"/>
    <x v="240"/>
    <x v="77"/>
    <d v="2024-02-13T00:00:00"/>
  </r>
  <r>
    <x v="242"/>
    <x v="7"/>
    <n v="17"/>
    <x v="241"/>
    <x v="209"/>
    <d v="2024-02-04T00:00:00"/>
  </r>
  <r>
    <x v="243"/>
    <x v="7"/>
    <n v="17"/>
    <x v="242"/>
    <x v="210"/>
    <d v="2024-02-04T00:00:00"/>
  </r>
  <r>
    <x v="244"/>
    <x v="7"/>
    <n v="17"/>
    <x v="243"/>
    <x v="211"/>
    <d v="2024-02-13T00:00:00"/>
  </r>
  <r>
    <x v="245"/>
    <x v="7"/>
    <n v="17"/>
    <x v="244"/>
    <x v="212"/>
    <d v="2024-02-04T00:00:00"/>
  </r>
  <r>
    <x v="246"/>
    <x v="7"/>
    <n v="17"/>
    <x v="245"/>
    <x v="213"/>
    <d v="2024-02-04T00:00:00"/>
  </r>
  <r>
    <x v="247"/>
    <x v="7"/>
    <n v="17"/>
    <x v="246"/>
    <x v="214"/>
    <d v="2024-02-04T00:00:00"/>
  </r>
  <r>
    <x v="248"/>
    <x v="7"/>
    <n v="17"/>
    <x v="247"/>
    <x v="26"/>
    <d v="2024-02-04T00:00:00"/>
  </r>
  <r>
    <x v="249"/>
    <x v="7"/>
    <n v="17"/>
    <x v="248"/>
    <x v="215"/>
    <d v="2024-09-28T00:00:00"/>
  </r>
  <r>
    <x v="250"/>
    <x v="7"/>
    <n v="17"/>
    <x v="249"/>
    <x v="216"/>
    <d v="2024-02-04T00:00:00"/>
  </r>
  <r>
    <x v="251"/>
    <x v="7"/>
    <n v="17"/>
    <x v="250"/>
    <x v="217"/>
    <d v="2024-02-04T00:00:00"/>
  </r>
  <r>
    <x v="252"/>
    <x v="7"/>
    <n v="17"/>
    <x v="251"/>
    <x v="33"/>
    <d v="2024-02-04T00:00:00"/>
  </r>
  <r>
    <x v="253"/>
    <x v="7"/>
    <n v="17"/>
    <x v="252"/>
    <x v="218"/>
    <d v="2024-02-04T00:00:00"/>
  </r>
  <r>
    <x v="254"/>
    <x v="7"/>
    <n v="17"/>
    <x v="253"/>
    <x v="219"/>
    <d v="2024-02-04T00:00:00"/>
  </r>
  <r>
    <x v="255"/>
    <x v="7"/>
    <n v="17"/>
    <x v="254"/>
    <x v="220"/>
    <d v="2024-11-29T00:00:00"/>
  </r>
  <r>
    <x v="256"/>
    <x v="7"/>
    <n v="17"/>
    <x v="255"/>
    <x v="221"/>
    <d v="2024-02-04T00:00:00"/>
  </r>
  <r>
    <x v="257"/>
    <x v="7"/>
    <n v="17"/>
    <x v="256"/>
    <x v="176"/>
    <d v="2024-02-04T00:00:00"/>
  </r>
  <r>
    <x v="258"/>
    <x v="7"/>
    <n v="53"/>
    <x v="257"/>
    <x v="222"/>
    <d v="2024-04-25T00:00:00"/>
  </r>
  <r>
    <x v="259"/>
    <x v="7"/>
    <n v="17"/>
    <x v="258"/>
    <x v="223"/>
    <d v="2024-02-04T00:00:00"/>
  </r>
  <r>
    <x v="260"/>
    <x v="7"/>
    <n v="17"/>
    <x v="259"/>
    <x v="224"/>
    <d v="2024-02-04T00:00:00"/>
  </r>
  <r>
    <x v="261"/>
    <x v="7"/>
    <n v="17"/>
    <x v="260"/>
    <x v="225"/>
    <d v="2024-02-04T00:00:00"/>
  </r>
  <r>
    <x v="262"/>
    <x v="7"/>
    <n v="17"/>
    <x v="261"/>
    <x v="226"/>
    <d v="2025-02-27T00:00:00"/>
  </r>
  <r>
    <x v="263"/>
    <x v="7"/>
    <n v="17"/>
    <x v="262"/>
    <x v="227"/>
    <d v="2024-02-04T00:00:00"/>
  </r>
  <r>
    <x v="264"/>
    <x v="7"/>
    <n v="17"/>
    <x v="263"/>
    <x v="228"/>
    <d v="2024-02-04T00:00:00"/>
  </r>
  <r>
    <x v="265"/>
    <x v="7"/>
    <n v="17"/>
    <x v="264"/>
    <x v="229"/>
    <d v="2024-02-04T00:00:00"/>
  </r>
  <r>
    <x v="266"/>
    <x v="7"/>
    <n v="17"/>
    <x v="265"/>
    <x v="230"/>
    <d v="2024-02-04T00:00:00"/>
  </r>
  <r>
    <x v="267"/>
    <x v="7"/>
    <n v="17"/>
    <x v="266"/>
    <x v="230"/>
    <d v="2024-02-04T00:00:00"/>
  </r>
  <r>
    <x v="268"/>
    <x v="7"/>
    <n v="17"/>
    <x v="267"/>
    <x v="219"/>
    <d v="2024-02-04T00:00:00"/>
  </r>
  <r>
    <x v="269"/>
    <x v="7"/>
    <n v="17"/>
    <x v="268"/>
    <x v="231"/>
    <d v="2024-02-04T00:00:00"/>
  </r>
  <r>
    <x v="270"/>
    <x v="7"/>
    <n v="17"/>
    <x v="269"/>
    <x v="232"/>
    <d v="2024-02-04T00:00:00"/>
  </r>
  <r>
    <x v="271"/>
    <x v="7"/>
    <n v="17"/>
    <x v="270"/>
    <x v="233"/>
    <d v="2024-02-04T00:00:00"/>
  </r>
  <r>
    <x v="272"/>
    <x v="7"/>
    <n v="17"/>
    <x v="271"/>
    <x v="234"/>
    <d v="2024-02-04T00:00:00"/>
  </r>
  <r>
    <x v="273"/>
    <x v="7"/>
    <n v="17"/>
    <x v="272"/>
    <x v="235"/>
    <d v="2024-02-04T00:00:00"/>
  </r>
  <r>
    <x v="274"/>
    <x v="7"/>
    <n v="17"/>
    <x v="273"/>
    <x v="236"/>
    <d v="2024-02-04T00:00:00"/>
  </r>
  <r>
    <x v="275"/>
    <x v="7"/>
    <n v="17"/>
    <x v="274"/>
    <x v="237"/>
    <d v="2024-02-04T00:00:00"/>
  </r>
  <r>
    <x v="276"/>
    <x v="7"/>
    <n v="17"/>
    <x v="275"/>
    <x v="238"/>
    <d v="2024-02-04T00:00:00"/>
  </r>
  <r>
    <x v="277"/>
    <x v="7"/>
    <n v="17"/>
    <x v="276"/>
    <x v="239"/>
    <d v="2024-02-13T00:00:00"/>
  </r>
  <r>
    <x v="278"/>
    <x v="7"/>
    <n v="17"/>
    <x v="277"/>
    <x v="240"/>
    <d v="2024-02-04T00:00:00"/>
  </r>
  <r>
    <x v="279"/>
    <x v="7"/>
    <n v="17"/>
    <x v="278"/>
    <x v="241"/>
    <d v="2024-03-29T00:00:00"/>
  </r>
  <r>
    <x v="280"/>
    <x v="7"/>
    <n v="17"/>
    <x v="279"/>
    <x v="242"/>
    <d v="2024-02-04T00:00:00"/>
  </r>
  <r>
    <x v="281"/>
    <x v="7"/>
    <n v="17"/>
    <x v="280"/>
    <x v="243"/>
    <d v="2024-02-04T00:00:00"/>
  </r>
  <r>
    <x v="282"/>
    <x v="7"/>
    <n v="17"/>
    <x v="281"/>
    <x v="244"/>
    <d v="2024-02-04T00:00:00"/>
  </r>
  <r>
    <x v="283"/>
    <x v="7"/>
    <n v="17"/>
    <x v="282"/>
    <x v="218"/>
    <d v="2024-02-04T00:00:00"/>
  </r>
  <r>
    <x v="284"/>
    <x v="7"/>
    <n v="17"/>
    <x v="283"/>
    <x v="219"/>
    <d v="2024-02-04T00:00:00"/>
  </r>
  <r>
    <x v="285"/>
    <x v="7"/>
    <n v="17"/>
    <x v="284"/>
    <x v="245"/>
    <d v="2024-02-04T00:00:00"/>
  </r>
  <r>
    <x v="286"/>
    <x v="7"/>
    <n v="17"/>
    <x v="285"/>
    <x v="87"/>
    <d v="2024-02-04T00:00:00"/>
  </r>
  <r>
    <x v="287"/>
    <x v="7"/>
    <n v="17"/>
    <x v="286"/>
    <x v="246"/>
    <d v="2024-02-04T00:00:00"/>
  </r>
  <r>
    <x v="288"/>
    <x v="7"/>
    <n v="60"/>
    <x v="287"/>
    <x v="247"/>
    <d v="2024-02-04T00:00:00"/>
  </r>
  <r>
    <x v="289"/>
    <x v="7"/>
    <n v="17"/>
    <x v="288"/>
    <x v="248"/>
    <d v="2024-02-04T00:00:00"/>
  </r>
  <r>
    <x v="290"/>
    <x v="7"/>
    <n v="52"/>
    <x v="289"/>
    <x v="249"/>
    <d v="2024-10-29T00:00:00"/>
  </r>
  <r>
    <x v="291"/>
    <x v="7"/>
    <n v="17"/>
    <x v="290"/>
    <x v="250"/>
    <d v="2024-02-04T00:00:00"/>
  </r>
  <r>
    <x v="292"/>
    <x v="7"/>
    <n v="17"/>
    <x v="291"/>
    <x v="251"/>
    <d v="2024-02-13T00:00:00"/>
  </r>
  <r>
    <x v="293"/>
    <x v="7"/>
    <n v="17"/>
    <x v="292"/>
    <x v="252"/>
    <d v="2024-02-04T00:00:00"/>
  </r>
  <r>
    <x v="294"/>
    <x v="7"/>
    <n v="17"/>
    <x v="293"/>
    <x v="253"/>
    <d v="2024-02-04T00:00:00"/>
  </r>
  <r>
    <x v="295"/>
    <x v="7"/>
    <n v="17"/>
    <x v="294"/>
    <x v="254"/>
    <d v="2024-02-04T00:00:00"/>
  </r>
  <r>
    <x v="296"/>
    <x v="7"/>
    <n v="17"/>
    <x v="295"/>
    <x v="255"/>
    <d v="2024-02-04T00:00:00"/>
  </r>
  <r>
    <x v="297"/>
    <x v="7"/>
    <n v="17"/>
    <x v="296"/>
    <x v="256"/>
    <d v="2024-02-13T00:00:00"/>
  </r>
  <r>
    <x v="298"/>
    <x v="7"/>
    <n v="17"/>
    <x v="297"/>
    <x v="257"/>
    <d v="2024-02-04T00:00:00"/>
  </r>
  <r>
    <x v="299"/>
    <x v="7"/>
    <n v="17"/>
    <x v="298"/>
    <x v="258"/>
    <d v="2024-02-04T00:00:00"/>
  </r>
  <r>
    <x v="300"/>
    <x v="7"/>
    <n v="17"/>
    <x v="299"/>
    <x v="257"/>
    <d v="2024-02-04T00:00:00"/>
  </r>
  <r>
    <x v="301"/>
    <x v="7"/>
    <n v="17"/>
    <x v="300"/>
    <x v="259"/>
    <d v="2024-02-04T00:00:00"/>
  </r>
  <r>
    <x v="302"/>
    <x v="7"/>
    <n v="17"/>
    <x v="301"/>
    <x v="260"/>
    <d v="2024-02-04T00:00:00"/>
  </r>
  <r>
    <x v="303"/>
    <x v="7"/>
    <n v="17"/>
    <x v="302"/>
    <x v="261"/>
    <d v="2024-02-04T00:00:00"/>
  </r>
  <r>
    <x v="304"/>
    <x v="7"/>
    <n v="17"/>
    <x v="303"/>
    <x v="262"/>
    <d v="2024-11-29T00:00:00"/>
  </r>
  <r>
    <x v="305"/>
    <x v="7"/>
    <n v="17"/>
    <x v="304"/>
    <x v="263"/>
    <d v="2024-02-13T00:00:00"/>
  </r>
  <r>
    <x v="306"/>
    <x v="7"/>
    <n v="17"/>
    <x v="305"/>
    <x v="264"/>
    <d v="2024-02-04T00:00:00"/>
  </r>
  <r>
    <x v="307"/>
    <x v="7"/>
    <n v="17"/>
    <x v="306"/>
    <x v="265"/>
    <d v="2024-02-04T00:00:00"/>
  </r>
  <r>
    <x v="308"/>
    <x v="7"/>
    <n v="17"/>
    <x v="307"/>
    <x v="266"/>
    <d v="2024-02-04T00:00:00"/>
  </r>
  <r>
    <x v="309"/>
    <x v="7"/>
    <n v="17"/>
    <x v="308"/>
    <x v="267"/>
    <d v="2024-02-04T00:00:00"/>
  </r>
  <r>
    <x v="310"/>
    <x v="7"/>
    <n v="17"/>
    <x v="309"/>
    <x v="266"/>
    <d v="2024-02-04T00:00:00"/>
  </r>
  <r>
    <x v="311"/>
    <x v="7"/>
    <n v="17"/>
    <x v="310"/>
    <x v="268"/>
    <d v="2024-05-29T00:00:00"/>
  </r>
  <r>
    <x v="312"/>
    <x v="7"/>
    <n v="17"/>
    <x v="311"/>
    <x v="269"/>
    <d v="2025-01-31T00:00:00"/>
  </r>
  <r>
    <x v="313"/>
    <x v="7"/>
    <n v="17"/>
    <x v="312"/>
    <x v="270"/>
    <d v="2024-03-29T00:00:00"/>
  </r>
  <r>
    <x v="314"/>
    <x v="7"/>
    <n v="17"/>
    <x v="313"/>
    <x v="119"/>
    <d v="2024-02-04T00:00:00"/>
  </r>
  <r>
    <x v="315"/>
    <x v="7"/>
    <n v="17"/>
    <x v="314"/>
    <x v="271"/>
    <d v="2024-11-29T00:00:00"/>
  </r>
  <r>
    <x v="316"/>
    <x v="7"/>
    <n v="17"/>
    <x v="315"/>
    <x v="272"/>
    <d v="2024-02-04T00:00:00"/>
  </r>
  <r>
    <x v="317"/>
    <x v="7"/>
    <n v="17"/>
    <x v="316"/>
    <x v="273"/>
    <d v="2024-02-04T00:00:00"/>
  </r>
  <r>
    <x v="318"/>
    <x v="7"/>
    <n v="17"/>
    <x v="317"/>
    <x v="274"/>
    <d v="2024-02-13T00:00:00"/>
  </r>
  <r>
    <x v="319"/>
    <x v="7"/>
    <n v="17"/>
    <x v="318"/>
    <x v="208"/>
    <d v="2024-02-04T00:00:00"/>
  </r>
  <r>
    <x v="320"/>
    <x v="7"/>
    <n v="17"/>
    <x v="319"/>
    <x v="275"/>
    <d v="2024-02-04T00:00:00"/>
  </r>
  <r>
    <x v="321"/>
    <x v="7"/>
    <n v="17"/>
    <x v="320"/>
    <x v="276"/>
    <d v="2024-02-04T00:00:00"/>
  </r>
  <r>
    <x v="322"/>
    <x v="7"/>
    <n v="17"/>
    <x v="321"/>
    <x v="277"/>
    <d v="2024-02-04T00:00:00"/>
  </r>
  <r>
    <x v="323"/>
    <x v="8"/>
    <n v="56"/>
    <x v="322"/>
    <x v="278"/>
    <d v="2024-02-04T00:00:00"/>
  </r>
  <r>
    <x v="324"/>
    <x v="8"/>
    <n v="56"/>
    <x v="323"/>
    <x v="279"/>
    <d v="2024-02-04T00:00:00"/>
  </r>
  <r>
    <x v="325"/>
    <x v="8"/>
    <n v="56"/>
    <x v="324"/>
    <x v="280"/>
    <d v="2024-02-04T00:00:00"/>
  </r>
  <r>
    <x v="326"/>
    <x v="8"/>
    <n v="56"/>
    <x v="325"/>
    <x v="281"/>
    <d v="2024-02-04T00:00:00"/>
  </r>
  <r>
    <x v="327"/>
    <x v="8"/>
    <n v="56"/>
    <x v="326"/>
    <x v="282"/>
    <d v="2024-02-04T00:00:00"/>
  </r>
  <r>
    <x v="328"/>
    <x v="8"/>
    <n v="56"/>
    <x v="327"/>
    <x v="53"/>
    <d v="2024-02-04T00:00:00"/>
  </r>
  <r>
    <x v="329"/>
    <x v="8"/>
    <n v="56"/>
    <x v="328"/>
    <x v="283"/>
    <d v="2024-02-04T00:00:00"/>
  </r>
  <r>
    <x v="330"/>
    <x v="8"/>
    <n v="56"/>
    <x v="329"/>
    <x v="284"/>
    <d v="2024-02-04T00:00:00"/>
  </r>
  <r>
    <x v="331"/>
    <x v="8"/>
    <n v="56"/>
    <x v="330"/>
    <x v="284"/>
    <d v="2024-02-04T00:00:00"/>
  </r>
  <r>
    <x v="332"/>
    <x v="8"/>
    <n v="56"/>
    <x v="331"/>
    <x v="285"/>
    <d v="2024-02-04T00:00:00"/>
  </r>
  <r>
    <x v="333"/>
    <x v="8"/>
    <n v="56"/>
    <x v="332"/>
    <x v="285"/>
    <d v="2024-02-04T00:00:00"/>
  </r>
  <r>
    <x v="334"/>
    <x v="8"/>
    <n v="56"/>
    <x v="333"/>
    <x v="281"/>
    <d v="2024-02-04T00:00:00"/>
  </r>
  <r>
    <x v="335"/>
    <x v="8"/>
    <n v="56"/>
    <x v="334"/>
    <x v="286"/>
    <d v="2024-02-04T00:00:00"/>
  </r>
  <r>
    <x v="336"/>
    <x v="8"/>
    <n v="56"/>
    <x v="335"/>
    <x v="287"/>
    <d v="2024-02-04T00:00:00"/>
  </r>
  <r>
    <x v="337"/>
    <x v="8"/>
    <n v="56"/>
    <x v="336"/>
    <x v="288"/>
    <d v="2024-02-04T00:00:00"/>
  </r>
  <r>
    <x v="338"/>
    <x v="8"/>
    <n v="56"/>
    <x v="337"/>
    <x v="289"/>
    <d v="2024-02-04T00:00:00"/>
  </r>
  <r>
    <x v="339"/>
    <x v="8"/>
    <n v="56"/>
    <x v="338"/>
    <x v="290"/>
    <d v="2024-02-04T00:00:00"/>
  </r>
  <r>
    <x v="340"/>
    <x v="8"/>
    <n v="56"/>
    <x v="339"/>
    <x v="291"/>
    <d v="2024-02-04T00:00:00"/>
  </r>
  <r>
    <x v="341"/>
    <x v="8"/>
    <n v="56"/>
    <x v="340"/>
    <x v="292"/>
    <d v="2024-02-04T00:00:00"/>
  </r>
  <r>
    <x v="342"/>
    <x v="8"/>
    <n v="56"/>
    <x v="78"/>
    <x v="293"/>
    <d v="2024-02-04T00:00:00"/>
  </r>
  <r>
    <x v="343"/>
    <x v="8"/>
    <n v="56"/>
    <x v="341"/>
    <x v="294"/>
    <d v="2024-02-04T00:00:00"/>
  </r>
  <r>
    <x v="344"/>
    <x v="8"/>
    <n v="56"/>
    <x v="342"/>
    <x v="295"/>
    <d v="2024-02-04T00:00:00"/>
  </r>
  <r>
    <x v="345"/>
    <x v="8"/>
    <n v="56"/>
    <x v="343"/>
    <x v="296"/>
    <d v="2024-02-04T00:00:00"/>
  </r>
  <r>
    <x v="346"/>
    <x v="8"/>
    <n v="56"/>
    <x v="344"/>
    <x v="297"/>
    <d v="2024-02-04T00:00:00"/>
  </r>
  <r>
    <x v="347"/>
    <x v="8"/>
    <n v="56"/>
    <x v="345"/>
    <x v="298"/>
    <d v="2024-02-04T00:00:00"/>
  </r>
  <r>
    <x v="348"/>
    <x v="8"/>
    <n v="56"/>
    <x v="346"/>
    <x v="299"/>
    <d v="2024-02-04T00:00:00"/>
  </r>
  <r>
    <x v="349"/>
    <x v="8"/>
    <n v="56"/>
    <x v="347"/>
    <x v="300"/>
    <d v="2024-02-04T00:00:00"/>
  </r>
  <r>
    <x v="350"/>
    <x v="8"/>
    <n v="56"/>
    <x v="348"/>
    <x v="299"/>
    <d v="2024-02-04T00:00:00"/>
  </r>
  <r>
    <x v="351"/>
    <x v="8"/>
    <n v="56"/>
    <x v="349"/>
    <x v="301"/>
    <d v="2024-02-04T00:00:00"/>
  </r>
  <r>
    <x v="352"/>
    <x v="8"/>
    <n v="56"/>
    <x v="350"/>
    <x v="301"/>
    <d v="2024-02-04T00:00:00"/>
  </r>
  <r>
    <x v="353"/>
    <x v="8"/>
    <n v="56"/>
    <x v="351"/>
    <x v="290"/>
    <d v="2024-02-04T00:00:00"/>
  </r>
  <r>
    <x v="354"/>
    <x v="8"/>
    <n v="56"/>
    <x v="352"/>
    <x v="292"/>
    <d v="2024-02-04T00:00:00"/>
  </r>
  <r>
    <x v="355"/>
    <x v="8"/>
    <n v="56"/>
    <x v="353"/>
    <x v="302"/>
    <d v="2024-02-04T00:00:00"/>
  </r>
  <r>
    <x v="356"/>
    <x v="8"/>
    <n v="56"/>
    <x v="354"/>
    <x v="303"/>
    <d v="2024-02-04T00:00:00"/>
  </r>
  <r>
    <x v="357"/>
    <x v="8"/>
    <n v="56"/>
    <x v="355"/>
    <x v="292"/>
    <d v="2024-02-04T00:00:00"/>
  </r>
  <r>
    <x v="358"/>
    <x v="8"/>
    <n v="56"/>
    <x v="356"/>
    <x v="156"/>
    <d v="2024-02-04T00:00:00"/>
  </r>
  <r>
    <x v="359"/>
    <x v="8"/>
    <n v="56"/>
    <x v="357"/>
    <x v="304"/>
    <d v="2024-02-04T00:00:00"/>
  </r>
  <r>
    <x v="360"/>
    <x v="8"/>
    <n v="56"/>
    <x v="358"/>
    <x v="305"/>
    <d v="2024-02-04T00:00:00"/>
  </r>
  <r>
    <x v="361"/>
    <x v="8"/>
    <n v="56"/>
    <x v="359"/>
    <x v="306"/>
    <d v="2024-02-04T00:00:00"/>
  </r>
  <r>
    <x v="362"/>
    <x v="8"/>
    <n v="56"/>
    <x v="360"/>
    <x v="307"/>
    <d v="2024-02-04T00:00:00"/>
  </r>
  <r>
    <x v="363"/>
    <x v="8"/>
    <n v="56"/>
    <x v="361"/>
    <x v="308"/>
    <d v="2024-02-04T00:00:00"/>
  </r>
  <r>
    <x v="364"/>
    <x v="8"/>
    <n v="56"/>
    <x v="362"/>
    <x v="285"/>
    <d v="2024-02-04T00:00:00"/>
  </r>
  <r>
    <x v="365"/>
    <x v="8"/>
    <n v="56"/>
    <x v="363"/>
    <x v="309"/>
    <d v="2024-02-04T00:00:00"/>
  </r>
  <r>
    <x v="366"/>
    <x v="8"/>
    <n v="56"/>
    <x v="364"/>
    <x v="310"/>
    <d v="2024-02-04T00:00:00"/>
  </r>
  <r>
    <x v="367"/>
    <x v="8"/>
    <n v="56"/>
    <x v="365"/>
    <x v="311"/>
    <d v="2024-02-04T00:00:00"/>
  </r>
  <r>
    <x v="368"/>
    <x v="8"/>
    <n v="56"/>
    <x v="366"/>
    <x v="195"/>
    <d v="2024-02-04T00:00:00"/>
  </r>
  <r>
    <x v="369"/>
    <x v="8"/>
    <n v="56"/>
    <x v="367"/>
    <x v="312"/>
    <d v="2024-02-04T00:00:00"/>
  </r>
  <r>
    <x v="370"/>
    <x v="8"/>
    <n v="56"/>
    <x v="368"/>
    <x v="195"/>
    <d v="2024-02-04T00:00:00"/>
  </r>
  <r>
    <x v="371"/>
    <x v="8"/>
    <n v="56"/>
    <x v="369"/>
    <x v="311"/>
    <d v="2024-02-04T00:00:00"/>
  </r>
  <r>
    <x v="372"/>
    <x v="8"/>
    <n v="56"/>
    <x v="370"/>
    <x v="298"/>
    <d v="2024-02-04T00:00:00"/>
  </r>
  <r>
    <x v="373"/>
    <x v="8"/>
    <n v="56"/>
    <x v="371"/>
    <x v="298"/>
    <d v="2024-02-04T00:00:00"/>
  </r>
  <r>
    <x v="374"/>
    <x v="8"/>
    <n v="56"/>
    <x v="372"/>
    <x v="313"/>
    <d v="2024-02-04T00:00:00"/>
  </r>
  <r>
    <x v="375"/>
    <x v="8"/>
    <n v="56"/>
    <x v="372"/>
    <x v="314"/>
    <d v="2024-02-04T00:00:00"/>
  </r>
  <r>
    <x v="376"/>
    <x v="8"/>
    <n v="56"/>
    <x v="373"/>
    <x v="315"/>
    <d v="2024-02-04T00:00:00"/>
  </r>
  <r>
    <x v="377"/>
    <x v="8"/>
    <n v="56"/>
    <x v="374"/>
    <x v="294"/>
    <d v="2024-02-04T00:00:00"/>
  </r>
  <r>
    <x v="378"/>
    <x v="8"/>
    <n v="56"/>
    <x v="375"/>
    <x v="108"/>
    <d v="2024-02-04T00:00:00"/>
  </r>
  <r>
    <x v="379"/>
    <x v="8"/>
    <n v="56"/>
    <x v="376"/>
    <x v="316"/>
    <d v="2024-02-04T00:00:00"/>
  </r>
  <r>
    <x v="380"/>
    <x v="8"/>
    <n v="56"/>
    <x v="377"/>
    <x v="317"/>
    <d v="2024-02-04T00:00:00"/>
  </r>
  <r>
    <x v="381"/>
    <x v="8"/>
    <n v="56"/>
    <x v="378"/>
    <x v="90"/>
    <d v="2024-02-04T00:00:00"/>
  </r>
  <r>
    <x v="382"/>
    <x v="8"/>
    <n v="56"/>
    <x v="379"/>
    <x v="318"/>
    <d v="2024-02-04T00:00:00"/>
  </r>
  <r>
    <x v="383"/>
    <x v="8"/>
    <n v="56"/>
    <x v="380"/>
    <x v="319"/>
    <d v="2024-02-04T00:00:00"/>
  </r>
  <r>
    <x v="384"/>
    <x v="8"/>
    <n v="56"/>
    <x v="381"/>
    <x v="320"/>
    <d v="2024-02-04T00:00:00"/>
  </r>
  <r>
    <x v="385"/>
    <x v="8"/>
    <n v="56"/>
    <x v="382"/>
    <x v="321"/>
    <d v="2024-02-04T00:00:00"/>
  </r>
  <r>
    <x v="386"/>
    <x v="8"/>
    <n v="56"/>
    <x v="383"/>
    <x v="322"/>
    <d v="2024-02-04T00:00:00"/>
  </r>
  <r>
    <x v="387"/>
    <x v="8"/>
    <n v="56"/>
    <x v="384"/>
    <x v="322"/>
    <d v="2024-02-04T00:00:00"/>
  </r>
  <r>
    <x v="388"/>
    <x v="8"/>
    <n v="56"/>
    <x v="385"/>
    <x v="323"/>
    <d v="2024-02-04T00:00:00"/>
  </r>
  <r>
    <x v="389"/>
    <x v="8"/>
    <n v="56"/>
    <x v="386"/>
    <x v="323"/>
    <d v="2024-02-04T00:00:00"/>
  </r>
  <r>
    <x v="390"/>
    <x v="8"/>
    <n v="56"/>
    <x v="387"/>
    <x v="324"/>
    <d v="2024-02-04T00:00:00"/>
  </r>
  <r>
    <x v="391"/>
    <x v="8"/>
    <n v="56"/>
    <x v="388"/>
    <x v="325"/>
    <d v="2024-02-04T00:00:00"/>
  </r>
  <r>
    <x v="392"/>
    <x v="8"/>
    <n v="56"/>
    <x v="389"/>
    <x v="290"/>
    <d v="2024-02-04T00:00:00"/>
  </r>
  <r>
    <x v="393"/>
    <x v="8"/>
    <n v="56"/>
    <x v="390"/>
    <x v="286"/>
    <d v="2024-02-04T00:00:00"/>
  </r>
  <r>
    <x v="394"/>
    <x v="8"/>
    <n v="56"/>
    <x v="391"/>
    <x v="326"/>
    <d v="2024-02-04T00:00:00"/>
  </r>
  <r>
    <x v="395"/>
    <x v="8"/>
    <n v="56"/>
    <x v="392"/>
    <x v="284"/>
    <d v="2024-02-04T00:00:00"/>
  </r>
  <r>
    <x v="396"/>
    <x v="8"/>
    <n v="56"/>
    <x v="393"/>
    <x v="327"/>
    <d v="2024-02-04T00:00:00"/>
  </r>
  <r>
    <x v="397"/>
    <x v="8"/>
    <n v="56"/>
    <x v="394"/>
    <x v="328"/>
    <d v="2024-02-04T00:00:00"/>
  </r>
  <r>
    <x v="398"/>
    <x v="8"/>
    <n v="56"/>
    <x v="395"/>
    <x v="329"/>
    <d v="2024-02-04T00:00:00"/>
  </r>
  <r>
    <x v="399"/>
    <x v="8"/>
    <n v="56"/>
    <x v="395"/>
    <x v="329"/>
    <d v="2024-02-04T00:00:00"/>
  </r>
  <r>
    <x v="400"/>
    <x v="8"/>
    <n v="56"/>
    <x v="396"/>
    <x v="330"/>
    <d v="2024-02-04T00:00:00"/>
  </r>
  <r>
    <x v="401"/>
    <x v="8"/>
    <n v="56"/>
    <x v="397"/>
    <x v="331"/>
    <d v="2024-02-04T00:00:00"/>
  </r>
  <r>
    <x v="402"/>
    <x v="8"/>
    <n v="56"/>
    <x v="398"/>
    <x v="331"/>
    <d v="2024-02-04T00:00:00"/>
  </r>
  <r>
    <x v="403"/>
    <x v="8"/>
    <n v="56"/>
    <x v="399"/>
    <x v="327"/>
    <d v="2024-02-04T00:00:00"/>
  </r>
  <r>
    <x v="404"/>
    <x v="8"/>
    <n v="56"/>
    <x v="400"/>
    <x v="310"/>
    <d v="2024-02-04T00:00:00"/>
  </r>
  <r>
    <x v="405"/>
    <x v="8"/>
    <n v="56"/>
    <x v="401"/>
    <x v="290"/>
    <d v="2024-02-04T00:00:00"/>
  </r>
  <r>
    <x v="406"/>
    <x v="8"/>
    <n v="56"/>
    <x v="402"/>
    <x v="332"/>
    <d v="2024-02-04T00:00:00"/>
  </r>
  <r>
    <x v="407"/>
    <x v="8"/>
    <n v="56"/>
    <x v="403"/>
    <x v="156"/>
    <d v="2024-02-04T00:00:00"/>
  </r>
  <r>
    <x v="408"/>
    <x v="8"/>
    <n v="56"/>
    <x v="404"/>
    <x v="333"/>
    <d v="2024-02-04T00:00:00"/>
  </r>
  <r>
    <x v="409"/>
    <x v="8"/>
    <n v="56"/>
    <x v="405"/>
    <x v="334"/>
    <d v="2024-02-04T00:00:00"/>
  </r>
  <r>
    <x v="410"/>
    <x v="8"/>
    <n v="56"/>
    <x v="406"/>
    <x v="335"/>
    <d v="2024-02-04T00:00:00"/>
  </r>
  <r>
    <x v="411"/>
    <x v="8"/>
    <n v="56"/>
    <x v="407"/>
    <x v="325"/>
    <d v="2024-02-04T00:00:00"/>
  </r>
  <r>
    <x v="412"/>
    <x v="8"/>
    <n v="56"/>
    <x v="408"/>
    <x v="336"/>
    <d v="2024-02-04T00:00:00"/>
  </r>
  <r>
    <x v="413"/>
    <x v="8"/>
    <n v="56"/>
    <x v="409"/>
    <x v="337"/>
    <d v="2024-02-04T00:00:00"/>
  </r>
  <r>
    <x v="414"/>
    <x v="8"/>
    <n v="56"/>
    <x v="410"/>
    <x v="338"/>
    <d v="2024-02-04T00:00:00"/>
  </r>
  <r>
    <x v="415"/>
    <x v="8"/>
    <n v="56"/>
    <x v="411"/>
    <x v="339"/>
    <d v="2024-02-04T00:00:00"/>
  </r>
  <r>
    <x v="416"/>
    <x v="8"/>
    <n v="56"/>
    <x v="412"/>
    <x v="340"/>
    <d v="2024-02-04T00:00:00"/>
  </r>
  <r>
    <x v="417"/>
    <x v="8"/>
    <n v="56"/>
    <x v="413"/>
    <x v="341"/>
    <d v="2024-02-04T00:00:00"/>
  </r>
  <r>
    <x v="418"/>
    <x v="8"/>
    <n v="56"/>
    <x v="414"/>
    <x v="342"/>
    <d v="2024-02-04T00:00:00"/>
  </r>
  <r>
    <x v="419"/>
    <x v="8"/>
    <n v="56"/>
    <x v="415"/>
    <x v="279"/>
    <d v="2024-02-04T00:00:00"/>
  </r>
  <r>
    <x v="420"/>
    <x v="8"/>
    <n v="56"/>
    <x v="416"/>
    <x v="343"/>
    <d v="2024-02-04T00:00:00"/>
  </r>
  <r>
    <x v="421"/>
    <x v="8"/>
    <n v="56"/>
    <x v="417"/>
    <x v="331"/>
    <d v="2024-02-04T00:00:00"/>
  </r>
  <r>
    <x v="422"/>
    <x v="8"/>
    <n v="56"/>
    <x v="418"/>
    <x v="344"/>
    <d v="2024-02-04T00:00:00"/>
  </r>
  <r>
    <x v="423"/>
    <x v="8"/>
    <n v="56"/>
    <x v="419"/>
    <x v="345"/>
    <d v="2024-02-04T00:00:00"/>
  </r>
  <r>
    <x v="424"/>
    <x v="8"/>
    <n v="56"/>
    <x v="420"/>
    <x v="346"/>
    <d v="2024-02-04T00:00:00"/>
  </r>
  <r>
    <x v="425"/>
    <x v="8"/>
    <n v="56"/>
    <x v="421"/>
    <x v="347"/>
    <d v="2024-02-04T00:00:00"/>
  </r>
  <r>
    <x v="426"/>
    <x v="8"/>
    <n v="56"/>
    <x v="422"/>
    <x v="347"/>
    <d v="2024-02-04T00:00:00"/>
  </r>
  <r>
    <x v="427"/>
    <x v="8"/>
    <n v="56"/>
    <x v="423"/>
    <x v="348"/>
    <d v="2024-02-04T00:00:00"/>
  </r>
  <r>
    <x v="428"/>
    <x v="8"/>
    <n v="56"/>
    <x v="424"/>
    <x v="349"/>
    <d v="2024-02-04T00:00:00"/>
  </r>
  <r>
    <x v="429"/>
    <x v="8"/>
    <n v="56"/>
    <x v="425"/>
    <x v="350"/>
    <d v="2024-02-04T00:00:00"/>
  </r>
  <r>
    <x v="430"/>
    <x v="8"/>
    <n v="56"/>
    <x v="426"/>
    <x v="296"/>
    <d v="2024-02-04T00:00:00"/>
  </r>
  <r>
    <x v="431"/>
    <x v="8"/>
    <n v="56"/>
    <x v="427"/>
    <x v="56"/>
    <d v="2024-02-04T00:00:00"/>
  </r>
  <r>
    <x v="432"/>
    <x v="8"/>
    <n v="56"/>
    <x v="428"/>
    <x v="351"/>
    <d v="2024-02-04T00:00:00"/>
  </r>
  <r>
    <x v="433"/>
    <x v="8"/>
    <n v="56"/>
    <x v="429"/>
    <x v="351"/>
    <d v="2024-02-04T00:00:00"/>
  </r>
  <r>
    <x v="434"/>
    <x v="8"/>
    <n v="56"/>
    <x v="430"/>
    <x v="352"/>
    <d v="2024-02-04T00:00:00"/>
  </r>
  <r>
    <x v="435"/>
    <x v="8"/>
    <n v="56"/>
    <x v="431"/>
    <x v="4"/>
    <d v="2024-02-04T00:00:00"/>
  </r>
  <r>
    <x v="436"/>
    <x v="8"/>
    <n v="56"/>
    <x v="432"/>
    <x v="120"/>
    <d v="2024-02-04T00:00:00"/>
  </r>
  <r>
    <x v="437"/>
    <x v="8"/>
    <n v="56"/>
    <x v="433"/>
    <x v="79"/>
    <d v="2024-02-04T00:00:00"/>
  </r>
  <r>
    <x v="438"/>
    <x v="8"/>
    <n v="56"/>
    <x v="434"/>
    <x v="232"/>
    <d v="2024-02-04T00:00:00"/>
  </r>
  <r>
    <x v="439"/>
    <x v="8"/>
    <n v="56"/>
    <x v="435"/>
    <x v="342"/>
    <d v="2024-02-04T00:00:00"/>
  </r>
  <r>
    <x v="440"/>
    <x v="8"/>
    <n v="56"/>
    <x v="436"/>
    <x v="4"/>
    <d v="2024-02-04T00:00:00"/>
  </r>
  <r>
    <x v="441"/>
    <x v="8"/>
    <n v="56"/>
    <x v="437"/>
    <x v="353"/>
    <d v="2024-02-04T00:00:00"/>
  </r>
  <r>
    <x v="442"/>
    <x v="8"/>
    <n v="56"/>
    <x v="438"/>
    <x v="41"/>
    <d v="2024-02-04T00:00:00"/>
  </r>
  <r>
    <x v="443"/>
    <x v="8"/>
    <n v="56"/>
    <x v="439"/>
    <x v="354"/>
    <d v="2024-02-04T00:00:00"/>
  </r>
  <r>
    <x v="444"/>
    <x v="8"/>
    <n v="56"/>
    <x v="440"/>
    <x v="310"/>
    <d v="2024-02-04T00:00:00"/>
  </r>
  <r>
    <x v="445"/>
    <x v="8"/>
    <n v="56"/>
    <x v="441"/>
    <x v="301"/>
    <d v="2024-02-04T00:00:00"/>
  </r>
  <r>
    <x v="446"/>
    <x v="9"/>
    <n v="17"/>
    <x v="442"/>
    <x v="355"/>
    <d v="2024-02-29T00:00:00"/>
  </r>
  <r>
    <x v="447"/>
    <x v="9"/>
    <n v="17"/>
    <x v="443"/>
    <x v="356"/>
    <d v="2024-02-04T00:00:00"/>
  </r>
  <r>
    <x v="448"/>
    <x v="9"/>
    <n v="17"/>
    <x v="444"/>
    <x v="357"/>
    <d v="2024-02-04T00:00:00"/>
  </r>
  <r>
    <x v="449"/>
    <x v="9"/>
    <n v="17"/>
    <x v="445"/>
    <x v="358"/>
    <d v="2024-02-04T00:00:00"/>
  </r>
  <r>
    <x v="450"/>
    <x v="9"/>
    <n v="17"/>
    <x v="446"/>
    <x v="359"/>
    <d v="2024-02-04T00:00:00"/>
  </r>
  <r>
    <x v="451"/>
    <x v="9"/>
    <n v="17"/>
    <x v="447"/>
    <x v="211"/>
    <d v="2024-02-04T00:00:00"/>
  </r>
  <r>
    <x v="452"/>
    <x v="9"/>
    <n v="17"/>
    <x v="448"/>
    <x v="360"/>
    <d v="2024-02-04T00:00:00"/>
  </r>
  <r>
    <x v="453"/>
    <x v="9"/>
    <n v="17"/>
    <x v="449"/>
    <x v="81"/>
    <d v="2024-02-04T00:00:00"/>
  </r>
  <r>
    <x v="454"/>
    <x v="9"/>
    <n v="17"/>
    <x v="450"/>
    <x v="81"/>
    <d v="2024-02-04T00:00:00"/>
  </r>
  <r>
    <x v="455"/>
    <x v="9"/>
    <n v="17"/>
    <x v="451"/>
    <x v="290"/>
    <d v="2024-02-04T00:00:00"/>
  </r>
  <r>
    <x v="456"/>
    <x v="9"/>
    <n v="17"/>
    <x v="452"/>
    <x v="290"/>
    <d v="2024-02-04T00:00:00"/>
  </r>
  <r>
    <x v="457"/>
    <x v="9"/>
    <n v="17"/>
    <x v="453"/>
    <x v="361"/>
    <d v="2024-02-04T00:00:00"/>
  </r>
  <r>
    <x v="458"/>
    <x v="9"/>
    <n v="17"/>
    <x v="454"/>
    <x v="296"/>
    <d v="2024-02-04T00:00:00"/>
  </r>
  <r>
    <x v="459"/>
    <x v="9"/>
    <n v="17"/>
    <x v="455"/>
    <x v="360"/>
    <d v="2024-02-29T00:00:00"/>
  </r>
  <r>
    <x v="460"/>
    <x v="9"/>
    <n v="17"/>
    <x v="456"/>
    <x v="362"/>
    <d v="2024-02-04T00:00:00"/>
  </r>
  <r>
    <x v="461"/>
    <x v="9"/>
    <n v="17"/>
    <x v="457"/>
    <x v="26"/>
    <d v="2024-02-04T00:00:00"/>
  </r>
  <r>
    <x v="462"/>
    <x v="9"/>
    <n v="17"/>
    <x v="458"/>
    <x v="29"/>
    <d v="2024-02-04T00:00:00"/>
  </r>
  <r>
    <x v="463"/>
    <x v="9"/>
    <n v="17"/>
    <x v="459"/>
    <x v="363"/>
    <d v="2024-02-04T00:00:00"/>
  </r>
  <r>
    <x v="464"/>
    <x v="9"/>
    <n v="17"/>
    <x v="460"/>
    <x v="29"/>
    <d v="2024-02-04T00:00:00"/>
  </r>
  <r>
    <x v="465"/>
    <x v="9"/>
    <n v="17"/>
    <x v="461"/>
    <x v="364"/>
    <d v="2024-02-04T00:00:00"/>
  </r>
  <r>
    <x v="466"/>
    <x v="9"/>
    <n v="17"/>
    <x v="462"/>
    <x v="99"/>
    <d v="2024-02-04T00:00:00"/>
  </r>
  <r>
    <x v="467"/>
    <x v="9"/>
    <n v="17"/>
    <x v="463"/>
    <x v="361"/>
    <d v="2024-02-29T00:00:00"/>
  </r>
  <r>
    <x v="468"/>
    <x v="9"/>
    <n v="17"/>
    <x v="464"/>
    <x v="360"/>
    <d v="2024-02-29T00:00:00"/>
  </r>
  <r>
    <x v="469"/>
    <x v="9"/>
    <n v="17"/>
    <x v="465"/>
    <x v="360"/>
    <d v="2024-02-04T00:00:00"/>
  </r>
  <r>
    <x v="470"/>
    <x v="9"/>
    <n v="17"/>
    <x v="466"/>
    <x v="365"/>
    <d v="2024-02-04T00:00:00"/>
  </r>
  <r>
    <x v="471"/>
    <x v="9"/>
    <n v="17"/>
    <x v="467"/>
    <x v="356"/>
    <d v="2024-02-04T00:00:00"/>
  </r>
  <r>
    <x v="472"/>
    <x v="9"/>
    <n v="17"/>
    <x v="468"/>
    <x v="364"/>
    <d v="2024-02-04T00:00:00"/>
  </r>
  <r>
    <x v="473"/>
    <x v="9"/>
    <n v="17"/>
    <x v="469"/>
    <x v="29"/>
    <d v="2024-02-04T00:00:00"/>
  </r>
  <r>
    <x v="474"/>
    <x v="9"/>
    <n v="17"/>
    <x v="470"/>
    <x v="26"/>
    <d v="2024-02-04T00:00:00"/>
  </r>
  <r>
    <x v="475"/>
    <x v="9"/>
    <n v="17"/>
    <x v="471"/>
    <x v="366"/>
    <d v="2024-02-04T00:00:00"/>
  </r>
  <r>
    <x v="476"/>
    <x v="9"/>
    <n v="17"/>
    <x v="472"/>
    <x v="367"/>
    <d v="2024-02-04T00:00:00"/>
  </r>
  <r>
    <x v="477"/>
    <x v="9"/>
    <n v="17"/>
    <x v="473"/>
    <x v="367"/>
    <d v="2024-02-04T00:00:00"/>
  </r>
  <r>
    <x v="478"/>
    <x v="9"/>
    <n v="17"/>
    <x v="474"/>
    <x v="364"/>
    <d v="2024-02-29T00:00:00"/>
  </r>
  <r>
    <x v="479"/>
    <x v="9"/>
    <n v="17"/>
    <x v="475"/>
    <x v="358"/>
    <d v="2024-02-04T00:00:00"/>
  </r>
  <r>
    <x v="480"/>
    <x v="9"/>
    <n v="17"/>
    <x v="476"/>
    <x v="368"/>
    <d v="2024-02-04T00:00:00"/>
  </r>
  <r>
    <x v="481"/>
    <x v="9"/>
    <n v="17"/>
    <x v="477"/>
    <x v="24"/>
    <d v="2024-02-04T00:00:00"/>
  </r>
  <r>
    <x v="482"/>
    <x v="9"/>
    <n v="17"/>
    <x v="478"/>
    <x v="326"/>
    <d v="2024-02-04T00:00:00"/>
  </r>
  <r>
    <x v="483"/>
    <x v="9"/>
    <n v="17"/>
    <x v="479"/>
    <x v="24"/>
    <d v="2024-02-04T00:00:00"/>
  </r>
  <r>
    <x v="484"/>
    <x v="9"/>
    <n v="17"/>
    <x v="480"/>
    <x v="364"/>
    <d v="2024-02-29T00:00:00"/>
  </r>
  <r>
    <x v="485"/>
    <x v="9"/>
    <n v="17"/>
    <x v="481"/>
    <x v="360"/>
    <d v="2024-02-04T00:00:00"/>
  </r>
  <r>
    <x v="486"/>
    <x v="9"/>
    <n v="17"/>
    <x v="482"/>
    <x v="369"/>
    <d v="2024-02-04T00:00:00"/>
  </r>
  <r>
    <x v="487"/>
    <x v="9"/>
    <n v="17"/>
    <x v="483"/>
    <x v="360"/>
    <d v="2024-02-04T00:00:00"/>
  </r>
  <r>
    <x v="488"/>
    <x v="9"/>
    <n v="17"/>
    <x v="484"/>
    <x v="356"/>
    <d v="2024-02-04T00:00:00"/>
  </r>
  <r>
    <x v="489"/>
    <x v="9"/>
    <n v="17"/>
    <x v="485"/>
    <x v="368"/>
    <d v="2024-02-04T00:00:00"/>
  </r>
  <r>
    <x v="490"/>
    <x v="9"/>
    <n v="17"/>
    <x v="486"/>
    <x v="370"/>
    <d v="2024-02-04T00:00:00"/>
  </r>
  <r>
    <x v="491"/>
    <x v="9"/>
    <n v="17"/>
    <x v="487"/>
    <x v="371"/>
    <d v="2024-02-04T00:00:00"/>
  </r>
  <r>
    <x v="492"/>
    <x v="9"/>
    <n v="17"/>
    <x v="488"/>
    <x v="29"/>
    <d v="2024-02-04T00:00:00"/>
  </r>
  <r>
    <x v="493"/>
    <x v="10"/>
    <n v="17"/>
    <x v="489"/>
    <x v="372"/>
    <d v="2024-02-04T00:00:00"/>
  </r>
  <r>
    <x v="494"/>
    <x v="10"/>
    <n v="17"/>
    <x v="490"/>
    <x v="373"/>
    <d v="2024-02-04T00:00:00"/>
  </r>
  <r>
    <x v="495"/>
    <x v="10"/>
    <n v="17"/>
    <x v="491"/>
    <x v="2"/>
    <d v="2024-02-04T00:00:00"/>
  </r>
  <r>
    <x v="496"/>
    <x v="10"/>
    <n v="17"/>
    <x v="492"/>
    <x v="82"/>
    <d v="2024-02-04T00:00:00"/>
  </r>
  <r>
    <x v="497"/>
    <x v="10"/>
    <n v="53"/>
    <x v="493"/>
    <x v="271"/>
    <d v="2024-03-29T00:00:00"/>
  </r>
  <r>
    <x v="498"/>
    <x v="10"/>
    <n v="17"/>
    <x v="494"/>
    <x v="374"/>
    <d v="2024-02-04T00:00:00"/>
  </r>
  <r>
    <x v="499"/>
    <x v="10"/>
    <n v="17"/>
    <x v="495"/>
    <x v="375"/>
    <d v="2024-02-04T00:00:00"/>
  </r>
  <r>
    <x v="500"/>
    <x v="10"/>
    <n v="17"/>
    <x v="496"/>
    <x v="376"/>
    <d v="2024-02-04T00:00:00"/>
  </r>
  <r>
    <x v="501"/>
    <x v="10"/>
    <n v="17"/>
    <x v="497"/>
    <x v="377"/>
    <d v="2024-02-04T00:00:00"/>
  </r>
  <r>
    <x v="502"/>
    <x v="11"/>
    <n v="52"/>
    <x v="498"/>
    <x v="378"/>
    <d v="2024-02-04T00:00:00"/>
  </r>
  <r>
    <x v="503"/>
    <x v="11"/>
    <n v="52"/>
    <x v="499"/>
    <x v="378"/>
    <d v="2024-02-04T00:00:00"/>
  </r>
  <r>
    <x v="504"/>
    <x v="11"/>
    <n v="52"/>
    <x v="500"/>
    <x v="378"/>
    <d v="2024-02-04T00:00:00"/>
  </r>
  <r>
    <x v="505"/>
    <x v="11"/>
    <n v="52"/>
    <x v="501"/>
    <x v="378"/>
    <d v="2024-02-04T00:00:00"/>
  </r>
  <r>
    <x v="506"/>
    <x v="11"/>
    <n v="52"/>
    <x v="502"/>
    <x v="378"/>
    <d v="2024-04-29T00:00:00"/>
  </r>
  <r>
    <x v="507"/>
    <x v="12"/>
    <n v="17"/>
    <x v="503"/>
    <x v="379"/>
    <d v="2024-05-30T00:00:00"/>
  </r>
  <r>
    <x v="508"/>
    <x v="12"/>
    <n v="17"/>
    <x v="504"/>
    <x v="380"/>
    <d v="2024-05-30T00:00:00"/>
  </r>
  <r>
    <x v="509"/>
    <x v="12"/>
    <n v="17"/>
    <x v="505"/>
    <x v="381"/>
    <d v="2024-05-30T00:00:00"/>
  </r>
  <r>
    <x v="510"/>
    <x v="12"/>
    <n v="17"/>
    <x v="506"/>
    <x v="382"/>
    <d v="2024-05-30T00:00:00"/>
  </r>
  <r>
    <x v="511"/>
    <x v="13"/>
    <n v="17"/>
    <x v="507"/>
    <x v="294"/>
    <d v="2024-02-04T00:00:00"/>
  </r>
  <r>
    <x v="512"/>
    <x v="13"/>
    <n v="17"/>
    <x v="508"/>
    <x v="24"/>
    <d v="2024-07-30T00:00:00"/>
  </r>
  <r>
    <x v="513"/>
    <x v="13"/>
    <n v="17"/>
    <x v="509"/>
    <x v="383"/>
    <d v="2024-07-30T00:00:00"/>
  </r>
  <r>
    <x v="514"/>
    <x v="13"/>
    <n v="17"/>
    <x v="510"/>
    <x v="295"/>
    <d v="2024-03-29T00:00:00"/>
  </r>
  <r>
    <x v="515"/>
    <x v="13"/>
    <n v="17"/>
    <x v="511"/>
    <x v="64"/>
    <d v="2024-03-29T00:00:00"/>
  </r>
  <r>
    <x v="516"/>
    <x v="13"/>
    <n v="17"/>
    <x v="512"/>
    <x v="384"/>
    <d v="2024-02-04T00:00:00"/>
  </r>
  <r>
    <x v="517"/>
    <x v="13"/>
    <n v="17"/>
    <x v="72"/>
    <x v="18"/>
    <d v="2024-10-28T00:00:00"/>
  </r>
  <r>
    <x v="518"/>
    <x v="13"/>
    <n v="17"/>
    <x v="513"/>
    <x v="385"/>
    <d v="2025-02-27T00:00:00"/>
  </r>
  <r>
    <x v="519"/>
    <x v="13"/>
    <n v="17"/>
    <x v="514"/>
    <x v="139"/>
    <d v="2024-03-29T00:00:00"/>
  </r>
  <r>
    <x v="520"/>
    <x v="13"/>
    <n v="17"/>
    <x v="515"/>
    <x v="114"/>
    <d v="2024-03-29T00:00:00"/>
  </r>
  <r>
    <x v="521"/>
    <x v="13"/>
    <n v="17"/>
    <x v="516"/>
    <x v="386"/>
    <d v="2024-07-30T00:00:00"/>
  </r>
  <r>
    <x v="522"/>
    <x v="13"/>
    <n v="17"/>
    <x v="517"/>
    <x v="386"/>
    <d v="2024-07-30T00:00:00"/>
  </r>
  <r>
    <x v="523"/>
    <x v="13"/>
    <n v="17"/>
    <x v="518"/>
    <x v="387"/>
    <d v="2025-01-30T00:00:00"/>
  </r>
  <r>
    <x v="524"/>
    <x v="13"/>
    <n v="17"/>
    <x v="519"/>
    <x v="114"/>
    <d v="2024-03-29T00:00:00"/>
  </r>
  <r>
    <x v="525"/>
    <x v="13"/>
    <n v="17"/>
    <x v="520"/>
    <x v="388"/>
    <d v="2025-05-30T00:00:00"/>
  </r>
  <r>
    <x v="526"/>
    <x v="13"/>
    <n v="17"/>
    <x v="521"/>
    <x v="388"/>
    <d v="2025-05-30T00:00:00"/>
  </r>
  <r>
    <x v="527"/>
    <x v="13"/>
    <n v="17"/>
    <x v="522"/>
    <x v="272"/>
    <d v="2024-02-04T00:00:00"/>
  </r>
  <r>
    <x v="528"/>
    <x v="13"/>
    <n v="17"/>
    <x v="523"/>
    <x v="311"/>
    <d v="2025-04-30T00:00:00"/>
  </r>
  <r>
    <x v="529"/>
    <x v="13"/>
    <n v="17"/>
    <x v="524"/>
    <x v="389"/>
    <d v="2024-02-29T00:00:00"/>
  </r>
  <r>
    <x v="530"/>
    <x v="13"/>
    <n v="17"/>
    <x v="525"/>
    <x v="390"/>
    <d v="2024-10-28T00:00:00"/>
  </r>
  <r>
    <x v="531"/>
    <x v="13"/>
    <n v="17"/>
    <x v="526"/>
    <x v="391"/>
    <d v="2024-03-29T00:00:00"/>
  </r>
  <r>
    <x v="532"/>
    <x v="13"/>
    <n v="17"/>
    <x v="527"/>
    <x v="392"/>
    <d v="2024-10-28T00:00:00"/>
  </r>
  <r>
    <x v="533"/>
    <x v="13"/>
    <n v="17"/>
    <x v="528"/>
    <x v="393"/>
    <d v="2024-10-28T00:00:00"/>
  </r>
  <r>
    <x v="534"/>
    <x v="13"/>
    <n v="17"/>
    <x v="529"/>
    <x v="394"/>
    <d v="2025-01-30T00:00:00"/>
  </r>
  <r>
    <x v="535"/>
    <x v="13"/>
    <n v="17"/>
    <x v="530"/>
    <x v="139"/>
    <d v="2024-02-29T00:00:00"/>
  </r>
  <r>
    <x v="536"/>
    <x v="13"/>
    <n v="17"/>
    <x v="531"/>
    <x v="0"/>
    <d v="2025-05-30T00:00:00"/>
  </r>
  <r>
    <x v="537"/>
    <x v="13"/>
    <n v="17"/>
    <x v="532"/>
    <x v="395"/>
    <d v="2025-03-29T00:00:00"/>
  </r>
  <r>
    <x v="538"/>
    <x v="13"/>
    <n v="17"/>
    <x v="533"/>
    <x v="396"/>
    <d v="2024-02-29T00:00:00"/>
  </r>
  <r>
    <x v="539"/>
    <x v="13"/>
    <n v="17"/>
    <x v="534"/>
    <x v="397"/>
    <d v="2024-07-30T00:00:00"/>
  </r>
  <r>
    <x v="540"/>
    <x v="13"/>
    <n v="17"/>
    <x v="535"/>
    <x v="156"/>
    <d v="2024-02-04T00:00:00"/>
  </r>
  <r>
    <x v="541"/>
    <x v="13"/>
    <n v="17"/>
    <x v="536"/>
    <x v="398"/>
    <d v="2024-02-29T00:00:00"/>
  </r>
  <r>
    <x v="542"/>
    <x v="13"/>
    <n v="17"/>
    <x v="537"/>
    <x v="399"/>
    <d v="2024-10-28T00:00:00"/>
  </r>
  <r>
    <x v="543"/>
    <x v="13"/>
    <n v="17"/>
    <x v="538"/>
    <x v="311"/>
    <d v="2024-02-04T00:00:00"/>
  </r>
  <r>
    <x v="544"/>
    <x v="13"/>
    <n v="17"/>
    <x v="539"/>
    <x v="314"/>
    <d v="2024-02-29T00:00:00"/>
  </r>
  <r>
    <x v="545"/>
    <x v="13"/>
    <n v="17"/>
    <x v="540"/>
    <x v="288"/>
    <d v="2024-03-29T00:00:00"/>
  </r>
  <r>
    <x v="546"/>
    <x v="13"/>
    <n v="17"/>
    <x v="541"/>
    <x v="2"/>
    <d v="2024-10-28T00:00:00"/>
  </r>
  <r>
    <x v="547"/>
    <x v="13"/>
    <n v="17"/>
    <x v="542"/>
    <x v="400"/>
    <d v="2024-02-04T00:00:00"/>
  </r>
  <r>
    <x v="548"/>
    <x v="13"/>
    <n v="17"/>
    <x v="543"/>
    <x v="401"/>
    <d v="2024-02-29T00:00:00"/>
  </r>
  <r>
    <x v="549"/>
    <x v="13"/>
    <n v="17"/>
    <x v="544"/>
    <x v="402"/>
    <d v="2024-02-04T00:00:00"/>
  </r>
  <r>
    <x v="550"/>
    <x v="13"/>
    <n v="17"/>
    <x v="545"/>
    <x v="403"/>
    <d v="2024-03-29T00:00:00"/>
  </r>
  <r>
    <x v="551"/>
    <x v="13"/>
    <n v="17"/>
    <x v="546"/>
    <x v="404"/>
    <d v="2024-03-29T00:00:00"/>
  </r>
  <r>
    <x v="552"/>
    <x v="13"/>
    <n v="17"/>
    <x v="310"/>
    <x v="405"/>
    <d v="2024-02-04T00:00:00"/>
  </r>
  <r>
    <x v="553"/>
    <x v="14"/>
    <n v="17"/>
    <x v="547"/>
    <x v="406"/>
    <d v="2025-04-30T00:00:00"/>
  </r>
  <r>
    <x v="554"/>
    <x v="14"/>
    <n v="17"/>
    <x v="548"/>
    <x v="407"/>
    <d v="2025-01-30T00:00:00"/>
  </r>
  <r>
    <x v="555"/>
    <x v="14"/>
    <n v="17"/>
    <x v="549"/>
    <x v="408"/>
    <d v="2025-01-30T00:00:00"/>
  </r>
  <r>
    <x v="556"/>
    <x v="14"/>
    <n v="17"/>
    <x v="550"/>
    <x v="409"/>
    <d v="2025-05-30T00:00:00"/>
  </r>
  <r>
    <x v="557"/>
    <x v="14"/>
    <n v="17"/>
    <x v="551"/>
    <x v="406"/>
    <d v="2025-01-30T00:00:00"/>
  </r>
  <r>
    <x v="558"/>
    <x v="14"/>
    <n v="17"/>
    <x v="552"/>
    <x v="410"/>
    <d v="2024-02-04T00:00:00"/>
  </r>
  <r>
    <x v="559"/>
    <x v="14"/>
    <n v="17"/>
    <x v="553"/>
    <x v="411"/>
    <d v="2024-02-04T00:00:00"/>
  </r>
  <r>
    <x v="560"/>
    <x v="14"/>
    <n v="17"/>
    <x v="554"/>
    <x v="412"/>
    <d v="2024-02-04T00:00:00"/>
  </r>
  <r>
    <x v="561"/>
    <x v="14"/>
    <n v="17"/>
    <x v="555"/>
    <x v="406"/>
    <d v="2025-01-30T00:00:00"/>
  </r>
  <r>
    <x v="562"/>
    <x v="14"/>
    <n v="17"/>
    <x v="556"/>
    <x v="413"/>
    <d v="2025-04-30T00:00:00"/>
  </r>
  <r>
    <x v="563"/>
    <x v="14"/>
    <n v="17"/>
    <x v="557"/>
    <x v="413"/>
    <d v="2025-04-30T00:00:00"/>
  </r>
  <r>
    <x v="564"/>
    <x v="14"/>
    <n v="17"/>
    <x v="558"/>
    <x v="414"/>
    <d v="2024-02-04T00:00:00"/>
  </r>
  <r>
    <x v="565"/>
    <x v="14"/>
    <n v="17"/>
    <x v="559"/>
    <x v="0"/>
    <d v="2024-02-04T00:00:00"/>
  </r>
  <r>
    <x v="566"/>
    <x v="14"/>
    <n v="17"/>
    <x v="560"/>
    <x v="411"/>
    <d v="2024-02-04T00:00:00"/>
  </r>
  <r>
    <x v="567"/>
    <x v="14"/>
    <n v="17"/>
    <x v="561"/>
    <x v="415"/>
    <d v="2024-02-04T00:00:00"/>
  </r>
  <r>
    <x v="568"/>
    <x v="14"/>
    <n v="17"/>
    <x v="562"/>
    <x v="416"/>
    <d v="2024-02-04T00:00:00"/>
  </r>
  <r>
    <x v="569"/>
    <x v="14"/>
    <n v="17"/>
    <x v="563"/>
    <x v="417"/>
    <d v="2025-05-30T00:00:00"/>
  </r>
  <r>
    <x v="570"/>
    <x v="14"/>
    <n v="17"/>
    <x v="564"/>
    <x v="418"/>
    <d v="2024-02-04T00:00:00"/>
  </r>
  <r>
    <x v="571"/>
    <x v="14"/>
    <n v="17"/>
    <x v="565"/>
    <x v="418"/>
    <d v="2024-02-04T00:00:00"/>
  </r>
  <r>
    <x v="572"/>
    <x v="14"/>
    <n v="17"/>
    <x v="566"/>
    <x v="419"/>
    <d v="2024-02-04T00:00:00"/>
  </r>
  <r>
    <x v="573"/>
    <x v="14"/>
    <n v="17"/>
    <x v="567"/>
    <x v="411"/>
    <d v="2024-02-04T00:00:00"/>
  </r>
  <r>
    <x v="574"/>
    <x v="14"/>
    <n v="17"/>
    <x v="568"/>
    <x v="420"/>
    <d v="2024-02-04T00:00:00"/>
  </r>
  <r>
    <x v="575"/>
    <x v="14"/>
    <n v="17"/>
    <x v="569"/>
    <x v="411"/>
    <d v="2024-02-04T00:00:00"/>
  </r>
  <r>
    <x v="576"/>
    <x v="14"/>
    <n v="17"/>
    <x v="570"/>
    <x v="359"/>
    <d v="2025-01-30T00:00:00"/>
  </r>
  <r>
    <x v="577"/>
    <x v="14"/>
    <n v="17"/>
    <x v="571"/>
    <x v="421"/>
    <d v="2024-02-04T00:00:00"/>
  </r>
  <r>
    <x v="578"/>
    <x v="14"/>
    <n v="17"/>
    <x v="572"/>
    <x v="422"/>
    <d v="2024-02-04T00:00:00"/>
  </r>
  <r>
    <x v="579"/>
    <x v="14"/>
    <n v="17"/>
    <x v="573"/>
    <x v="423"/>
    <d v="2025-01-31T00:00:00"/>
  </r>
  <r>
    <x v="580"/>
    <x v="15"/>
    <n v="17"/>
    <x v="574"/>
    <x v="424"/>
    <d v="2024-02-04T00:00:00"/>
  </r>
  <r>
    <x v="581"/>
    <x v="15"/>
    <n v="17"/>
    <x v="575"/>
    <x v="425"/>
    <d v="2024-02-04T00:00:00"/>
  </r>
  <r>
    <x v="582"/>
    <x v="15"/>
    <n v="17"/>
    <x v="576"/>
    <x v="426"/>
    <d v="2024-02-04T00:00:00"/>
  </r>
  <r>
    <x v="583"/>
    <x v="15"/>
    <n v="17"/>
    <x v="577"/>
    <x v="427"/>
    <d v="2024-02-04T00:00:00"/>
  </r>
  <r>
    <x v="584"/>
    <x v="15"/>
    <n v="17"/>
    <x v="578"/>
    <x v="428"/>
    <d v="2024-02-04T00:00:00"/>
  </r>
  <r>
    <x v="585"/>
    <x v="15"/>
    <n v="17"/>
    <x v="579"/>
    <x v="429"/>
    <d v="2024-02-04T00:00:00"/>
  </r>
  <r>
    <x v="586"/>
    <x v="15"/>
    <n v="17"/>
    <x v="580"/>
    <x v="430"/>
    <d v="2024-02-04T00:00:00"/>
  </r>
  <r>
    <x v="587"/>
    <x v="15"/>
    <n v="17"/>
    <x v="581"/>
    <x v="431"/>
    <d v="2024-02-04T00:00:00"/>
  </r>
  <r>
    <x v="588"/>
    <x v="15"/>
    <n v="17"/>
    <x v="582"/>
    <x v="432"/>
    <d v="2024-02-04T00:00:00"/>
  </r>
  <r>
    <x v="589"/>
    <x v="15"/>
    <n v="17"/>
    <x v="583"/>
    <x v="433"/>
    <d v="2024-02-04T00:00:00"/>
  </r>
  <r>
    <x v="590"/>
    <x v="15"/>
    <n v="17"/>
    <x v="584"/>
    <x v="419"/>
    <d v="2024-02-04T00:00:00"/>
  </r>
  <r>
    <x v="591"/>
    <x v="15"/>
    <n v="17"/>
    <x v="585"/>
    <x v="316"/>
    <d v="2024-02-04T00:00:00"/>
  </r>
  <r>
    <x v="592"/>
    <x v="15"/>
    <n v="17"/>
    <x v="586"/>
    <x v="434"/>
    <d v="2024-02-04T00:00:00"/>
  </r>
  <r>
    <x v="593"/>
    <x v="15"/>
    <n v="17"/>
    <x v="587"/>
    <x v="435"/>
    <d v="2024-02-04T00:00:00"/>
  </r>
  <r>
    <x v="594"/>
    <x v="15"/>
    <n v="17"/>
    <x v="588"/>
    <x v="436"/>
    <d v="2024-02-04T00:00:00"/>
  </r>
  <r>
    <x v="595"/>
    <x v="15"/>
    <n v="17"/>
    <x v="589"/>
    <x v="437"/>
    <d v="2024-02-04T00:00:00"/>
  </r>
  <r>
    <x v="596"/>
    <x v="15"/>
    <n v="17"/>
    <x v="590"/>
    <x v="438"/>
    <d v="2024-02-04T00:00:00"/>
  </r>
  <r>
    <x v="597"/>
    <x v="15"/>
    <n v="17"/>
    <x v="591"/>
    <x v="439"/>
    <d v="2024-02-04T00:00:00"/>
  </r>
  <r>
    <x v="598"/>
    <x v="15"/>
    <n v="17"/>
    <x v="592"/>
    <x v="439"/>
    <d v="2024-02-04T00:00:00"/>
  </r>
  <r>
    <x v="599"/>
    <x v="15"/>
    <n v="17"/>
    <x v="593"/>
    <x v="439"/>
    <d v="2024-02-04T00:00:00"/>
  </r>
  <r>
    <x v="600"/>
    <x v="15"/>
    <n v="17"/>
    <x v="594"/>
    <x v="439"/>
    <d v="2024-02-04T00:00:00"/>
  </r>
  <r>
    <x v="601"/>
    <x v="15"/>
    <n v="17"/>
    <x v="595"/>
    <x v="440"/>
    <d v="2024-02-04T00:00:00"/>
  </r>
  <r>
    <x v="602"/>
    <x v="15"/>
    <n v="17"/>
    <x v="596"/>
    <x v="439"/>
    <d v="2024-02-04T00:00:00"/>
  </r>
  <r>
    <x v="603"/>
    <x v="15"/>
    <n v="17"/>
    <x v="597"/>
    <x v="439"/>
    <d v="2024-02-04T00:00:00"/>
  </r>
  <r>
    <x v="604"/>
    <x v="15"/>
    <n v="17"/>
    <x v="598"/>
    <x v="439"/>
    <d v="2024-02-04T00:00:00"/>
  </r>
  <r>
    <x v="605"/>
    <x v="15"/>
    <n v="17"/>
    <x v="599"/>
    <x v="57"/>
    <d v="2024-02-04T00:00:00"/>
  </r>
  <r>
    <x v="606"/>
    <x v="15"/>
    <n v="17"/>
    <x v="600"/>
    <x v="400"/>
    <d v="2024-02-04T00:00:00"/>
  </r>
  <r>
    <x v="607"/>
    <x v="15"/>
    <n v="17"/>
    <x v="601"/>
    <x v="399"/>
    <d v="2024-02-04T00:00:00"/>
  </r>
  <r>
    <x v="608"/>
    <x v="15"/>
    <n v="17"/>
    <x v="602"/>
    <x v="441"/>
    <d v="2024-02-04T00:00:00"/>
  </r>
  <r>
    <x v="609"/>
    <x v="15"/>
    <n v="17"/>
    <x v="603"/>
    <x v="442"/>
    <d v="2024-02-04T00:00:00"/>
  </r>
  <r>
    <x v="610"/>
    <x v="15"/>
    <n v="17"/>
    <x v="604"/>
    <x v="443"/>
    <d v="2024-02-04T00:00:00"/>
  </r>
  <r>
    <x v="611"/>
    <x v="15"/>
    <n v="17"/>
    <x v="605"/>
    <x v="444"/>
    <d v="2024-02-04T00:00:00"/>
  </r>
  <r>
    <x v="612"/>
    <x v="15"/>
    <n v="17"/>
    <x v="606"/>
    <x v="445"/>
    <d v="2024-02-04T00:00:00"/>
  </r>
  <r>
    <x v="613"/>
    <x v="15"/>
    <n v="17"/>
    <x v="607"/>
    <x v="446"/>
    <d v="2024-02-04T00:00:00"/>
  </r>
  <r>
    <x v="614"/>
    <x v="15"/>
    <n v="17"/>
    <x v="608"/>
    <x v="447"/>
    <d v="2024-02-04T00:00:00"/>
  </r>
  <r>
    <x v="615"/>
    <x v="15"/>
    <n v="17"/>
    <x v="609"/>
    <x v="448"/>
    <d v="2024-02-04T00:00:00"/>
  </r>
  <r>
    <x v="616"/>
    <x v="15"/>
    <n v="17"/>
    <x v="610"/>
    <x v="449"/>
    <d v="2024-02-04T00:00:00"/>
  </r>
  <r>
    <x v="617"/>
    <x v="15"/>
    <n v="17"/>
    <x v="611"/>
    <x v="370"/>
    <d v="2024-02-04T00:00:00"/>
  </r>
  <r>
    <x v="618"/>
    <x v="15"/>
    <n v="17"/>
    <x v="612"/>
    <x v="450"/>
    <d v="2024-02-04T00:00:00"/>
  </r>
  <r>
    <x v="619"/>
    <x v="15"/>
    <n v="17"/>
    <x v="613"/>
    <x v="451"/>
    <d v="2024-02-04T00:00:00"/>
  </r>
  <r>
    <x v="620"/>
    <x v="15"/>
    <n v="17"/>
    <x v="614"/>
    <x v="452"/>
    <d v="2024-02-04T00:00:00"/>
  </r>
  <r>
    <x v="621"/>
    <x v="15"/>
    <n v="17"/>
    <x v="615"/>
    <x v="453"/>
    <d v="2024-02-04T00:00:00"/>
  </r>
  <r>
    <x v="622"/>
    <x v="15"/>
    <n v="17"/>
    <x v="616"/>
    <x v="414"/>
    <d v="2024-02-04T00:00:00"/>
  </r>
  <r>
    <x v="623"/>
    <x v="15"/>
    <n v="17"/>
    <x v="617"/>
    <x v="449"/>
    <d v="2024-02-04T00:00:00"/>
  </r>
  <r>
    <x v="624"/>
    <x v="15"/>
    <n v="17"/>
    <x v="618"/>
    <x v="454"/>
    <d v="2024-02-04T00:00:00"/>
  </r>
  <r>
    <x v="625"/>
    <x v="15"/>
    <n v="17"/>
    <x v="619"/>
    <x v="455"/>
    <d v="2024-02-04T00:00:00"/>
  </r>
  <r>
    <x v="626"/>
    <x v="15"/>
    <n v="17"/>
    <x v="620"/>
    <x v="456"/>
    <d v="2024-02-04T00:00:00"/>
  </r>
  <r>
    <x v="627"/>
    <x v="15"/>
    <n v="17"/>
    <x v="621"/>
    <x v="290"/>
    <d v="2024-02-04T00:00:00"/>
  </r>
  <r>
    <x v="628"/>
    <x v="15"/>
    <n v="17"/>
    <x v="622"/>
    <x v="457"/>
    <d v="2024-02-04T00:00:00"/>
  </r>
  <r>
    <x v="629"/>
    <x v="15"/>
    <n v="17"/>
    <x v="623"/>
    <x v="366"/>
    <d v="2024-02-04T00:00:00"/>
  </r>
  <r>
    <x v="630"/>
    <x v="15"/>
    <n v="17"/>
    <x v="624"/>
    <x v="458"/>
    <d v="2024-02-04T00:00:00"/>
  </r>
  <r>
    <x v="631"/>
    <x v="15"/>
    <n v="17"/>
    <x v="625"/>
    <x v="424"/>
    <d v="2024-02-04T00:00:00"/>
  </r>
  <r>
    <x v="632"/>
    <x v="15"/>
    <n v="17"/>
    <x v="626"/>
    <x v="459"/>
    <d v="2024-02-04T00:00:00"/>
  </r>
  <r>
    <x v="633"/>
    <x v="16"/>
    <n v="53"/>
    <x v="627"/>
    <x v="460"/>
    <d v="2023-10-01T00:00:00"/>
  </r>
  <r>
    <x v="634"/>
    <x v="16"/>
    <n v="53"/>
    <x v="628"/>
    <x v="461"/>
    <d v="2024-02-01T00:00:00"/>
  </r>
  <r>
    <x v="635"/>
    <x v="17"/>
    <n v="17"/>
    <x v="629"/>
    <x v="462"/>
    <d v="2024-02-04T00:00:00"/>
  </r>
  <r>
    <x v="636"/>
    <x v="17"/>
    <n v="17"/>
    <x v="630"/>
    <x v="462"/>
    <d v="2024-02-04T00:00:00"/>
  </r>
  <r>
    <x v="637"/>
    <x v="17"/>
    <n v="17"/>
    <x v="631"/>
    <x v="463"/>
    <d v="2024-02-04T00:00:00"/>
  </r>
  <r>
    <x v="638"/>
    <x v="17"/>
    <n v="17"/>
    <x v="632"/>
    <x v="464"/>
    <d v="2024-02-04T00:00:00"/>
  </r>
  <r>
    <x v="639"/>
    <x v="17"/>
    <n v="17"/>
    <x v="633"/>
    <x v="465"/>
    <d v="2024-02-04T00:00:00"/>
  </r>
  <r>
    <x v="640"/>
    <x v="17"/>
    <n v="17"/>
    <x v="634"/>
    <x v="466"/>
    <d v="2024-02-04T00:00:00"/>
  </r>
  <r>
    <x v="641"/>
    <x v="17"/>
    <n v="17"/>
    <x v="635"/>
    <x v="467"/>
    <d v="2024-02-04T00:00:00"/>
  </r>
  <r>
    <x v="642"/>
    <x v="17"/>
    <n v="17"/>
    <x v="636"/>
    <x v="468"/>
    <d v="2024-02-04T00:00:00"/>
  </r>
  <r>
    <x v="643"/>
    <x v="17"/>
    <n v="17"/>
    <x v="637"/>
    <x v="469"/>
    <d v="2024-02-04T00:00:00"/>
  </r>
  <r>
    <x v="644"/>
    <x v="17"/>
    <n v="17"/>
    <x v="638"/>
    <x v="470"/>
    <d v="2024-02-04T00:00:00"/>
  </r>
  <r>
    <x v="645"/>
    <x v="17"/>
    <n v="58"/>
    <x v="639"/>
    <x v="471"/>
    <d v="2024-04-29T00:00:00"/>
  </r>
  <r>
    <x v="646"/>
    <x v="17"/>
    <n v="17"/>
    <x v="640"/>
    <x v="472"/>
    <d v="2024-02-09T00:00:00"/>
  </r>
  <r>
    <x v="647"/>
    <x v="17"/>
    <n v="17"/>
    <x v="641"/>
    <x v="473"/>
    <d v="2024-02-04T00:00:00"/>
  </r>
  <r>
    <x v="648"/>
    <x v="17"/>
    <n v="17"/>
    <x v="642"/>
    <x v="474"/>
    <d v="2024-02-09T00:00:00"/>
  </r>
  <r>
    <x v="649"/>
    <x v="17"/>
    <n v="17"/>
    <x v="643"/>
    <x v="475"/>
    <d v="2024-02-04T00:00:00"/>
  </r>
  <r>
    <x v="650"/>
    <x v="17"/>
    <n v="17"/>
    <x v="644"/>
    <x v="205"/>
    <d v="2024-02-04T00:00:00"/>
  </r>
  <r>
    <x v="651"/>
    <x v="17"/>
    <n v="17"/>
    <x v="645"/>
    <x v="476"/>
    <d v="2024-02-04T00:00:00"/>
  </r>
  <r>
    <x v="652"/>
    <x v="17"/>
    <n v="17"/>
    <x v="646"/>
    <x v="477"/>
    <d v="2024-02-04T00:00:00"/>
  </r>
  <r>
    <x v="653"/>
    <x v="17"/>
    <n v="17"/>
    <x v="647"/>
    <x v="478"/>
    <d v="2024-02-04T00:00:00"/>
  </r>
  <r>
    <x v="654"/>
    <x v="17"/>
    <n v="17"/>
    <x v="648"/>
    <x v="479"/>
    <d v="2024-02-04T00:00:00"/>
  </r>
  <r>
    <x v="655"/>
    <x v="17"/>
    <n v="17"/>
    <x v="649"/>
    <x v="480"/>
    <d v="2024-02-04T00:00:00"/>
  </r>
  <r>
    <x v="656"/>
    <x v="17"/>
    <n v="58"/>
    <x v="650"/>
    <x v="229"/>
    <d v="2024-04-29T00:00:00"/>
  </r>
  <r>
    <x v="657"/>
    <x v="17"/>
    <n v="17"/>
    <x v="651"/>
    <x v="481"/>
    <d v="2024-02-04T00:00:00"/>
  </r>
  <r>
    <x v="658"/>
    <x v="17"/>
    <n v="17"/>
    <x v="652"/>
    <x v="482"/>
    <d v="2024-02-04T00:00:00"/>
  </r>
  <r>
    <x v="659"/>
    <x v="17"/>
    <n v="17"/>
    <x v="653"/>
    <x v="302"/>
    <d v="2024-02-09T00:00:00"/>
  </r>
  <r>
    <x v="660"/>
    <x v="17"/>
    <n v="17"/>
    <x v="654"/>
    <x v="483"/>
    <d v="2024-02-09T00:00:00"/>
  </r>
  <r>
    <x v="661"/>
    <x v="17"/>
    <n v="17"/>
    <x v="655"/>
    <x v="484"/>
    <d v="2024-02-04T00:00:00"/>
  </r>
  <r>
    <x v="662"/>
    <x v="17"/>
    <n v="17"/>
    <x v="656"/>
    <x v="485"/>
    <d v="2024-02-04T00:00:00"/>
  </r>
  <r>
    <x v="663"/>
    <x v="17"/>
    <n v="17"/>
    <x v="657"/>
    <x v="486"/>
    <d v="2024-02-04T00:00:00"/>
  </r>
  <r>
    <x v="664"/>
    <x v="17"/>
    <n v="17"/>
    <x v="658"/>
    <x v="205"/>
    <d v="2024-02-04T00:00:00"/>
  </r>
  <r>
    <x v="665"/>
    <x v="17"/>
    <n v="17"/>
    <x v="659"/>
    <x v="487"/>
    <d v="2024-02-09T00:00:00"/>
  </r>
  <r>
    <x v="666"/>
    <x v="17"/>
    <n v="17"/>
    <x v="660"/>
    <x v="488"/>
    <d v="2024-02-04T00:00:00"/>
  </r>
  <r>
    <x v="667"/>
    <x v="17"/>
    <n v="17"/>
    <x v="661"/>
    <x v="489"/>
    <d v="2024-02-04T00:00:00"/>
  </r>
  <r>
    <x v="668"/>
    <x v="17"/>
    <n v="17"/>
    <x v="662"/>
    <x v="490"/>
    <d v="2024-02-09T00:00:00"/>
  </r>
  <r>
    <x v="669"/>
    <x v="17"/>
    <n v="58"/>
    <x v="663"/>
    <x v="491"/>
    <d v="2024-04-29T00:00:00"/>
  </r>
  <r>
    <x v="670"/>
    <x v="17"/>
    <n v="17"/>
    <x v="664"/>
    <x v="492"/>
    <d v="2024-02-04T00:00:00"/>
  </r>
  <r>
    <x v="671"/>
    <x v="17"/>
    <n v="17"/>
    <x v="665"/>
    <x v="493"/>
    <d v="2024-03-29T00:00:00"/>
  </r>
  <r>
    <x v="672"/>
    <x v="17"/>
    <n v="17"/>
    <x v="666"/>
    <x v="494"/>
    <d v="2024-02-04T00:00:00"/>
  </r>
  <r>
    <x v="673"/>
    <x v="17"/>
    <n v="17"/>
    <x v="667"/>
    <x v="495"/>
    <d v="2024-02-04T00:00:00"/>
  </r>
  <r>
    <x v="674"/>
    <x v="17"/>
    <n v="17"/>
    <x v="668"/>
    <x v="496"/>
    <d v="2024-02-04T00:00:00"/>
  </r>
  <r>
    <x v="675"/>
    <x v="17"/>
    <n v="17"/>
    <x v="669"/>
    <x v="497"/>
    <d v="2024-02-04T00:00:00"/>
  </r>
  <r>
    <x v="676"/>
    <x v="17"/>
    <n v="17"/>
    <x v="670"/>
    <x v="462"/>
    <d v="2024-02-04T00:00:00"/>
  </r>
  <r>
    <x v="677"/>
    <x v="17"/>
    <n v="17"/>
    <x v="671"/>
    <x v="473"/>
    <d v="2024-02-04T00:00:00"/>
  </r>
  <r>
    <x v="678"/>
    <x v="17"/>
    <n v="58"/>
    <x v="672"/>
    <x v="498"/>
    <d v="2024-04-29T00:00:00"/>
  </r>
  <r>
    <x v="679"/>
    <x v="17"/>
    <n v="17"/>
    <x v="194"/>
    <x v="499"/>
    <d v="2024-02-04T00:00:00"/>
  </r>
  <r>
    <x v="680"/>
    <x v="17"/>
    <n v="17"/>
    <x v="673"/>
    <x v="205"/>
    <d v="2024-02-04T00:00:00"/>
  </r>
  <r>
    <x v="681"/>
    <x v="17"/>
    <n v="17"/>
    <x v="674"/>
    <x v="500"/>
    <d v="2024-02-04T00:00:00"/>
  </r>
  <r>
    <x v="682"/>
    <x v="17"/>
    <n v="17"/>
    <x v="675"/>
    <x v="499"/>
    <d v="2024-02-09T00:00:00"/>
  </r>
  <r>
    <x v="683"/>
    <x v="17"/>
    <n v="17"/>
    <x v="676"/>
    <x v="501"/>
    <d v="2024-02-04T00:00:00"/>
  </r>
  <r>
    <x v="684"/>
    <x v="17"/>
    <n v="17"/>
    <x v="677"/>
    <x v="502"/>
    <d v="2024-02-09T00:00:00"/>
  </r>
  <r>
    <x v="685"/>
    <x v="17"/>
    <n v="17"/>
    <x v="678"/>
    <x v="503"/>
    <d v="2024-02-04T00:00:00"/>
  </r>
  <r>
    <x v="686"/>
    <x v="17"/>
    <n v="17"/>
    <x v="679"/>
    <x v="504"/>
    <d v="2024-02-04T00:00:00"/>
  </r>
  <r>
    <x v="687"/>
    <x v="17"/>
    <n v="17"/>
    <x v="680"/>
    <x v="505"/>
    <d v="2024-02-04T00:00:00"/>
  </r>
  <r>
    <x v="688"/>
    <x v="17"/>
    <n v="17"/>
    <x v="681"/>
    <x v="506"/>
    <d v="2024-02-04T00:00:00"/>
  </r>
  <r>
    <x v="689"/>
    <x v="17"/>
    <n v="17"/>
    <x v="682"/>
    <x v="507"/>
    <d v="2024-02-04T00:00:00"/>
  </r>
  <r>
    <x v="690"/>
    <x v="17"/>
    <n v="17"/>
    <x v="683"/>
    <x v="508"/>
    <d v="2024-02-04T00:00:00"/>
  </r>
  <r>
    <x v="691"/>
    <x v="17"/>
    <n v="17"/>
    <x v="684"/>
    <x v="509"/>
    <d v="2024-02-04T00:00:00"/>
  </r>
  <r>
    <x v="692"/>
    <x v="17"/>
    <n v="17"/>
    <x v="685"/>
    <x v="510"/>
    <d v="2024-02-09T00:00:00"/>
  </r>
  <r>
    <x v="693"/>
    <x v="17"/>
    <n v="17"/>
    <x v="686"/>
    <x v="205"/>
    <d v="2024-02-04T00:00:00"/>
  </r>
  <r>
    <x v="694"/>
    <x v="17"/>
    <n v="17"/>
    <x v="687"/>
    <x v="511"/>
    <d v="2024-02-04T00:00:00"/>
  </r>
  <r>
    <x v="695"/>
    <x v="17"/>
    <n v="17"/>
    <x v="688"/>
    <x v="512"/>
    <d v="2024-02-04T00:00:00"/>
  </r>
  <r>
    <x v="696"/>
    <x v="17"/>
    <n v="17"/>
    <x v="689"/>
    <x v="513"/>
    <d v="2024-02-04T00:00:00"/>
  </r>
  <r>
    <x v="697"/>
    <x v="17"/>
    <n v="17"/>
    <x v="690"/>
    <x v="514"/>
    <d v="2025-03-29T00:00:00"/>
  </r>
  <r>
    <x v="698"/>
    <x v="17"/>
    <n v="17"/>
    <x v="691"/>
    <x v="471"/>
    <d v="2024-02-04T00:00:00"/>
  </r>
  <r>
    <x v="699"/>
    <x v="17"/>
    <n v="17"/>
    <x v="692"/>
    <x v="205"/>
    <d v="2024-02-04T00:00:00"/>
  </r>
  <r>
    <x v="700"/>
    <x v="17"/>
    <n v="17"/>
    <x v="693"/>
    <x v="515"/>
    <d v="2024-02-04T00:00:00"/>
  </r>
  <r>
    <x v="701"/>
    <x v="17"/>
    <n v="17"/>
    <x v="694"/>
    <x v="516"/>
    <d v="2024-02-04T00:00:00"/>
  </r>
  <r>
    <x v="702"/>
    <x v="17"/>
    <n v="17"/>
    <x v="695"/>
    <x v="517"/>
    <d v="2024-02-04T00:00:00"/>
  </r>
  <r>
    <x v="703"/>
    <x v="17"/>
    <n v="58"/>
    <x v="696"/>
    <x v="518"/>
    <d v="2024-11-09T00:00:00"/>
  </r>
  <r>
    <x v="704"/>
    <x v="17"/>
    <n v="17"/>
    <x v="697"/>
    <x v="205"/>
    <d v="2024-02-04T00:00:00"/>
  </r>
  <r>
    <x v="705"/>
    <x v="17"/>
    <n v="17"/>
    <x v="698"/>
    <x v="519"/>
    <d v="2024-02-04T00:00:00"/>
  </r>
  <r>
    <x v="706"/>
    <x v="17"/>
    <n v="17"/>
    <x v="699"/>
    <x v="520"/>
    <d v="2024-02-04T00:00:00"/>
  </r>
  <r>
    <x v="707"/>
    <x v="17"/>
    <n v="17"/>
    <x v="700"/>
    <x v="521"/>
    <d v="2024-02-04T00:00:00"/>
  </r>
  <r>
    <x v="708"/>
    <x v="17"/>
    <n v="17"/>
    <x v="701"/>
    <x v="205"/>
    <d v="2024-02-04T00:00:00"/>
  </r>
  <r>
    <x v="709"/>
    <x v="17"/>
    <n v="17"/>
    <x v="702"/>
    <x v="205"/>
    <d v="2024-02-04T00:00:00"/>
  </r>
  <r>
    <x v="710"/>
    <x v="17"/>
    <n v="17"/>
    <x v="703"/>
    <x v="522"/>
    <d v="2024-02-09T00:00:00"/>
  </r>
  <r>
    <x v="711"/>
    <x v="17"/>
    <n v="17"/>
    <x v="704"/>
    <x v="523"/>
    <d v="2025-03-29T00:00:00"/>
  </r>
  <r>
    <x v="712"/>
    <x v="17"/>
    <n v="17"/>
    <x v="705"/>
    <x v="524"/>
    <d v="2024-02-04T00:00:00"/>
  </r>
  <r>
    <x v="713"/>
    <x v="17"/>
    <n v="17"/>
    <x v="706"/>
    <x v="462"/>
    <d v="2024-02-04T00:00:00"/>
  </r>
  <r>
    <x v="714"/>
    <x v="17"/>
    <n v="17"/>
    <x v="707"/>
    <x v="525"/>
    <d v="2024-02-04T00:00:00"/>
  </r>
  <r>
    <x v="715"/>
    <x v="17"/>
    <n v="17"/>
    <x v="708"/>
    <x v="462"/>
    <d v="2024-02-04T00:00:00"/>
  </r>
  <r>
    <x v="716"/>
    <x v="17"/>
    <n v="17"/>
    <x v="709"/>
    <x v="526"/>
    <d v="2024-02-04T00:00:00"/>
  </r>
  <r>
    <x v="717"/>
    <x v="17"/>
    <n v="17"/>
    <x v="710"/>
    <x v="527"/>
    <d v="2024-02-04T00:00:00"/>
  </r>
  <r>
    <x v="718"/>
    <x v="17"/>
    <n v="17"/>
    <x v="711"/>
    <x v="528"/>
    <d v="2024-02-04T00:00:00"/>
  </r>
  <r>
    <x v="719"/>
    <x v="17"/>
    <n v="17"/>
    <x v="712"/>
    <x v="529"/>
    <d v="2024-02-04T00:00:00"/>
  </r>
  <r>
    <x v="720"/>
    <x v="17"/>
    <n v="17"/>
    <x v="713"/>
    <x v="530"/>
    <d v="2024-02-04T00:00:00"/>
  </r>
  <r>
    <x v="721"/>
    <x v="17"/>
    <n v="17"/>
    <x v="714"/>
    <x v="479"/>
    <d v="2024-02-04T00:00:00"/>
  </r>
  <r>
    <x v="722"/>
    <x v="17"/>
    <n v="17"/>
    <x v="715"/>
    <x v="467"/>
    <d v="2024-02-04T00:00:00"/>
  </r>
  <r>
    <x v="723"/>
    <x v="17"/>
    <n v="17"/>
    <x v="716"/>
    <x v="531"/>
    <d v="2024-02-04T00:00:00"/>
  </r>
  <r>
    <x v="724"/>
    <x v="17"/>
    <n v="17"/>
    <x v="717"/>
    <x v="532"/>
    <d v="2024-02-04T00:00:00"/>
  </r>
  <r>
    <x v="725"/>
    <x v="17"/>
    <n v="17"/>
    <x v="718"/>
    <x v="533"/>
    <d v="2024-02-04T00:00:00"/>
  </r>
  <r>
    <x v="726"/>
    <x v="17"/>
    <n v="17"/>
    <x v="719"/>
    <x v="534"/>
    <d v="2024-02-04T00:00:00"/>
  </r>
  <r>
    <x v="727"/>
    <x v="17"/>
    <n v="17"/>
    <x v="720"/>
    <x v="535"/>
    <d v="2024-02-04T00:00:00"/>
  </r>
  <r>
    <x v="728"/>
    <x v="17"/>
    <n v="17"/>
    <x v="721"/>
    <x v="536"/>
    <d v="2024-02-04T00:00:00"/>
  </r>
  <r>
    <x v="729"/>
    <x v="17"/>
    <n v="17"/>
    <x v="722"/>
    <x v="537"/>
    <d v="2024-02-04T00:00:00"/>
  </r>
  <r>
    <x v="730"/>
    <x v="17"/>
    <n v="17"/>
    <x v="723"/>
    <x v="536"/>
    <d v="2024-02-04T00:00:00"/>
  </r>
  <r>
    <x v="731"/>
    <x v="17"/>
    <n v="17"/>
    <x v="724"/>
    <x v="439"/>
    <d v="2024-07-30T00:00:00"/>
  </r>
  <r>
    <x v="732"/>
    <x v="17"/>
    <n v="17"/>
    <x v="725"/>
    <x v="538"/>
    <d v="2024-02-04T00:00:00"/>
  </r>
  <r>
    <x v="733"/>
    <x v="17"/>
    <n v="17"/>
    <x v="726"/>
    <x v="539"/>
    <d v="2024-02-04T00:00:00"/>
  </r>
  <r>
    <x v="734"/>
    <x v="17"/>
    <n v="17"/>
    <x v="727"/>
    <x v="540"/>
    <d v="2024-02-04T00:00:00"/>
  </r>
  <r>
    <x v="735"/>
    <x v="17"/>
    <n v="17"/>
    <x v="728"/>
    <x v="87"/>
    <d v="2024-02-04T00:00:00"/>
  </r>
  <r>
    <x v="736"/>
    <x v="17"/>
    <n v="17"/>
    <x v="729"/>
    <x v="541"/>
    <d v="2024-02-04T00:00:00"/>
  </r>
  <r>
    <x v="737"/>
    <x v="17"/>
    <n v="17"/>
    <x v="730"/>
    <x v="542"/>
    <d v="2024-02-04T00:00:00"/>
  </r>
  <r>
    <x v="738"/>
    <x v="17"/>
    <n v="17"/>
    <x v="731"/>
    <x v="509"/>
    <d v="2024-02-04T00:00:00"/>
  </r>
  <r>
    <x v="739"/>
    <x v="17"/>
    <n v="17"/>
    <x v="732"/>
    <x v="543"/>
    <d v="2025-03-29T00:00:00"/>
  </r>
  <r>
    <x v="740"/>
    <x v="17"/>
    <n v="17"/>
    <x v="733"/>
    <x v="541"/>
    <d v="2024-02-04T00:00:00"/>
  </r>
  <r>
    <x v="741"/>
    <x v="18"/>
    <n v="52"/>
    <x v="734"/>
    <x v="544"/>
    <d v="2024-10-29T00:00:00"/>
  </r>
  <r>
    <x v="742"/>
    <x v="18"/>
    <n v="52"/>
    <x v="735"/>
    <x v="544"/>
    <d v="2024-10-29T00:00:00"/>
  </r>
  <r>
    <x v="743"/>
    <x v="18"/>
    <n v="17"/>
    <x v="736"/>
    <x v="364"/>
    <d v="2025-01-31T00:00:00"/>
  </r>
  <r>
    <x v="744"/>
    <x v="18"/>
    <n v="52"/>
    <x v="737"/>
    <x v="545"/>
    <d v="2024-10-29T00:00:00"/>
  </r>
  <r>
    <x v="745"/>
    <x v="18"/>
    <n v="52"/>
    <x v="738"/>
    <x v="546"/>
    <d v="2024-10-29T00:00:00"/>
  </r>
  <r>
    <x v="746"/>
    <x v="18"/>
    <n v="52"/>
    <x v="739"/>
    <x v="547"/>
    <d v="2024-10-29T00:00:00"/>
  </r>
  <r>
    <x v="747"/>
    <x v="18"/>
    <n v="52"/>
    <x v="740"/>
    <x v="547"/>
    <d v="2024-10-29T00:00:00"/>
  </r>
  <r>
    <x v="748"/>
    <x v="19"/>
    <n v="56"/>
    <x v="741"/>
    <x v="548"/>
    <d v="2024-03-29T00:00:00"/>
  </r>
  <r>
    <x v="749"/>
    <x v="19"/>
    <n v="56"/>
    <x v="742"/>
    <x v="549"/>
    <d v="2024-04-30T00:00:00"/>
  </r>
  <r>
    <x v="750"/>
    <x v="19"/>
    <n v="17"/>
    <x v="743"/>
    <x v="426"/>
    <d v="2024-02-29T00:00:00"/>
  </r>
  <r>
    <x v="751"/>
    <x v="20"/>
    <n v="17"/>
    <x v="744"/>
    <x v="24"/>
    <d v="2024-02-04T00:00:00"/>
  </r>
  <r>
    <x v="752"/>
    <x v="20"/>
    <n v="17"/>
    <x v="745"/>
    <x v="440"/>
    <d v="2024-02-04T00:00:00"/>
  </r>
  <r>
    <x v="753"/>
    <x v="20"/>
    <n v="17"/>
    <x v="746"/>
    <x v="550"/>
    <d v="2024-02-04T00:00:00"/>
  </r>
  <r>
    <x v="754"/>
    <x v="20"/>
    <n v="17"/>
    <x v="747"/>
    <x v="551"/>
    <d v="2024-02-04T00:00:00"/>
  </r>
  <r>
    <x v="755"/>
    <x v="20"/>
    <n v="17"/>
    <x v="748"/>
    <x v="459"/>
    <d v="2024-02-04T00:00:00"/>
  </r>
  <r>
    <x v="756"/>
    <x v="20"/>
    <n v="17"/>
    <x v="749"/>
    <x v="57"/>
    <d v="2024-02-29T00:00:00"/>
  </r>
  <r>
    <x v="757"/>
    <x v="20"/>
    <n v="17"/>
    <x v="750"/>
    <x v="552"/>
    <d v="2024-02-04T00:00:00"/>
  </r>
  <r>
    <x v="758"/>
    <x v="20"/>
    <n v="17"/>
    <x v="751"/>
    <x v="553"/>
    <d v="2024-02-04T00:00:00"/>
  </r>
  <r>
    <x v="759"/>
    <x v="20"/>
    <n v="17"/>
    <x v="752"/>
    <x v="554"/>
    <d v="2024-02-04T00:00:00"/>
  </r>
  <r>
    <x v="760"/>
    <x v="20"/>
    <n v="17"/>
    <x v="753"/>
    <x v="550"/>
    <d v="2024-02-04T00:00:00"/>
  </r>
  <r>
    <x v="761"/>
    <x v="20"/>
    <n v="17"/>
    <x v="754"/>
    <x v="555"/>
    <d v="2024-02-04T00:00:00"/>
  </r>
  <r>
    <x v="762"/>
    <x v="20"/>
    <n v="17"/>
    <x v="755"/>
    <x v="556"/>
    <d v="2024-02-04T00:00:00"/>
  </r>
  <r>
    <x v="763"/>
    <x v="20"/>
    <n v="17"/>
    <x v="756"/>
    <x v="262"/>
    <d v="2025-04-30T00:00:00"/>
  </r>
  <r>
    <x v="764"/>
    <x v="20"/>
    <n v="17"/>
    <x v="757"/>
    <x v="232"/>
    <d v="2024-05-30T00:00:00"/>
  </r>
  <r>
    <x v="765"/>
    <x v="20"/>
    <n v="17"/>
    <x v="758"/>
    <x v="557"/>
    <d v="2025-04-30T00:00:00"/>
  </r>
  <r>
    <x v="766"/>
    <x v="20"/>
    <n v="17"/>
    <x v="759"/>
    <x v="553"/>
    <d v="2024-02-04T00:00:00"/>
  </r>
  <r>
    <x v="767"/>
    <x v="20"/>
    <n v="17"/>
    <x v="760"/>
    <x v="558"/>
    <d v="2024-02-04T00:00:00"/>
  </r>
  <r>
    <x v="768"/>
    <x v="20"/>
    <n v="17"/>
    <x v="761"/>
    <x v="552"/>
    <d v="2024-02-04T00:00:00"/>
  </r>
  <r>
    <x v="769"/>
    <x v="20"/>
    <n v="17"/>
    <x v="762"/>
    <x v="99"/>
    <d v="2024-02-04T00:00:00"/>
  </r>
  <r>
    <x v="770"/>
    <x v="20"/>
    <n v="17"/>
    <x v="763"/>
    <x v="457"/>
    <d v="2024-02-04T00:00:00"/>
  </r>
  <r>
    <x v="771"/>
    <x v="20"/>
    <n v="17"/>
    <x v="764"/>
    <x v="357"/>
    <d v="2024-07-30T00:00:00"/>
  </r>
  <r>
    <x v="772"/>
    <x v="20"/>
    <n v="17"/>
    <x v="765"/>
    <x v="550"/>
    <d v="2024-02-04T00:00:00"/>
  </r>
  <r>
    <x v="773"/>
    <x v="21"/>
    <n v="17"/>
    <x v="766"/>
    <x v="4"/>
    <d v="2024-02-04T00:00:00"/>
  </r>
  <r>
    <x v="774"/>
    <x v="21"/>
    <n v="17"/>
    <x v="767"/>
    <x v="559"/>
    <d v="2024-02-04T00:00:00"/>
  </r>
  <r>
    <x v="775"/>
    <x v="21"/>
    <n v="17"/>
    <x v="768"/>
    <x v="4"/>
    <d v="2024-02-04T00:00:00"/>
  </r>
  <r>
    <x v="776"/>
    <x v="21"/>
    <n v="17"/>
    <x v="769"/>
    <x v="4"/>
    <d v="2024-02-04T00:00:00"/>
  </r>
  <r>
    <x v="777"/>
    <x v="21"/>
    <n v="17"/>
    <x v="770"/>
    <x v="4"/>
    <d v="2024-02-04T00:00:00"/>
  </r>
  <r>
    <x v="778"/>
    <x v="21"/>
    <n v="17"/>
    <x v="771"/>
    <x v="560"/>
    <d v="2024-02-04T00:00:00"/>
  </r>
  <r>
    <x v="779"/>
    <x v="21"/>
    <n v="17"/>
    <x v="772"/>
    <x v="560"/>
    <d v="2024-02-04T00:00:00"/>
  </r>
  <r>
    <x v="780"/>
    <x v="21"/>
    <n v="17"/>
    <x v="773"/>
    <x v="560"/>
    <d v="2024-02-04T00:00:00"/>
  </r>
  <r>
    <x v="781"/>
    <x v="21"/>
    <n v="17"/>
    <x v="774"/>
    <x v="561"/>
    <d v="2024-02-04T00:00:00"/>
  </r>
  <r>
    <x v="782"/>
    <x v="21"/>
    <n v="17"/>
    <x v="775"/>
    <x v="4"/>
    <d v="2024-02-04T00:00:00"/>
  </r>
  <r>
    <x v="783"/>
    <x v="21"/>
    <n v="17"/>
    <x v="776"/>
    <x v="560"/>
    <d v="2024-02-04T00:00:00"/>
  </r>
  <r>
    <x v="784"/>
    <x v="22"/>
    <n v="17"/>
    <x v="777"/>
    <x v="67"/>
    <d v="2024-02-04T00:00:00"/>
  </r>
  <r>
    <x v="785"/>
    <x v="22"/>
    <n v="17"/>
    <x v="778"/>
    <x v="562"/>
    <d v="2024-02-04T00:00:00"/>
  </r>
  <r>
    <x v="786"/>
    <x v="22"/>
    <n v="17"/>
    <x v="779"/>
    <x v="563"/>
    <d v="2024-02-04T00:00:00"/>
  </r>
  <r>
    <x v="787"/>
    <x v="22"/>
    <n v="17"/>
    <x v="780"/>
    <x v="321"/>
    <d v="2024-02-04T00:00:00"/>
  </r>
  <r>
    <x v="788"/>
    <x v="22"/>
    <n v="17"/>
    <x v="781"/>
    <x v="564"/>
    <d v="2024-02-04T00:00:00"/>
  </r>
  <r>
    <x v="789"/>
    <x v="22"/>
    <n v="17"/>
    <x v="782"/>
    <x v="564"/>
    <d v="2024-02-04T00:00:00"/>
  </r>
  <r>
    <x v="790"/>
    <x v="22"/>
    <n v="17"/>
    <x v="783"/>
    <x v="124"/>
    <d v="2024-02-09T00:00:00"/>
  </r>
  <r>
    <x v="791"/>
    <x v="22"/>
    <n v="17"/>
    <x v="784"/>
    <x v="565"/>
    <d v="2024-02-04T00:00:00"/>
  </r>
  <r>
    <x v="792"/>
    <x v="22"/>
    <n v="17"/>
    <x v="785"/>
    <x v="565"/>
    <d v="2024-02-04T00:00:00"/>
  </r>
  <r>
    <x v="793"/>
    <x v="22"/>
    <n v="17"/>
    <x v="786"/>
    <x v="566"/>
    <d v="2024-02-04T00:00:00"/>
  </r>
  <r>
    <x v="794"/>
    <x v="22"/>
    <n v="17"/>
    <x v="787"/>
    <x v="567"/>
    <d v="2024-02-09T00:00:00"/>
  </r>
  <r>
    <x v="795"/>
    <x v="22"/>
    <n v="17"/>
    <x v="788"/>
    <x v="568"/>
    <d v="2024-02-04T00:00:00"/>
  </r>
  <r>
    <x v="796"/>
    <x v="22"/>
    <n v="17"/>
    <x v="789"/>
    <x v="569"/>
    <d v="2024-02-04T00:00:00"/>
  </r>
  <r>
    <x v="797"/>
    <x v="22"/>
    <n v="17"/>
    <x v="790"/>
    <x v="570"/>
    <d v="2024-02-04T00:00:00"/>
  </r>
  <r>
    <x v="798"/>
    <x v="22"/>
    <n v="17"/>
    <x v="791"/>
    <x v="570"/>
    <d v="2024-02-04T00:00:00"/>
  </r>
  <r>
    <x v="799"/>
    <x v="22"/>
    <n v="17"/>
    <x v="792"/>
    <x v="571"/>
    <d v="2024-02-04T00:00:00"/>
  </r>
  <r>
    <x v="800"/>
    <x v="22"/>
    <n v="17"/>
    <x v="793"/>
    <x v="90"/>
    <d v="2024-02-04T00:00:00"/>
  </r>
  <r>
    <x v="801"/>
    <x v="22"/>
    <n v="17"/>
    <x v="794"/>
    <x v="572"/>
    <d v="2024-02-04T00:00:00"/>
  </r>
  <r>
    <x v="802"/>
    <x v="22"/>
    <n v="17"/>
    <x v="795"/>
    <x v="573"/>
    <d v="2024-02-04T00:00:00"/>
  </r>
  <r>
    <x v="803"/>
    <x v="22"/>
    <n v="17"/>
    <x v="796"/>
    <x v="574"/>
    <d v="2024-02-04T00:00:00"/>
  </r>
  <r>
    <x v="804"/>
    <x v="22"/>
    <n v="17"/>
    <x v="797"/>
    <x v="575"/>
    <d v="2024-02-04T00:00:00"/>
  </r>
  <r>
    <x v="805"/>
    <x v="22"/>
    <n v="17"/>
    <x v="798"/>
    <x v="575"/>
    <d v="2024-02-04T00:00:00"/>
  </r>
  <r>
    <x v="806"/>
    <x v="22"/>
    <n v="17"/>
    <x v="799"/>
    <x v="4"/>
    <d v="2024-02-04T00:00:00"/>
  </r>
  <r>
    <x v="807"/>
    <x v="22"/>
    <n v="17"/>
    <x v="800"/>
    <x v="575"/>
    <d v="2024-02-04T00:00:00"/>
  </r>
  <r>
    <x v="808"/>
    <x v="22"/>
    <n v="17"/>
    <x v="801"/>
    <x v="576"/>
    <d v="2024-02-04T00:00:00"/>
  </r>
  <r>
    <x v="809"/>
    <x v="22"/>
    <n v="17"/>
    <x v="802"/>
    <x v="577"/>
    <d v="2024-02-04T00:00:00"/>
  </r>
  <r>
    <x v="810"/>
    <x v="22"/>
    <n v="17"/>
    <x v="803"/>
    <x v="578"/>
    <d v="2024-02-04T00:00:00"/>
  </r>
  <r>
    <x v="811"/>
    <x v="22"/>
    <n v="17"/>
    <x v="804"/>
    <x v="338"/>
    <d v="2024-02-04T00:00:00"/>
  </r>
  <r>
    <x v="812"/>
    <x v="22"/>
    <n v="17"/>
    <x v="805"/>
    <x v="579"/>
    <d v="2024-02-04T00:00:00"/>
  </r>
  <r>
    <x v="813"/>
    <x v="22"/>
    <n v="17"/>
    <x v="806"/>
    <x v="580"/>
    <d v="2024-02-04T00:00:00"/>
  </r>
  <r>
    <x v="814"/>
    <x v="22"/>
    <n v="17"/>
    <x v="807"/>
    <x v="581"/>
    <d v="2024-02-04T00:00:00"/>
  </r>
  <r>
    <x v="815"/>
    <x v="22"/>
    <n v="17"/>
    <x v="808"/>
    <x v="581"/>
    <d v="2024-02-04T00:00:00"/>
  </r>
  <r>
    <x v="816"/>
    <x v="22"/>
    <n v="17"/>
    <x v="809"/>
    <x v="582"/>
    <d v="2024-02-04T00:00:00"/>
  </r>
  <r>
    <x v="817"/>
    <x v="22"/>
    <n v="17"/>
    <x v="810"/>
    <x v="583"/>
    <d v="2024-02-04T00:00:00"/>
  </r>
  <r>
    <x v="818"/>
    <x v="22"/>
    <n v="17"/>
    <x v="811"/>
    <x v="584"/>
    <d v="2024-02-04T00:00:00"/>
  </r>
  <r>
    <x v="819"/>
    <x v="22"/>
    <n v="17"/>
    <x v="812"/>
    <x v="585"/>
    <d v="2024-02-09T00:00:00"/>
  </r>
  <r>
    <x v="820"/>
    <x v="22"/>
    <n v="17"/>
    <x v="813"/>
    <x v="586"/>
    <d v="2024-02-09T00:00:00"/>
  </r>
  <r>
    <x v="821"/>
    <x v="22"/>
    <n v="17"/>
    <x v="814"/>
    <x v="587"/>
    <d v="2024-02-04T00:00:00"/>
  </r>
  <r>
    <x v="822"/>
    <x v="22"/>
    <n v="17"/>
    <x v="815"/>
    <x v="588"/>
    <d v="2024-02-09T00:00:00"/>
  </r>
  <r>
    <x v="823"/>
    <x v="22"/>
    <n v="17"/>
    <x v="816"/>
    <x v="589"/>
    <d v="2024-02-04T00:00:00"/>
  </r>
  <r>
    <x v="824"/>
    <x v="22"/>
    <n v="17"/>
    <x v="817"/>
    <x v="590"/>
    <d v="2024-02-04T00:00:00"/>
  </r>
  <r>
    <x v="825"/>
    <x v="22"/>
    <n v="17"/>
    <x v="818"/>
    <x v="591"/>
    <d v="2024-02-04T00:00:00"/>
  </r>
  <r>
    <x v="826"/>
    <x v="22"/>
    <n v="17"/>
    <x v="819"/>
    <x v="592"/>
    <d v="2024-02-04T00:00:00"/>
  </r>
  <r>
    <x v="827"/>
    <x v="22"/>
    <n v="17"/>
    <x v="820"/>
    <x v="593"/>
    <d v="2024-02-04T00:00:00"/>
  </r>
  <r>
    <x v="828"/>
    <x v="22"/>
    <n v="17"/>
    <x v="259"/>
    <x v="224"/>
    <d v="2024-02-04T00:00:00"/>
  </r>
  <r>
    <x v="829"/>
    <x v="22"/>
    <n v="17"/>
    <x v="821"/>
    <x v="594"/>
    <d v="2024-02-04T00:00:00"/>
  </r>
  <r>
    <x v="830"/>
    <x v="22"/>
    <n v="17"/>
    <x v="822"/>
    <x v="595"/>
    <d v="2024-02-04T00:00:00"/>
  </r>
  <r>
    <x v="831"/>
    <x v="22"/>
    <n v="17"/>
    <x v="823"/>
    <x v="209"/>
    <d v="2024-02-04T00:00:00"/>
  </r>
  <r>
    <x v="832"/>
    <x v="22"/>
    <n v="17"/>
    <x v="824"/>
    <x v="596"/>
    <d v="2024-02-09T00:00:00"/>
  </r>
  <r>
    <x v="833"/>
    <x v="22"/>
    <n v="17"/>
    <x v="825"/>
    <x v="597"/>
    <d v="2024-02-04T00:00:00"/>
  </r>
  <r>
    <x v="834"/>
    <x v="22"/>
    <n v="17"/>
    <x v="826"/>
    <x v="418"/>
    <d v="2024-02-04T00:00:00"/>
  </r>
  <r>
    <x v="835"/>
    <x v="22"/>
    <n v="17"/>
    <x v="827"/>
    <x v="418"/>
    <d v="2024-02-04T00:00:00"/>
  </r>
  <r>
    <x v="836"/>
    <x v="22"/>
    <n v="17"/>
    <x v="828"/>
    <x v="598"/>
    <d v="2024-02-04T00:00:00"/>
  </r>
  <r>
    <x v="837"/>
    <x v="22"/>
    <n v="17"/>
    <x v="829"/>
    <x v="599"/>
    <d v="2024-02-04T00:00:00"/>
  </r>
  <r>
    <x v="838"/>
    <x v="22"/>
    <n v="17"/>
    <x v="830"/>
    <x v="600"/>
    <d v="2024-02-04T00:00:00"/>
  </r>
  <r>
    <x v="839"/>
    <x v="22"/>
    <n v="17"/>
    <x v="831"/>
    <x v="601"/>
    <d v="2024-02-04T00:00:00"/>
  </r>
  <r>
    <x v="840"/>
    <x v="22"/>
    <n v="17"/>
    <x v="832"/>
    <x v="602"/>
    <d v="2024-02-04T00:00:00"/>
  </r>
  <r>
    <x v="841"/>
    <x v="22"/>
    <n v="17"/>
    <x v="833"/>
    <x v="205"/>
    <d v="2024-02-04T00:00:00"/>
  </r>
  <r>
    <x v="842"/>
    <x v="22"/>
    <n v="17"/>
    <x v="834"/>
    <x v="600"/>
    <d v="2024-02-04T00:00:00"/>
  </r>
  <r>
    <x v="843"/>
    <x v="22"/>
    <n v="17"/>
    <x v="835"/>
    <x v="603"/>
    <d v="2024-02-04T00:00:00"/>
  </r>
  <r>
    <x v="844"/>
    <x v="23"/>
    <n v="17"/>
    <x v="836"/>
    <x v="604"/>
    <d v="2024-02-04T00:00:00"/>
  </r>
  <r>
    <x v="845"/>
    <x v="23"/>
    <n v="17"/>
    <x v="837"/>
    <x v="605"/>
    <d v="2024-02-04T00:00:00"/>
  </r>
  <r>
    <x v="846"/>
    <x v="23"/>
    <n v="17"/>
    <x v="838"/>
    <x v="606"/>
    <d v="2024-02-04T00:00:00"/>
  </r>
  <r>
    <x v="847"/>
    <x v="23"/>
    <n v="17"/>
    <x v="839"/>
    <x v="90"/>
    <d v="2024-02-04T00:00:00"/>
  </r>
  <r>
    <x v="848"/>
    <x v="23"/>
    <n v="17"/>
    <x v="840"/>
    <x v="607"/>
    <d v="2024-02-04T00:00:00"/>
  </r>
  <r>
    <x v="849"/>
    <x v="23"/>
    <n v="17"/>
    <x v="841"/>
    <x v="439"/>
    <d v="2024-02-04T00:00:00"/>
  </r>
  <r>
    <x v="850"/>
    <x v="23"/>
    <n v="17"/>
    <x v="842"/>
    <x v="568"/>
    <d v="2024-02-04T00:00:00"/>
  </r>
  <r>
    <x v="851"/>
    <x v="23"/>
    <n v="17"/>
    <x v="843"/>
    <x v="608"/>
    <d v="2024-02-04T00:00:00"/>
  </r>
  <r>
    <x v="852"/>
    <x v="23"/>
    <n v="17"/>
    <x v="844"/>
    <x v="204"/>
    <d v="2024-02-04T00:00:00"/>
  </r>
  <r>
    <x v="853"/>
    <x v="23"/>
    <n v="17"/>
    <x v="845"/>
    <x v="337"/>
    <d v="2024-02-04T00:00:00"/>
  </r>
  <r>
    <x v="854"/>
    <x v="23"/>
    <n v="17"/>
    <x v="846"/>
    <x v="332"/>
    <d v="2024-02-04T00:00:00"/>
  </r>
  <r>
    <x v="855"/>
    <x v="23"/>
    <n v="17"/>
    <x v="847"/>
    <x v="166"/>
    <d v="2024-02-29T00:00:00"/>
  </r>
  <r>
    <x v="856"/>
    <x v="23"/>
    <n v="17"/>
    <x v="848"/>
    <x v="609"/>
    <d v="2024-02-04T00:00:00"/>
  </r>
  <r>
    <x v="857"/>
    <x v="23"/>
    <n v="17"/>
    <x v="849"/>
    <x v="50"/>
    <d v="2024-02-04T00:00:00"/>
  </r>
  <r>
    <x v="858"/>
    <x v="23"/>
    <n v="17"/>
    <x v="850"/>
    <x v="610"/>
    <d v="2024-02-04T00:00:00"/>
  </r>
  <r>
    <x v="859"/>
    <x v="23"/>
    <n v="52"/>
    <x v="851"/>
    <x v="611"/>
    <d v="2025-04-30T00:00:00"/>
  </r>
  <r>
    <x v="860"/>
    <x v="23"/>
    <n v="17"/>
    <x v="852"/>
    <x v="612"/>
    <d v="2024-02-04T00:00:00"/>
  </r>
  <r>
    <x v="861"/>
    <x v="23"/>
    <n v="17"/>
    <x v="67"/>
    <x v="613"/>
    <d v="2024-02-04T00:00:00"/>
  </r>
  <r>
    <x v="862"/>
    <x v="23"/>
    <n v="17"/>
    <x v="853"/>
    <x v="614"/>
    <d v="2024-02-04T00:00:00"/>
  </r>
  <r>
    <x v="863"/>
    <x v="23"/>
    <n v="17"/>
    <x v="854"/>
    <x v="615"/>
    <d v="2024-02-04T00:00:00"/>
  </r>
  <r>
    <x v="864"/>
    <x v="23"/>
    <n v="17"/>
    <x v="855"/>
    <x v="566"/>
    <d v="2024-02-04T00:00:00"/>
  </r>
  <r>
    <x v="865"/>
    <x v="23"/>
    <n v="17"/>
    <x v="856"/>
    <x v="616"/>
    <d v="2024-02-04T00:00:00"/>
  </r>
  <r>
    <x v="866"/>
    <x v="23"/>
    <n v="17"/>
    <x v="857"/>
    <x v="617"/>
    <d v="2024-02-04T00:00:00"/>
  </r>
  <r>
    <x v="867"/>
    <x v="23"/>
    <n v="17"/>
    <x v="858"/>
    <x v="618"/>
    <d v="2024-02-04T00:00:00"/>
  </r>
  <r>
    <x v="868"/>
    <x v="23"/>
    <n v="17"/>
    <x v="859"/>
    <x v="619"/>
    <d v="2024-02-04T00:00:00"/>
  </r>
  <r>
    <x v="869"/>
    <x v="23"/>
    <n v="17"/>
    <x v="860"/>
    <x v="620"/>
    <d v="2024-10-28T00:00:00"/>
  </r>
  <r>
    <x v="870"/>
    <x v="23"/>
    <n v="17"/>
    <x v="861"/>
    <x v="621"/>
    <d v="2024-02-04T00:00:00"/>
  </r>
  <r>
    <x v="871"/>
    <x v="23"/>
    <n v="17"/>
    <x v="862"/>
    <x v="622"/>
    <d v="2024-02-04T00:00:00"/>
  </r>
  <r>
    <x v="872"/>
    <x v="23"/>
    <n v="17"/>
    <x v="863"/>
    <x v="623"/>
    <d v="2024-02-04T00:00:00"/>
  </r>
  <r>
    <x v="873"/>
    <x v="23"/>
    <n v="17"/>
    <x v="864"/>
    <x v="173"/>
    <d v="2024-02-04T00:00:00"/>
  </r>
  <r>
    <x v="874"/>
    <x v="23"/>
    <n v="17"/>
    <x v="865"/>
    <x v="624"/>
    <d v="2024-02-04T00:00:00"/>
  </r>
  <r>
    <x v="875"/>
    <x v="23"/>
    <n v="17"/>
    <x v="866"/>
    <x v="383"/>
    <d v="2024-02-04T00:00:00"/>
  </r>
  <r>
    <x v="876"/>
    <x v="23"/>
    <n v="17"/>
    <x v="867"/>
    <x v="332"/>
    <d v="2024-02-04T00:00:00"/>
  </r>
  <r>
    <x v="877"/>
    <x v="23"/>
    <n v="17"/>
    <x v="868"/>
    <x v="625"/>
    <d v="2024-02-04T00:00:00"/>
  </r>
  <r>
    <x v="878"/>
    <x v="23"/>
    <n v="17"/>
    <x v="869"/>
    <x v="626"/>
    <d v="2024-02-04T00:00:00"/>
  </r>
  <r>
    <x v="879"/>
    <x v="23"/>
    <n v="17"/>
    <x v="870"/>
    <x v="627"/>
    <d v="2024-02-04T00:00:00"/>
  </r>
  <r>
    <x v="880"/>
    <x v="23"/>
    <n v="17"/>
    <x v="871"/>
    <x v="628"/>
    <d v="2024-02-04T00:00:00"/>
  </r>
  <r>
    <x v="881"/>
    <x v="23"/>
    <n v="17"/>
    <x v="872"/>
    <x v="269"/>
    <d v="2024-02-04T00:00:00"/>
  </r>
  <r>
    <x v="882"/>
    <x v="23"/>
    <n v="17"/>
    <x v="873"/>
    <x v="629"/>
    <d v="2024-02-04T00:00:00"/>
  </r>
  <r>
    <x v="883"/>
    <x v="23"/>
    <n v="17"/>
    <x v="874"/>
    <x v="630"/>
    <d v="2024-02-04T00:00:00"/>
  </r>
  <r>
    <x v="884"/>
    <x v="23"/>
    <n v="52"/>
    <x v="875"/>
    <x v="631"/>
    <d v="2025-04-30T00:00:00"/>
  </r>
  <r>
    <x v="885"/>
    <x v="23"/>
    <n v="17"/>
    <x v="876"/>
    <x v="632"/>
    <d v="2024-02-04T00:00:00"/>
  </r>
  <r>
    <x v="886"/>
    <x v="23"/>
    <n v="17"/>
    <x v="877"/>
    <x v="459"/>
    <d v="2024-02-04T00:00:00"/>
  </r>
  <r>
    <x v="887"/>
    <x v="23"/>
    <n v="17"/>
    <x v="878"/>
    <x v="633"/>
    <d v="2024-02-04T00:00:00"/>
  </r>
  <r>
    <x v="888"/>
    <x v="23"/>
    <n v="52"/>
    <x v="879"/>
    <x v="634"/>
    <d v="2025-04-30T00:00:00"/>
  </r>
  <r>
    <x v="889"/>
    <x v="23"/>
    <n v="52"/>
    <x v="880"/>
    <x v="634"/>
    <d v="2025-04-30T00:00:00"/>
  </r>
  <r>
    <x v="890"/>
    <x v="23"/>
    <n v="17"/>
    <x v="881"/>
    <x v="88"/>
    <d v="2024-11-04T00:00:00"/>
  </r>
  <r>
    <x v="891"/>
    <x v="23"/>
    <n v="52"/>
    <x v="882"/>
    <x v="634"/>
    <d v="2025-04-30T00:00:00"/>
  </r>
  <r>
    <x v="892"/>
    <x v="23"/>
    <n v="17"/>
    <x v="883"/>
    <x v="635"/>
    <d v="2024-02-04T00:00:00"/>
  </r>
  <r>
    <x v="893"/>
    <x v="23"/>
    <n v="17"/>
    <x v="884"/>
    <x v="131"/>
    <d v="2025-03-29T00:00:00"/>
  </r>
  <r>
    <x v="894"/>
    <x v="23"/>
    <n v="17"/>
    <x v="885"/>
    <x v="636"/>
    <d v="2024-02-04T00:00:00"/>
  </r>
  <r>
    <x v="895"/>
    <x v="23"/>
    <n v="17"/>
    <x v="886"/>
    <x v="637"/>
    <d v="2024-02-04T00:00:00"/>
  </r>
  <r>
    <x v="896"/>
    <x v="23"/>
    <n v="17"/>
    <x v="887"/>
    <x v="638"/>
    <d v="2024-02-04T00:00:00"/>
  </r>
  <r>
    <x v="897"/>
    <x v="23"/>
    <n v="17"/>
    <x v="888"/>
    <x v="91"/>
    <d v="2024-02-04T00:00:00"/>
  </r>
  <r>
    <x v="898"/>
    <x v="23"/>
    <n v="17"/>
    <x v="889"/>
    <x v="179"/>
    <d v="2024-02-04T00:00:00"/>
  </r>
  <r>
    <x v="899"/>
    <x v="23"/>
    <n v="17"/>
    <x v="890"/>
    <x v="424"/>
    <d v="2024-02-04T00:00:00"/>
  </r>
  <r>
    <x v="900"/>
    <x v="23"/>
    <n v="17"/>
    <x v="891"/>
    <x v="332"/>
    <d v="2024-02-04T00:00:00"/>
  </r>
  <r>
    <x v="901"/>
    <x v="23"/>
    <n v="17"/>
    <x v="892"/>
    <x v="639"/>
    <d v="2024-02-04T00:00:00"/>
  </r>
  <r>
    <x v="902"/>
    <x v="23"/>
    <n v="17"/>
    <x v="893"/>
    <x v="351"/>
    <d v="2024-02-04T00:00:00"/>
  </r>
  <r>
    <x v="903"/>
    <x v="23"/>
    <n v="17"/>
    <x v="894"/>
    <x v="640"/>
    <d v="2024-02-04T00:00:00"/>
  </r>
  <r>
    <x v="904"/>
    <x v="23"/>
    <n v="17"/>
    <x v="895"/>
    <x v="609"/>
    <d v="2024-02-04T00:00:00"/>
  </r>
  <r>
    <x v="905"/>
    <x v="23"/>
    <n v="17"/>
    <x v="896"/>
    <x v="640"/>
    <d v="2024-02-04T00:00:00"/>
  </r>
  <r>
    <x v="906"/>
    <x v="23"/>
    <n v="17"/>
    <x v="897"/>
    <x v="80"/>
    <d v="2024-02-04T00:00:00"/>
  </r>
  <r>
    <x v="907"/>
    <x v="23"/>
    <n v="17"/>
    <x v="898"/>
    <x v="641"/>
    <d v="2024-02-04T00:00:00"/>
  </r>
  <r>
    <x v="908"/>
    <x v="23"/>
    <n v="17"/>
    <x v="899"/>
    <x v="642"/>
    <d v="2024-11-04T00:00:00"/>
  </r>
  <r>
    <x v="909"/>
    <x v="23"/>
    <n v="17"/>
    <x v="900"/>
    <x v="643"/>
    <d v="2024-02-04T00:00:00"/>
  </r>
  <r>
    <x v="910"/>
    <x v="23"/>
    <n v="17"/>
    <x v="901"/>
    <x v="644"/>
    <d v="2024-02-04T00:00:00"/>
  </r>
  <r>
    <x v="911"/>
    <x v="23"/>
    <n v="17"/>
    <x v="902"/>
    <x v="645"/>
    <d v="2024-02-04T00:00:00"/>
  </r>
  <r>
    <x v="912"/>
    <x v="23"/>
    <n v="17"/>
    <x v="903"/>
    <x v="646"/>
    <d v="2024-02-04T00:00:00"/>
  </r>
  <r>
    <x v="913"/>
    <x v="23"/>
    <n v="17"/>
    <x v="904"/>
    <x v="103"/>
    <d v="2024-02-04T00:00:00"/>
  </r>
  <r>
    <x v="914"/>
    <x v="23"/>
    <n v="17"/>
    <x v="905"/>
    <x v="104"/>
    <d v="2024-02-04T00:00:00"/>
  </r>
  <r>
    <x v="915"/>
    <x v="23"/>
    <n v="17"/>
    <x v="906"/>
    <x v="647"/>
    <d v="2024-02-04T00:00:00"/>
  </r>
  <r>
    <x v="916"/>
    <x v="23"/>
    <n v="17"/>
    <x v="907"/>
    <x v="648"/>
    <d v="2024-02-04T00:00:00"/>
  </r>
  <r>
    <x v="917"/>
    <x v="23"/>
    <n v="17"/>
    <x v="908"/>
    <x v="649"/>
    <d v="2024-02-04T00:00:00"/>
  </r>
  <r>
    <x v="918"/>
    <x v="23"/>
    <n v="17"/>
    <x v="909"/>
    <x v="650"/>
    <d v="2024-02-04T00:00:00"/>
  </r>
  <r>
    <x v="919"/>
    <x v="23"/>
    <n v="17"/>
    <x v="910"/>
    <x v="651"/>
    <d v="2024-02-04T00:00:00"/>
  </r>
  <r>
    <x v="920"/>
    <x v="23"/>
    <n v="17"/>
    <x v="911"/>
    <x v="355"/>
    <d v="2024-02-04T00:00:00"/>
  </r>
  <r>
    <x v="921"/>
    <x v="23"/>
    <n v="17"/>
    <x v="912"/>
    <x v="652"/>
    <d v="2024-02-04T00:00:00"/>
  </r>
  <r>
    <x v="922"/>
    <x v="23"/>
    <n v="17"/>
    <x v="913"/>
    <x v="653"/>
    <d v="2024-02-04T00:00:00"/>
  </r>
  <r>
    <x v="923"/>
    <x v="23"/>
    <n v="17"/>
    <x v="914"/>
    <x v="654"/>
    <d v="2024-02-04T00:00:00"/>
  </r>
  <r>
    <x v="924"/>
    <x v="23"/>
    <n v="17"/>
    <x v="915"/>
    <x v="655"/>
    <d v="2024-02-04T00:00:00"/>
  </r>
  <r>
    <x v="925"/>
    <x v="23"/>
    <n v="17"/>
    <x v="916"/>
    <x v="656"/>
    <d v="2024-02-04T00:00:00"/>
  </r>
  <r>
    <x v="926"/>
    <x v="23"/>
    <n v="17"/>
    <x v="917"/>
    <x v="657"/>
    <d v="2024-02-04T00:00:00"/>
  </r>
  <r>
    <x v="927"/>
    <x v="23"/>
    <n v="17"/>
    <x v="918"/>
    <x v="658"/>
    <d v="2024-02-04T00:00:00"/>
  </r>
  <r>
    <x v="928"/>
    <x v="23"/>
    <n v="17"/>
    <x v="919"/>
    <x v="659"/>
    <d v="2024-02-04T00:00:00"/>
  </r>
  <r>
    <x v="929"/>
    <x v="23"/>
    <n v="17"/>
    <x v="920"/>
    <x v="178"/>
    <d v="2024-02-04T00:00:00"/>
  </r>
  <r>
    <x v="930"/>
    <x v="23"/>
    <n v="17"/>
    <x v="921"/>
    <x v="660"/>
    <d v="2024-02-04T00:00:00"/>
  </r>
  <r>
    <x v="931"/>
    <x v="23"/>
    <n v="17"/>
    <x v="922"/>
    <x v="583"/>
    <d v="2024-02-04T00:00:00"/>
  </r>
  <r>
    <x v="932"/>
    <x v="23"/>
    <n v="17"/>
    <x v="923"/>
    <x v="661"/>
    <d v="2024-02-29T00:00:00"/>
  </r>
  <r>
    <x v="933"/>
    <x v="23"/>
    <n v="17"/>
    <x v="924"/>
    <x v="662"/>
    <d v="2024-02-04T00:00:00"/>
  </r>
  <r>
    <x v="934"/>
    <x v="23"/>
    <n v="17"/>
    <x v="925"/>
    <x v="498"/>
    <d v="2024-02-04T00:00:00"/>
  </r>
  <r>
    <x v="935"/>
    <x v="23"/>
    <n v="17"/>
    <x v="926"/>
    <x v="663"/>
    <d v="2024-02-04T00:00:00"/>
  </r>
  <r>
    <x v="936"/>
    <x v="23"/>
    <n v="17"/>
    <x v="927"/>
    <x v="62"/>
    <d v="2024-02-04T00:00:00"/>
  </r>
  <r>
    <x v="937"/>
    <x v="23"/>
    <n v="17"/>
    <x v="928"/>
    <x v="664"/>
    <d v="2024-02-04T00:00:00"/>
  </r>
  <r>
    <x v="938"/>
    <x v="23"/>
    <n v="17"/>
    <x v="929"/>
    <x v="665"/>
    <d v="2024-02-04T00:00:00"/>
  </r>
  <r>
    <x v="939"/>
    <x v="23"/>
    <n v="17"/>
    <x v="930"/>
    <x v="332"/>
    <d v="2024-02-04T00:00:00"/>
  </r>
  <r>
    <x v="940"/>
    <x v="23"/>
    <n v="17"/>
    <x v="931"/>
    <x v="391"/>
    <d v="2024-02-04T00:00:00"/>
  </r>
  <r>
    <x v="941"/>
    <x v="23"/>
    <n v="17"/>
    <x v="932"/>
    <x v="666"/>
    <d v="2024-02-04T00:00:00"/>
  </r>
  <r>
    <x v="942"/>
    <x v="23"/>
    <n v="17"/>
    <x v="151"/>
    <x v="281"/>
    <d v="2024-02-04T00:00:00"/>
  </r>
  <r>
    <x v="943"/>
    <x v="23"/>
    <n v="17"/>
    <x v="933"/>
    <x v="667"/>
    <d v="2024-02-04T00:00:00"/>
  </r>
  <r>
    <x v="944"/>
    <x v="23"/>
    <n v="17"/>
    <x v="934"/>
    <x v="668"/>
    <d v="2024-02-04T00:00:00"/>
  </r>
  <r>
    <x v="945"/>
    <x v="23"/>
    <n v="17"/>
    <x v="935"/>
    <x v="669"/>
    <d v="2024-02-04T00:00:00"/>
  </r>
  <r>
    <x v="946"/>
    <x v="23"/>
    <n v="17"/>
    <x v="936"/>
    <x v="266"/>
    <d v="2024-02-04T00:00:00"/>
  </r>
  <r>
    <x v="947"/>
    <x v="23"/>
    <n v="17"/>
    <x v="937"/>
    <x v="670"/>
    <d v="2024-02-04T00:00:00"/>
  </r>
  <r>
    <x v="948"/>
    <x v="23"/>
    <n v="17"/>
    <x v="938"/>
    <x v="671"/>
    <d v="2024-02-04T00:00:00"/>
  </r>
  <r>
    <x v="949"/>
    <x v="23"/>
    <n v="17"/>
    <x v="939"/>
    <x v="672"/>
    <d v="2024-02-04T00:00:00"/>
  </r>
  <r>
    <x v="950"/>
    <x v="23"/>
    <n v="17"/>
    <x v="940"/>
    <x v="673"/>
    <d v="2024-02-04T00:00:00"/>
  </r>
  <r>
    <x v="951"/>
    <x v="23"/>
    <n v="17"/>
    <x v="941"/>
    <x v="674"/>
    <d v="2024-02-04T00:00:00"/>
  </r>
  <r>
    <x v="952"/>
    <x v="23"/>
    <n v="17"/>
    <x v="942"/>
    <x v="675"/>
    <d v="2024-02-04T00:00:00"/>
  </r>
  <r>
    <x v="953"/>
    <x v="23"/>
    <n v="17"/>
    <x v="943"/>
    <x v="676"/>
    <d v="2024-10-28T00:00:00"/>
  </r>
  <r>
    <x v="954"/>
    <x v="23"/>
    <n v="17"/>
    <x v="944"/>
    <x v="677"/>
    <d v="2024-02-04T00:00:00"/>
  </r>
  <r>
    <x v="955"/>
    <x v="23"/>
    <n v="17"/>
    <x v="945"/>
    <x v="678"/>
    <d v="2024-02-04T00:00:00"/>
  </r>
  <r>
    <x v="956"/>
    <x v="23"/>
    <n v="17"/>
    <x v="946"/>
    <x v="679"/>
    <d v="2024-02-04T00:00:00"/>
  </r>
  <r>
    <x v="957"/>
    <x v="23"/>
    <n v="17"/>
    <x v="947"/>
    <x v="147"/>
    <d v="2024-02-04T00:00:00"/>
  </r>
  <r>
    <x v="958"/>
    <x v="23"/>
    <n v="17"/>
    <x v="948"/>
    <x v="680"/>
    <d v="2024-02-04T00:00:00"/>
  </r>
  <r>
    <x v="959"/>
    <x v="23"/>
    <n v="17"/>
    <x v="949"/>
    <x v="681"/>
    <d v="2024-02-04T00:00:00"/>
  </r>
  <r>
    <x v="960"/>
    <x v="23"/>
    <n v="17"/>
    <x v="950"/>
    <x v="682"/>
    <d v="2024-02-04T00:00:00"/>
  </r>
  <r>
    <x v="961"/>
    <x v="23"/>
    <n v="17"/>
    <x v="951"/>
    <x v="312"/>
    <d v="2024-02-04T00:00:00"/>
  </r>
  <r>
    <x v="962"/>
    <x v="23"/>
    <n v="17"/>
    <x v="178"/>
    <x v="683"/>
    <d v="2024-02-04T00:00:00"/>
  </r>
  <r>
    <x v="963"/>
    <x v="23"/>
    <n v="17"/>
    <x v="952"/>
    <x v="684"/>
    <d v="2024-02-04T00:00:00"/>
  </r>
  <r>
    <x v="964"/>
    <x v="23"/>
    <n v="17"/>
    <x v="953"/>
    <x v="685"/>
    <d v="2025-03-29T00:00:00"/>
  </r>
  <r>
    <x v="965"/>
    <x v="23"/>
    <n v="17"/>
    <x v="954"/>
    <x v="266"/>
    <d v="2024-02-04T00:00:00"/>
  </r>
  <r>
    <x v="966"/>
    <x v="23"/>
    <n v="17"/>
    <x v="955"/>
    <x v="686"/>
    <d v="2024-02-04T00:00:00"/>
  </r>
  <r>
    <x v="967"/>
    <x v="23"/>
    <n v="17"/>
    <x v="956"/>
    <x v="171"/>
    <d v="2024-02-04T00:00:00"/>
  </r>
  <r>
    <x v="968"/>
    <x v="23"/>
    <n v="17"/>
    <x v="957"/>
    <x v="687"/>
    <d v="2024-02-04T00:00:00"/>
  </r>
  <r>
    <x v="969"/>
    <x v="23"/>
    <n v="17"/>
    <x v="958"/>
    <x v="592"/>
    <d v="2024-02-04T00:00:00"/>
  </r>
  <r>
    <x v="970"/>
    <x v="23"/>
    <n v="17"/>
    <x v="959"/>
    <x v="688"/>
    <d v="2024-02-04T00:00:00"/>
  </r>
  <r>
    <x v="971"/>
    <x v="23"/>
    <n v="17"/>
    <x v="960"/>
    <x v="689"/>
    <d v="2024-02-04T00:00:00"/>
  </r>
  <r>
    <x v="972"/>
    <x v="23"/>
    <n v="17"/>
    <x v="960"/>
    <x v="690"/>
    <d v="2024-02-04T00:00:00"/>
  </r>
  <r>
    <x v="973"/>
    <x v="23"/>
    <n v="17"/>
    <x v="961"/>
    <x v="418"/>
    <d v="2024-02-04T00:00:00"/>
  </r>
  <r>
    <x v="974"/>
    <x v="23"/>
    <n v="17"/>
    <x v="962"/>
    <x v="691"/>
    <d v="2024-02-04T00:00:00"/>
  </r>
  <r>
    <x v="975"/>
    <x v="23"/>
    <n v="17"/>
    <x v="197"/>
    <x v="692"/>
    <d v="2024-02-04T00:00:00"/>
  </r>
  <r>
    <x v="976"/>
    <x v="23"/>
    <n v="17"/>
    <x v="963"/>
    <x v="693"/>
    <d v="2024-02-04T00:00:00"/>
  </r>
  <r>
    <x v="977"/>
    <x v="23"/>
    <n v="17"/>
    <x v="964"/>
    <x v="283"/>
    <d v="2024-02-04T00:00:00"/>
  </r>
  <r>
    <x v="978"/>
    <x v="23"/>
    <n v="17"/>
    <x v="965"/>
    <x v="694"/>
    <d v="2024-02-04T00:00:00"/>
  </r>
  <r>
    <x v="979"/>
    <x v="23"/>
    <n v="17"/>
    <x v="966"/>
    <x v="538"/>
    <d v="2024-02-04T00:00:00"/>
  </r>
  <r>
    <x v="980"/>
    <x v="23"/>
    <n v="17"/>
    <x v="967"/>
    <x v="695"/>
    <d v="2024-02-04T00:00:00"/>
  </r>
  <r>
    <x v="981"/>
    <x v="23"/>
    <n v="17"/>
    <x v="968"/>
    <x v="341"/>
    <d v="2024-02-29T00:00:00"/>
  </r>
  <r>
    <x v="982"/>
    <x v="23"/>
    <n v="17"/>
    <x v="969"/>
    <x v="696"/>
    <d v="2024-02-04T00:00:00"/>
  </r>
  <r>
    <x v="983"/>
    <x v="23"/>
    <n v="17"/>
    <x v="970"/>
    <x v="697"/>
    <d v="2024-02-04T00:00:00"/>
  </r>
  <r>
    <x v="984"/>
    <x v="23"/>
    <n v="17"/>
    <x v="971"/>
    <x v="698"/>
    <d v="2024-02-04T00:00:00"/>
  </r>
  <r>
    <x v="985"/>
    <x v="23"/>
    <n v="17"/>
    <x v="972"/>
    <x v="699"/>
    <d v="2024-02-04T00:00:00"/>
  </r>
  <r>
    <x v="986"/>
    <x v="23"/>
    <n v="17"/>
    <x v="973"/>
    <x v="700"/>
    <d v="2024-02-04T00:00:00"/>
  </r>
  <r>
    <x v="987"/>
    <x v="23"/>
    <n v="17"/>
    <x v="974"/>
    <x v="701"/>
    <d v="2024-02-29T00:00:00"/>
  </r>
  <r>
    <x v="988"/>
    <x v="23"/>
    <n v="17"/>
    <x v="975"/>
    <x v="702"/>
    <d v="2024-02-04T00:00:00"/>
  </r>
  <r>
    <x v="989"/>
    <x v="23"/>
    <n v="17"/>
    <x v="976"/>
    <x v="218"/>
    <d v="2024-02-04T00:00:00"/>
  </r>
  <r>
    <x v="990"/>
    <x v="23"/>
    <n v="17"/>
    <x v="977"/>
    <x v="703"/>
    <d v="2024-02-04T00:00:00"/>
  </r>
  <r>
    <x v="991"/>
    <x v="23"/>
    <n v="17"/>
    <x v="978"/>
    <x v="704"/>
    <d v="2024-02-04T00:00:00"/>
  </r>
  <r>
    <x v="992"/>
    <x v="23"/>
    <n v="17"/>
    <x v="979"/>
    <x v="705"/>
    <d v="2024-02-04T00:00:00"/>
  </r>
  <r>
    <x v="993"/>
    <x v="23"/>
    <n v="17"/>
    <x v="980"/>
    <x v="705"/>
    <d v="2024-02-04T00:00:00"/>
  </r>
  <r>
    <x v="994"/>
    <x v="23"/>
    <n v="17"/>
    <x v="981"/>
    <x v="685"/>
    <d v="2025-03-29T00:00:00"/>
  </r>
  <r>
    <x v="995"/>
    <x v="23"/>
    <n v="17"/>
    <x v="982"/>
    <x v="706"/>
    <d v="2024-02-04T00:00:00"/>
  </r>
  <r>
    <x v="996"/>
    <x v="23"/>
    <n v="17"/>
    <x v="983"/>
    <x v="301"/>
    <d v="2024-02-04T00:00:00"/>
  </r>
  <r>
    <x v="997"/>
    <x v="23"/>
    <n v="17"/>
    <x v="984"/>
    <x v="707"/>
    <d v="2024-02-04T00:00:00"/>
  </r>
  <r>
    <x v="998"/>
    <x v="23"/>
    <n v="17"/>
    <x v="985"/>
    <x v="708"/>
    <d v="2024-02-04T00:00:00"/>
  </r>
  <r>
    <x v="999"/>
    <x v="23"/>
    <n v="17"/>
    <x v="986"/>
    <x v="156"/>
    <d v="2024-02-04T00:00:00"/>
  </r>
  <r>
    <x v="1000"/>
    <x v="23"/>
    <n v="17"/>
    <x v="987"/>
    <x v="709"/>
    <d v="2024-02-04T00:00:00"/>
  </r>
  <r>
    <x v="1001"/>
    <x v="23"/>
    <n v="17"/>
    <x v="988"/>
    <x v="710"/>
    <d v="2024-02-04T00:00:00"/>
  </r>
  <r>
    <x v="1002"/>
    <x v="23"/>
    <n v="17"/>
    <x v="989"/>
    <x v="711"/>
    <d v="2024-02-04T00:00:00"/>
  </r>
  <r>
    <x v="1003"/>
    <x v="23"/>
    <n v="17"/>
    <x v="990"/>
    <x v="712"/>
    <d v="2024-02-04T00:00:00"/>
  </r>
  <r>
    <x v="1004"/>
    <x v="23"/>
    <n v="17"/>
    <x v="991"/>
    <x v="571"/>
    <d v="2024-02-04T00:00:00"/>
  </r>
  <r>
    <x v="1005"/>
    <x v="23"/>
    <n v="17"/>
    <x v="992"/>
    <x v="713"/>
    <d v="2024-02-04T00:00:00"/>
  </r>
  <r>
    <x v="1006"/>
    <x v="23"/>
    <n v="17"/>
    <x v="993"/>
    <x v="646"/>
    <d v="2024-02-04T00:00:00"/>
  </r>
  <r>
    <x v="1007"/>
    <x v="23"/>
    <n v="17"/>
    <x v="994"/>
    <x v="714"/>
    <d v="2024-02-29T00:00:00"/>
  </r>
  <r>
    <x v="1008"/>
    <x v="23"/>
    <n v="17"/>
    <x v="995"/>
    <x v="715"/>
    <d v="2024-02-04T00:00:00"/>
  </r>
  <r>
    <x v="1009"/>
    <x v="23"/>
    <n v="17"/>
    <x v="996"/>
    <x v="716"/>
    <d v="2024-02-04T00:00:00"/>
  </r>
  <r>
    <x v="1010"/>
    <x v="23"/>
    <n v="17"/>
    <x v="997"/>
    <x v="196"/>
    <d v="2024-02-04T00:00:00"/>
  </r>
  <r>
    <x v="1011"/>
    <x v="23"/>
    <n v="17"/>
    <x v="998"/>
    <x v="717"/>
    <d v="2024-02-04T00:00:00"/>
  </r>
  <r>
    <x v="1012"/>
    <x v="23"/>
    <n v="17"/>
    <x v="999"/>
    <x v="198"/>
    <d v="2024-02-04T00:00:00"/>
  </r>
  <r>
    <x v="1013"/>
    <x v="23"/>
    <n v="17"/>
    <x v="1000"/>
    <x v="131"/>
    <d v="2024-02-29T00:00:00"/>
  </r>
  <r>
    <x v="1014"/>
    <x v="23"/>
    <n v="17"/>
    <x v="1001"/>
    <x v="718"/>
    <d v="2024-02-04T00:00:00"/>
  </r>
  <r>
    <x v="1015"/>
    <x v="23"/>
    <n v="17"/>
    <x v="1002"/>
    <x v="669"/>
    <d v="2024-02-04T00:00:00"/>
  </r>
  <r>
    <x v="1016"/>
    <x v="23"/>
    <n v="17"/>
    <x v="1003"/>
    <x v="719"/>
    <d v="2024-02-04T00:00:00"/>
  </r>
  <r>
    <x v="1017"/>
    <x v="23"/>
    <n v="17"/>
    <x v="240"/>
    <x v="29"/>
    <d v="2024-02-04T00:00:00"/>
  </r>
  <r>
    <x v="1018"/>
    <x v="23"/>
    <n v="17"/>
    <x v="1004"/>
    <x v="591"/>
    <d v="2024-02-04T00:00:00"/>
  </r>
  <r>
    <x v="1019"/>
    <x v="23"/>
    <n v="17"/>
    <x v="721"/>
    <x v="720"/>
    <d v="2024-02-04T00:00:00"/>
  </r>
  <r>
    <x v="1020"/>
    <x v="23"/>
    <n v="17"/>
    <x v="243"/>
    <x v="721"/>
    <d v="2024-02-04T00:00:00"/>
  </r>
  <r>
    <x v="1021"/>
    <x v="23"/>
    <n v="17"/>
    <x v="1005"/>
    <x v="722"/>
    <d v="2024-02-04T00:00:00"/>
  </r>
  <r>
    <x v="1022"/>
    <x v="23"/>
    <n v="17"/>
    <x v="1006"/>
    <x v="723"/>
    <d v="2024-02-04T00:00:00"/>
  </r>
  <r>
    <x v="1023"/>
    <x v="23"/>
    <n v="17"/>
    <x v="1007"/>
    <x v="724"/>
    <d v="2024-02-04T00:00:00"/>
  </r>
  <r>
    <x v="1024"/>
    <x v="23"/>
    <n v="17"/>
    <x v="1008"/>
    <x v="725"/>
    <d v="2024-02-04T00:00:00"/>
  </r>
  <r>
    <x v="1025"/>
    <x v="23"/>
    <n v="17"/>
    <x v="1009"/>
    <x v="726"/>
    <d v="2024-02-04T00:00:00"/>
  </r>
  <r>
    <x v="1026"/>
    <x v="23"/>
    <n v="17"/>
    <x v="1010"/>
    <x v="649"/>
    <d v="2024-02-04T00:00:00"/>
  </r>
  <r>
    <x v="1027"/>
    <x v="23"/>
    <n v="17"/>
    <x v="1011"/>
    <x v="727"/>
    <d v="2024-02-04T00:00:00"/>
  </r>
  <r>
    <x v="1028"/>
    <x v="23"/>
    <n v="17"/>
    <x v="1012"/>
    <x v="246"/>
    <d v="2024-02-04T00:00:00"/>
  </r>
  <r>
    <x v="1029"/>
    <x v="23"/>
    <n v="17"/>
    <x v="1013"/>
    <x v="728"/>
    <d v="2024-02-04T00:00:00"/>
  </r>
  <r>
    <x v="1030"/>
    <x v="23"/>
    <n v="17"/>
    <x v="1014"/>
    <x v="729"/>
    <d v="2024-02-04T00:00:00"/>
  </r>
  <r>
    <x v="1031"/>
    <x v="23"/>
    <n v="17"/>
    <x v="1015"/>
    <x v="730"/>
    <d v="2024-02-04T00:00:00"/>
  </r>
  <r>
    <x v="1032"/>
    <x v="23"/>
    <n v="17"/>
    <x v="1016"/>
    <x v="399"/>
    <d v="2024-02-04T00:00:00"/>
  </r>
  <r>
    <x v="1033"/>
    <x v="23"/>
    <n v="17"/>
    <x v="254"/>
    <x v="731"/>
    <d v="2024-02-04T00:00:00"/>
  </r>
  <r>
    <x v="1034"/>
    <x v="23"/>
    <n v="17"/>
    <x v="1017"/>
    <x v="732"/>
    <d v="2025-04-30T00:00:00"/>
  </r>
  <r>
    <x v="1035"/>
    <x v="23"/>
    <n v="17"/>
    <x v="258"/>
    <x v="333"/>
    <d v="2024-02-04T00:00:00"/>
  </r>
  <r>
    <x v="1036"/>
    <x v="23"/>
    <n v="17"/>
    <x v="1018"/>
    <x v="733"/>
    <d v="2024-02-04T00:00:00"/>
  </r>
  <r>
    <x v="1037"/>
    <x v="23"/>
    <n v="17"/>
    <x v="1019"/>
    <x v="734"/>
    <d v="2024-02-04T00:00:00"/>
  </r>
  <r>
    <x v="1038"/>
    <x v="23"/>
    <n v="17"/>
    <x v="1020"/>
    <x v="107"/>
    <d v="2024-02-04T00:00:00"/>
  </r>
  <r>
    <x v="1039"/>
    <x v="23"/>
    <n v="17"/>
    <x v="1021"/>
    <x v="735"/>
    <d v="2024-02-04T00:00:00"/>
  </r>
  <r>
    <x v="1040"/>
    <x v="23"/>
    <n v="17"/>
    <x v="1022"/>
    <x v="736"/>
    <d v="2024-02-04T00:00:00"/>
  </r>
  <r>
    <x v="1041"/>
    <x v="23"/>
    <n v="17"/>
    <x v="1023"/>
    <x v="737"/>
    <d v="2024-02-04T00:00:00"/>
  </r>
  <r>
    <x v="1042"/>
    <x v="23"/>
    <n v="17"/>
    <x v="1024"/>
    <x v="216"/>
    <d v="2024-02-04T00:00:00"/>
  </r>
  <r>
    <x v="1043"/>
    <x v="23"/>
    <n v="17"/>
    <x v="1025"/>
    <x v="738"/>
    <d v="2024-02-04T00:00:00"/>
  </r>
  <r>
    <x v="1044"/>
    <x v="23"/>
    <n v="17"/>
    <x v="1026"/>
    <x v="257"/>
    <d v="2024-02-04T00:00:00"/>
  </r>
  <r>
    <x v="1045"/>
    <x v="23"/>
    <n v="17"/>
    <x v="1027"/>
    <x v="739"/>
    <d v="2024-02-04T00:00:00"/>
  </r>
  <r>
    <x v="1046"/>
    <x v="23"/>
    <n v="17"/>
    <x v="1028"/>
    <x v="736"/>
    <d v="2024-02-04T00:00:00"/>
  </r>
  <r>
    <x v="1047"/>
    <x v="23"/>
    <n v="17"/>
    <x v="1029"/>
    <x v="740"/>
    <d v="2024-02-04T00:00:00"/>
  </r>
  <r>
    <x v="1048"/>
    <x v="23"/>
    <n v="17"/>
    <x v="1030"/>
    <x v="277"/>
    <d v="2024-02-04T00:00:00"/>
  </r>
  <r>
    <x v="1049"/>
    <x v="23"/>
    <n v="17"/>
    <x v="1031"/>
    <x v="741"/>
    <d v="2024-02-04T00:00:00"/>
  </r>
  <r>
    <x v="1050"/>
    <x v="23"/>
    <n v="17"/>
    <x v="276"/>
    <x v="742"/>
    <d v="2024-02-04T00:00:00"/>
  </r>
  <r>
    <x v="1051"/>
    <x v="23"/>
    <n v="17"/>
    <x v="1032"/>
    <x v="743"/>
    <d v="2024-02-04T00:00:00"/>
  </r>
  <r>
    <x v="1052"/>
    <x v="23"/>
    <n v="17"/>
    <x v="1033"/>
    <x v="744"/>
    <d v="2024-02-04T00:00:00"/>
  </r>
  <r>
    <x v="1053"/>
    <x v="23"/>
    <n v="17"/>
    <x v="1034"/>
    <x v="211"/>
    <d v="2024-02-04T00:00:00"/>
  </r>
  <r>
    <x v="1054"/>
    <x v="23"/>
    <n v="17"/>
    <x v="1035"/>
    <x v="745"/>
    <d v="2024-02-04T00:00:00"/>
  </r>
  <r>
    <x v="1055"/>
    <x v="23"/>
    <n v="17"/>
    <x v="1036"/>
    <x v="89"/>
    <d v="2024-02-04T00:00:00"/>
  </r>
  <r>
    <x v="1056"/>
    <x v="23"/>
    <n v="17"/>
    <x v="1037"/>
    <x v="746"/>
    <d v="2024-02-04T00:00:00"/>
  </r>
  <r>
    <x v="1057"/>
    <x v="23"/>
    <n v="17"/>
    <x v="1038"/>
    <x v="420"/>
    <d v="2025-03-29T00:00:00"/>
  </r>
  <r>
    <x v="1058"/>
    <x v="23"/>
    <n v="17"/>
    <x v="1039"/>
    <x v="747"/>
    <d v="2024-02-04T00:00:00"/>
  </r>
  <r>
    <x v="1059"/>
    <x v="23"/>
    <n v="17"/>
    <x v="1040"/>
    <x v="266"/>
    <d v="2024-02-04T00:00:00"/>
  </r>
  <r>
    <x v="1060"/>
    <x v="23"/>
    <n v="17"/>
    <x v="1041"/>
    <x v="748"/>
    <d v="2024-02-04T00:00:00"/>
  </r>
  <r>
    <x v="1061"/>
    <x v="23"/>
    <n v="17"/>
    <x v="1042"/>
    <x v="350"/>
    <d v="2024-02-04T00:00:00"/>
  </r>
  <r>
    <x v="1062"/>
    <x v="23"/>
    <n v="17"/>
    <x v="1043"/>
    <x v="219"/>
    <d v="2024-02-04T00:00:00"/>
  </r>
  <r>
    <x v="1063"/>
    <x v="23"/>
    <n v="17"/>
    <x v="1044"/>
    <x v="749"/>
    <d v="2024-02-04T00:00:00"/>
  </r>
  <r>
    <x v="1064"/>
    <x v="23"/>
    <n v="17"/>
    <x v="1045"/>
    <x v="750"/>
    <d v="2024-02-04T00:00:00"/>
  </r>
  <r>
    <x v="1065"/>
    <x v="23"/>
    <n v="17"/>
    <x v="1046"/>
    <x v="617"/>
    <d v="2024-02-04T00:00:00"/>
  </r>
  <r>
    <x v="1066"/>
    <x v="23"/>
    <n v="17"/>
    <x v="1047"/>
    <x v="751"/>
    <d v="2024-02-04T00:00:00"/>
  </r>
  <r>
    <x v="1067"/>
    <x v="23"/>
    <n v="17"/>
    <x v="1048"/>
    <x v="23"/>
    <d v="2024-02-04T00:00:00"/>
  </r>
  <r>
    <x v="1068"/>
    <x v="23"/>
    <n v="17"/>
    <x v="1049"/>
    <x v="752"/>
    <d v="2024-02-04T00:00:00"/>
  </r>
  <r>
    <x v="1069"/>
    <x v="23"/>
    <n v="17"/>
    <x v="1050"/>
    <x v="753"/>
    <d v="2024-02-04T00:00:00"/>
  </r>
  <r>
    <x v="1070"/>
    <x v="23"/>
    <n v="17"/>
    <x v="1051"/>
    <x v="754"/>
    <d v="2024-02-04T00:00:00"/>
  </r>
  <r>
    <x v="1071"/>
    <x v="23"/>
    <n v="17"/>
    <x v="1052"/>
    <x v="91"/>
    <d v="2024-02-04T00:00:00"/>
  </r>
  <r>
    <x v="1072"/>
    <x v="23"/>
    <n v="17"/>
    <x v="1053"/>
    <x v="755"/>
    <d v="2024-02-04T00:00:00"/>
  </r>
  <r>
    <x v="1073"/>
    <x v="23"/>
    <n v="17"/>
    <x v="1054"/>
    <x v="121"/>
    <d v="2024-02-04T00:00:00"/>
  </r>
  <r>
    <x v="1074"/>
    <x v="23"/>
    <n v="17"/>
    <x v="1055"/>
    <x v="166"/>
    <d v="2024-02-04T00:00:00"/>
  </r>
  <r>
    <x v="1075"/>
    <x v="23"/>
    <n v="17"/>
    <x v="1056"/>
    <x v="756"/>
    <d v="2024-02-04T00:00:00"/>
  </r>
  <r>
    <x v="1076"/>
    <x v="23"/>
    <n v="17"/>
    <x v="1057"/>
    <x v="253"/>
    <d v="2024-02-04T00:00:00"/>
  </r>
  <r>
    <x v="1077"/>
    <x v="23"/>
    <n v="17"/>
    <x v="1058"/>
    <x v="274"/>
    <d v="2024-02-04T00:00:00"/>
  </r>
  <r>
    <x v="1078"/>
    <x v="24"/>
    <n v="17"/>
    <x v="1059"/>
    <x v="757"/>
    <d v="2024-02-04T00:00:00"/>
  </r>
  <r>
    <x v="1079"/>
    <x v="24"/>
    <n v="17"/>
    <x v="1060"/>
    <x v="758"/>
    <d v="2024-02-04T00:00:00"/>
  </r>
  <r>
    <x v="1080"/>
    <x v="24"/>
    <n v="17"/>
    <x v="1061"/>
    <x v="759"/>
    <d v="2024-02-04T00:00:00"/>
  </r>
  <r>
    <x v="1081"/>
    <x v="24"/>
    <n v="17"/>
    <x v="1062"/>
    <x v="760"/>
    <d v="2024-02-04T00:00:00"/>
  </r>
  <r>
    <x v="1082"/>
    <x v="24"/>
    <n v="17"/>
    <x v="1063"/>
    <x v="761"/>
    <d v="2024-02-04T00:00:00"/>
  </r>
  <r>
    <x v="1083"/>
    <x v="24"/>
    <n v="17"/>
    <x v="1064"/>
    <x v="762"/>
    <d v="2024-02-04T00:00:00"/>
  </r>
  <r>
    <x v="1084"/>
    <x v="24"/>
    <n v="17"/>
    <x v="1065"/>
    <x v="762"/>
    <d v="2024-02-04T00:00:00"/>
  </r>
  <r>
    <x v="1085"/>
    <x v="24"/>
    <n v="17"/>
    <x v="1066"/>
    <x v="763"/>
    <d v="2024-02-04T00:00:00"/>
  </r>
  <r>
    <x v="1086"/>
    <x v="24"/>
    <n v="17"/>
    <x v="1067"/>
    <x v="764"/>
    <d v="2024-02-04T00:00:00"/>
  </r>
  <r>
    <x v="1087"/>
    <x v="24"/>
    <n v="17"/>
    <x v="1068"/>
    <x v="765"/>
    <d v="2024-02-04T00:00:00"/>
  </r>
  <r>
    <x v="1088"/>
    <x v="24"/>
    <n v="17"/>
    <x v="1069"/>
    <x v="766"/>
    <d v="2024-02-04T00:00:00"/>
  </r>
  <r>
    <x v="1089"/>
    <x v="24"/>
    <n v="17"/>
    <x v="1070"/>
    <x v="767"/>
    <d v="2024-02-04T00:00:00"/>
  </r>
  <r>
    <x v="1090"/>
    <x v="24"/>
    <n v="17"/>
    <x v="1071"/>
    <x v="768"/>
    <d v="2024-02-04T00:00:00"/>
  </r>
  <r>
    <x v="1091"/>
    <x v="24"/>
    <n v="17"/>
    <x v="1072"/>
    <x v="769"/>
    <d v="2024-02-04T00:00:00"/>
  </r>
  <r>
    <x v="1092"/>
    <x v="24"/>
    <n v="17"/>
    <x v="1073"/>
    <x v="770"/>
    <d v="2024-02-04T00:00:00"/>
  </r>
  <r>
    <x v="1093"/>
    <x v="25"/>
    <n v="17"/>
    <x v="1074"/>
    <x v="771"/>
    <d v="2024-02-04T00:00:00"/>
  </r>
  <r>
    <x v="1094"/>
    <x v="25"/>
    <n v="17"/>
    <x v="1075"/>
    <x v="772"/>
    <d v="2024-02-04T00:00:00"/>
  </r>
  <r>
    <x v="1095"/>
    <x v="25"/>
    <n v="17"/>
    <x v="1076"/>
    <x v="773"/>
    <d v="2024-02-04T00:00:00"/>
  </r>
  <r>
    <x v="1096"/>
    <x v="25"/>
    <n v="17"/>
    <x v="1077"/>
    <x v="75"/>
    <d v="2024-02-04T00:00:00"/>
  </r>
  <r>
    <x v="1097"/>
    <x v="25"/>
    <n v="17"/>
    <x v="1078"/>
    <x v="774"/>
    <d v="2024-02-04T00:00:00"/>
  </r>
  <r>
    <x v="1098"/>
    <x v="25"/>
    <n v="17"/>
    <x v="1079"/>
    <x v="775"/>
    <d v="2024-02-04T00:00:00"/>
  </r>
  <r>
    <x v="1099"/>
    <x v="25"/>
    <n v="17"/>
    <x v="884"/>
    <x v="426"/>
    <d v="2024-02-04T00:00:00"/>
  </r>
  <r>
    <x v="1100"/>
    <x v="25"/>
    <n v="17"/>
    <x v="1080"/>
    <x v="776"/>
    <d v="2024-02-04T00:00:00"/>
  </r>
  <r>
    <x v="1101"/>
    <x v="25"/>
    <n v="17"/>
    <x v="1081"/>
    <x v="777"/>
    <d v="2024-02-04T00:00:00"/>
  </r>
  <r>
    <x v="1102"/>
    <x v="25"/>
    <n v="17"/>
    <x v="1082"/>
    <x v="778"/>
    <d v="2024-02-04T00:00:00"/>
  </r>
  <r>
    <x v="1103"/>
    <x v="25"/>
    <n v="17"/>
    <x v="1083"/>
    <x v="459"/>
    <d v="2024-02-04T00:00:00"/>
  </r>
  <r>
    <x v="1104"/>
    <x v="25"/>
    <n v="17"/>
    <x v="1084"/>
    <x v="779"/>
    <d v="2024-02-04T00:00:00"/>
  </r>
  <r>
    <x v="1105"/>
    <x v="25"/>
    <n v="17"/>
    <x v="1085"/>
    <x v="780"/>
    <d v="2024-02-04T00:00:00"/>
  </r>
  <r>
    <x v="1106"/>
    <x v="25"/>
    <n v="17"/>
    <x v="1086"/>
    <x v="781"/>
    <d v="2024-02-04T00:00:00"/>
  </r>
  <r>
    <x v="1107"/>
    <x v="25"/>
    <n v="17"/>
    <x v="1087"/>
    <x v="782"/>
    <d v="2024-02-04T00:00:00"/>
  </r>
  <r>
    <x v="1108"/>
    <x v="25"/>
    <n v="17"/>
    <x v="1088"/>
    <x v="484"/>
    <d v="2024-02-04T00:00:00"/>
  </r>
  <r>
    <x v="1109"/>
    <x v="25"/>
    <n v="17"/>
    <x v="1089"/>
    <x v="783"/>
    <d v="2024-02-04T00:00:00"/>
  </r>
  <r>
    <x v="1110"/>
    <x v="25"/>
    <n v="17"/>
    <x v="1090"/>
    <x v="784"/>
    <d v="2024-02-04T00:00:00"/>
  </r>
  <r>
    <x v="1111"/>
    <x v="25"/>
    <n v="17"/>
    <x v="1091"/>
    <x v="785"/>
    <d v="2024-02-04T00:00:00"/>
  </r>
  <r>
    <x v="1112"/>
    <x v="25"/>
    <n v="17"/>
    <x v="1092"/>
    <x v="654"/>
    <d v="2024-02-04T00:00:00"/>
  </r>
  <r>
    <x v="1113"/>
    <x v="25"/>
    <n v="17"/>
    <x v="1093"/>
    <x v="252"/>
    <d v="2024-02-04T00:00:00"/>
  </r>
  <r>
    <x v="1114"/>
    <x v="25"/>
    <n v="17"/>
    <x v="1094"/>
    <x v="786"/>
    <d v="2024-02-04T00:00:00"/>
  </r>
  <r>
    <x v="1115"/>
    <x v="25"/>
    <n v="17"/>
    <x v="1095"/>
    <x v="787"/>
    <d v="2024-02-04T00:00:00"/>
  </r>
  <r>
    <x v="1116"/>
    <x v="25"/>
    <n v="17"/>
    <x v="1096"/>
    <x v="749"/>
    <d v="2024-02-04T00:00:00"/>
  </r>
  <r>
    <x v="1117"/>
    <x v="25"/>
    <n v="17"/>
    <x v="1097"/>
    <x v="788"/>
    <d v="2024-02-04T00:00:00"/>
  </r>
  <r>
    <x v="1118"/>
    <x v="25"/>
    <n v="17"/>
    <x v="1098"/>
    <x v="789"/>
    <d v="2024-02-04T00:00:00"/>
  </r>
  <r>
    <x v="1119"/>
    <x v="25"/>
    <n v="17"/>
    <x v="1099"/>
    <x v="790"/>
    <d v="2024-02-04T00:00:00"/>
  </r>
  <r>
    <x v="1120"/>
    <x v="25"/>
    <n v="17"/>
    <x v="1100"/>
    <x v="328"/>
    <d v="2024-02-04T00:00:00"/>
  </r>
  <r>
    <x v="1121"/>
    <x v="25"/>
    <n v="17"/>
    <x v="1101"/>
    <x v="350"/>
    <d v="2024-02-04T00:00:00"/>
  </r>
  <r>
    <x v="1122"/>
    <x v="25"/>
    <n v="17"/>
    <x v="1102"/>
    <x v="791"/>
    <d v="2024-02-04T00:00:00"/>
  </r>
  <r>
    <x v="1123"/>
    <x v="26"/>
    <n v="17"/>
    <x v="1103"/>
    <x v="792"/>
    <d v="2024-02-04T00:00:00"/>
  </r>
  <r>
    <x v="1124"/>
    <x v="27"/>
    <n v="17"/>
    <x v="1104"/>
    <x v="793"/>
    <d v="2024-02-04T00:00:00"/>
  </r>
  <r>
    <x v="1125"/>
    <x v="27"/>
    <n v="17"/>
    <x v="1105"/>
    <x v="794"/>
    <d v="2024-02-04T00:00:00"/>
  </r>
  <r>
    <x v="1126"/>
    <x v="27"/>
    <n v="17"/>
    <x v="1106"/>
    <x v="795"/>
    <d v="2024-02-04T00:00:00"/>
  </r>
  <r>
    <x v="1127"/>
    <x v="27"/>
    <n v="17"/>
    <x v="1107"/>
    <x v="393"/>
    <d v="2024-03-01T00:00:00"/>
  </r>
  <r>
    <x v="1128"/>
    <x v="27"/>
    <n v="17"/>
    <x v="1108"/>
    <x v="393"/>
    <d v="2024-02-04T00:00:00"/>
  </r>
  <r>
    <x v="1129"/>
    <x v="27"/>
    <n v="17"/>
    <x v="1109"/>
    <x v="361"/>
    <d v="2024-03-29T00:00:00"/>
  </r>
  <r>
    <x v="1130"/>
    <x v="27"/>
    <n v="17"/>
    <x v="1110"/>
    <x v="796"/>
    <d v="2024-02-04T00:00:00"/>
  </r>
  <r>
    <x v="1131"/>
    <x v="27"/>
    <n v="17"/>
    <x v="1111"/>
    <x v="797"/>
    <d v="2024-02-04T00:00:00"/>
  </r>
  <r>
    <x v="1132"/>
    <x v="27"/>
    <n v="17"/>
    <x v="1112"/>
    <x v="370"/>
    <d v="2024-02-04T00:00:00"/>
  </r>
  <r>
    <x v="1133"/>
    <x v="27"/>
    <n v="17"/>
    <x v="1113"/>
    <x v="798"/>
    <d v="2024-02-29T00:00:00"/>
  </r>
  <r>
    <x v="1134"/>
    <x v="27"/>
    <n v="17"/>
    <x v="1114"/>
    <x v="799"/>
    <d v="2024-02-04T00:00:00"/>
  </r>
  <r>
    <x v="1135"/>
    <x v="27"/>
    <n v="17"/>
    <x v="1115"/>
    <x v="800"/>
    <d v="2024-02-04T00:00:00"/>
  </r>
  <r>
    <x v="1136"/>
    <x v="27"/>
    <n v="17"/>
    <x v="1116"/>
    <x v="318"/>
    <d v="2024-05-30T00:00:00"/>
  </r>
  <r>
    <x v="1137"/>
    <x v="27"/>
    <n v="17"/>
    <x v="1117"/>
    <x v="793"/>
    <d v="2024-02-04T00:00:00"/>
  </r>
  <r>
    <x v="1138"/>
    <x v="27"/>
    <n v="17"/>
    <x v="1118"/>
    <x v="801"/>
    <d v="2024-02-04T00:00:00"/>
  </r>
  <r>
    <x v="1139"/>
    <x v="27"/>
    <n v="17"/>
    <x v="1119"/>
    <x v="802"/>
    <d v="2024-02-04T00:00:00"/>
  </r>
  <r>
    <x v="1140"/>
    <x v="27"/>
    <n v="17"/>
    <x v="1120"/>
    <x v="803"/>
    <d v="2024-02-04T00:00:00"/>
  </r>
  <r>
    <x v="1141"/>
    <x v="27"/>
    <n v="17"/>
    <x v="1121"/>
    <x v="804"/>
    <d v="2024-02-04T00:00:00"/>
  </r>
  <r>
    <x v="1142"/>
    <x v="27"/>
    <n v="17"/>
    <x v="1122"/>
    <x v="365"/>
    <d v="2024-02-04T00:00:00"/>
  </r>
  <r>
    <x v="1143"/>
    <x v="27"/>
    <n v="17"/>
    <x v="1123"/>
    <x v="365"/>
    <d v="2024-02-04T00:00:00"/>
  </r>
  <r>
    <x v="1144"/>
    <x v="28"/>
    <n v="17"/>
    <x v="1124"/>
    <x v="805"/>
    <d v="2024-02-04T00:00:00"/>
  </r>
  <r>
    <x v="1145"/>
    <x v="28"/>
    <n v="17"/>
    <x v="1125"/>
    <x v="806"/>
    <d v="2024-02-04T00:00:00"/>
  </r>
  <r>
    <x v="1146"/>
    <x v="28"/>
    <n v="17"/>
    <x v="1126"/>
    <x v="26"/>
    <d v="2024-02-04T00:00:00"/>
  </r>
  <r>
    <x v="1147"/>
    <x v="28"/>
    <n v="17"/>
    <x v="1127"/>
    <x v="807"/>
    <d v="2024-02-04T00:00:00"/>
  </r>
  <r>
    <x v="1148"/>
    <x v="29"/>
    <n v="60"/>
    <x v="1128"/>
    <x v="337"/>
    <d v="2024-07-30T00:00:00"/>
  </r>
  <r>
    <x v="1149"/>
    <x v="29"/>
    <n v="60"/>
    <x v="1129"/>
    <x v="450"/>
    <d v="2024-07-30T00:00:00"/>
  </r>
  <r>
    <x v="1150"/>
    <x v="29"/>
    <n v="60"/>
    <x v="1130"/>
    <x v="808"/>
    <d v="2024-07-30T00:00:00"/>
  </r>
  <r>
    <x v="1151"/>
    <x v="29"/>
    <n v="60"/>
    <x v="1131"/>
    <x v="368"/>
    <d v="2024-07-30T00:00:00"/>
  </r>
  <r>
    <x v="1152"/>
    <x v="29"/>
    <n v="60"/>
    <x v="1132"/>
    <x v="368"/>
    <d v="2024-07-30T00:00:00"/>
  </r>
  <r>
    <x v="1153"/>
    <x v="29"/>
    <n v="60"/>
    <x v="1133"/>
    <x v="368"/>
    <d v="2024-07-30T00:00:00"/>
  </r>
  <r>
    <x v="1154"/>
    <x v="29"/>
    <n v="60"/>
    <x v="1134"/>
    <x v="450"/>
    <d v="2024-07-30T00:00:00"/>
  </r>
  <r>
    <x v="1155"/>
    <x v="29"/>
    <n v="60"/>
    <x v="1135"/>
    <x v="368"/>
    <d v="2024-07-30T00:00:00"/>
  </r>
  <r>
    <x v="1156"/>
    <x v="30"/>
    <n v="17"/>
    <x v="1136"/>
    <x v="24"/>
    <d v="2025-01-30T00:00:00"/>
  </r>
  <r>
    <x v="1157"/>
    <x v="30"/>
    <n v="17"/>
    <x v="1137"/>
    <x v="459"/>
    <d v="2025-04-30T00:00:00"/>
  </r>
  <r>
    <x v="1158"/>
    <x v="31"/>
    <n v="17"/>
    <x v="1138"/>
    <x v="809"/>
    <d v="2024-02-29T00:00:00"/>
  </r>
  <r>
    <x v="1159"/>
    <x v="31"/>
    <n v="17"/>
    <x v="1139"/>
    <x v="810"/>
    <d v="2024-02-29T00:00:00"/>
  </r>
  <r>
    <x v="1160"/>
    <x v="31"/>
    <n v="17"/>
    <x v="1140"/>
    <x v="811"/>
    <d v="2024-02-29T00:00:00"/>
  </r>
  <r>
    <x v="1161"/>
    <x v="32"/>
    <n v="17"/>
    <x v="1141"/>
    <x v="138"/>
    <d v="2024-02-04T00:00:00"/>
  </r>
  <r>
    <x v="1162"/>
    <x v="32"/>
    <n v="17"/>
    <x v="1142"/>
    <x v="812"/>
    <d v="2024-02-04T00:00:00"/>
  </r>
  <r>
    <x v="1163"/>
    <x v="32"/>
    <n v="17"/>
    <x v="1143"/>
    <x v="813"/>
    <d v="2024-02-04T00:00:00"/>
  </r>
  <r>
    <x v="1164"/>
    <x v="32"/>
    <n v="17"/>
    <x v="1144"/>
    <x v="814"/>
    <d v="2024-02-04T00:00:00"/>
  </r>
  <r>
    <x v="1165"/>
    <x v="32"/>
    <n v="17"/>
    <x v="1145"/>
    <x v="814"/>
    <d v="2024-02-04T00:00:00"/>
  </r>
  <r>
    <x v="1166"/>
    <x v="32"/>
    <n v="17"/>
    <x v="1146"/>
    <x v="814"/>
    <d v="2024-02-04T00:00:00"/>
  </r>
  <r>
    <x v="1167"/>
    <x v="32"/>
    <n v="17"/>
    <x v="1147"/>
    <x v="814"/>
    <d v="2024-02-04T00:00:00"/>
  </r>
  <r>
    <x v="1168"/>
    <x v="32"/>
    <n v="17"/>
    <x v="1148"/>
    <x v="814"/>
    <d v="2024-02-04T00:00:00"/>
  </r>
  <r>
    <x v="1169"/>
    <x v="32"/>
    <n v="17"/>
    <x v="1149"/>
    <x v="686"/>
    <d v="2024-02-04T00:00:00"/>
  </r>
  <r>
    <x v="1170"/>
    <x v="32"/>
    <n v="17"/>
    <x v="1150"/>
    <x v="815"/>
    <d v="2024-02-04T00:00:00"/>
  </r>
  <r>
    <x v="1171"/>
    <x v="32"/>
    <n v="17"/>
    <x v="1151"/>
    <x v="138"/>
    <d v="2024-02-04T00:00:00"/>
  </r>
  <r>
    <x v="1172"/>
    <x v="32"/>
    <n v="17"/>
    <x v="1152"/>
    <x v="138"/>
    <d v="2024-02-04T00:00:00"/>
  </r>
  <r>
    <x v="1173"/>
    <x v="32"/>
    <n v="17"/>
    <x v="1153"/>
    <x v="812"/>
    <d v="2024-02-04T00:00:00"/>
  </r>
  <r>
    <x v="1174"/>
    <x v="32"/>
    <n v="17"/>
    <x v="1154"/>
    <x v="816"/>
    <d v="2024-02-04T00:00:00"/>
  </r>
  <r>
    <x v="1175"/>
    <x v="32"/>
    <n v="17"/>
    <x v="1155"/>
    <x v="813"/>
    <d v="2024-02-04T00:00:00"/>
  </r>
  <r>
    <x v="1176"/>
    <x v="32"/>
    <n v="17"/>
    <x v="1156"/>
    <x v="815"/>
    <d v="2024-02-04T00:00:00"/>
  </r>
  <r>
    <x v="1177"/>
    <x v="32"/>
    <n v="17"/>
    <x v="1157"/>
    <x v="346"/>
    <d v="2024-02-04T00:00:00"/>
  </r>
  <r>
    <x v="1178"/>
    <x v="32"/>
    <n v="17"/>
    <x v="1158"/>
    <x v="817"/>
    <d v="2024-02-04T00:00:00"/>
  </r>
  <r>
    <x v="1179"/>
    <x v="32"/>
    <n v="17"/>
    <x v="1159"/>
    <x v="817"/>
    <d v="2024-02-04T00:00:00"/>
  </r>
  <r>
    <x v="1180"/>
    <x v="32"/>
    <n v="52"/>
    <x v="1160"/>
    <x v="138"/>
    <d v="2024-02-04T00:00:00"/>
  </r>
  <r>
    <x v="1181"/>
    <x v="32"/>
    <n v="52"/>
    <x v="1161"/>
    <x v="138"/>
    <d v="2024-02-04T00:00:00"/>
  </r>
  <r>
    <x v="1182"/>
    <x v="32"/>
    <n v="52"/>
    <x v="1162"/>
    <x v="447"/>
    <d v="2024-02-04T00:00:00"/>
  </r>
  <r>
    <x v="1183"/>
    <x v="33"/>
    <n v="17"/>
    <x v="1163"/>
    <x v="818"/>
    <d v="2024-02-04T00:00:00"/>
  </r>
  <r>
    <x v="1184"/>
    <x v="33"/>
    <n v="17"/>
    <x v="1164"/>
    <x v="818"/>
    <d v="2024-02-04T00:00:00"/>
  </r>
  <r>
    <x v="1185"/>
    <x v="33"/>
    <n v="17"/>
    <x v="1165"/>
    <x v="818"/>
    <d v="2024-02-04T00:00:00"/>
  </r>
  <r>
    <x v="1186"/>
    <x v="33"/>
    <n v="17"/>
    <x v="1166"/>
    <x v="818"/>
    <d v="2024-02-04T00:00:00"/>
  </r>
  <r>
    <x v="1187"/>
    <x v="33"/>
    <n v="17"/>
    <x v="1167"/>
    <x v="819"/>
    <d v="2024-02-04T00:00:00"/>
  </r>
  <r>
    <x v="1188"/>
    <x v="33"/>
    <n v="17"/>
    <x v="1168"/>
    <x v="820"/>
    <d v="2024-02-04T00:00:00"/>
  </r>
  <r>
    <x v="1189"/>
    <x v="33"/>
    <n v="17"/>
    <x v="1169"/>
    <x v="821"/>
    <d v="2024-02-04T00:00:00"/>
  </r>
  <r>
    <x v="1190"/>
    <x v="33"/>
    <n v="17"/>
    <x v="1170"/>
    <x v="821"/>
    <d v="2024-02-04T00:00:00"/>
  </r>
  <r>
    <x v="1191"/>
    <x v="33"/>
    <n v="17"/>
    <x v="1171"/>
    <x v="821"/>
    <d v="2024-02-04T00:00:00"/>
  </r>
  <r>
    <x v="1192"/>
    <x v="33"/>
    <n v="17"/>
    <x v="1172"/>
    <x v="821"/>
    <d v="2024-02-04T00:00:00"/>
  </r>
  <r>
    <x v="1193"/>
    <x v="33"/>
    <n v="17"/>
    <x v="1173"/>
    <x v="822"/>
    <d v="2024-02-04T00:00:00"/>
  </r>
  <r>
    <x v="1194"/>
    <x v="33"/>
    <n v="17"/>
    <x v="1174"/>
    <x v="294"/>
    <d v="2024-02-04T00:00:00"/>
  </r>
  <r>
    <x v="1195"/>
    <x v="33"/>
    <n v="17"/>
    <x v="1175"/>
    <x v="823"/>
    <d v="2024-02-04T00:00:00"/>
  </r>
  <r>
    <x v="1196"/>
    <x v="33"/>
    <n v="17"/>
    <x v="1176"/>
    <x v="824"/>
    <d v="2024-02-04T00:00:00"/>
  </r>
  <r>
    <x v="1197"/>
    <x v="33"/>
    <n v="17"/>
    <x v="1177"/>
    <x v="823"/>
    <d v="2024-02-04T00:00:00"/>
  </r>
  <r>
    <x v="1198"/>
    <x v="33"/>
    <n v="17"/>
    <x v="1178"/>
    <x v="280"/>
    <d v="2024-10-28T00:00:00"/>
  </r>
  <r>
    <x v="1199"/>
    <x v="33"/>
    <n v="17"/>
    <x v="1179"/>
    <x v="825"/>
    <d v="2024-02-04T00:00:00"/>
  </r>
  <r>
    <x v="1200"/>
    <x v="33"/>
    <n v="17"/>
    <x v="1180"/>
    <x v="824"/>
    <d v="2024-02-04T00:00:00"/>
  </r>
  <r>
    <x v="1201"/>
    <x v="33"/>
    <n v="17"/>
    <x v="1181"/>
    <x v="824"/>
    <d v="2024-02-04T00:00:00"/>
  </r>
  <r>
    <x v="1202"/>
    <x v="33"/>
    <n v="17"/>
    <x v="1182"/>
    <x v="824"/>
    <d v="2024-02-04T00:00:00"/>
  </r>
  <r>
    <x v="1203"/>
    <x v="33"/>
    <n v="17"/>
    <x v="1183"/>
    <x v="826"/>
    <d v="2024-02-04T00:00:00"/>
  </r>
  <r>
    <x v="1204"/>
    <x v="33"/>
    <n v="17"/>
    <x v="1184"/>
    <x v="827"/>
    <d v="2024-02-04T00:00:00"/>
  </r>
  <r>
    <x v="1205"/>
    <x v="33"/>
    <n v="17"/>
    <x v="1185"/>
    <x v="828"/>
    <d v="2024-02-04T00:00:00"/>
  </r>
  <r>
    <x v="1206"/>
    <x v="33"/>
    <n v="17"/>
    <x v="1186"/>
    <x v="827"/>
    <d v="2024-02-04T00:00:00"/>
  </r>
  <r>
    <x v="1207"/>
    <x v="33"/>
    <n v="17"/>
    <x v="1187"/>
    <x v="827"/>
    <d v="2024-02-04T00:00:00"/>
  </r>
  <r>
    <x v="1208"/>
    <x v="33"/>
    <n v="17"/>
    <x v="1188"/>
    <x v="824"/>
    <d v="2024-02-04T00:00:00"/>
  </r>
  <r>
    <x v="1209"/>
    <x v="33"/>
    <n v="17"/>
    <x v="1189"/>
    <x v="824"/>
    <d v="2024-02-04T00:00:00"/>
  </r>
  <r>
    <x v="1210"/>
    <x v="33"/>
    <n v="17"/>
    <x v="1190"/>
    <x v="829"/>
    <d v="2024-02-04T00:00:00"/>
  </r>
  <r>
    <x v="1211"/>
    <x v="33"/>
    <n v="17"/>
    <x v="1191"/>
    <x v="824"/>
    <d v="2024-02-04T00:00:00"/>
  </r>
  <r>
    <x v="1212"/>
    <x v="33"/>
    <n v="17"/>
    <x v="1192"/>
    <x v="824"/>
    <d v="2024-02-04T00:00:00"/>
  </r>
  <r>
    <x v="1213"/>
    <x v="33"/>
    <n v="17"/>
    <x v="1193"/>
    <x v="830"/>
    <d v="2024-10-28T00:00:00"/>
  </r>
  <r>
    <x v="1214"/>
    <x v="34"/>
    <n v="17"/>
    <x v="1194"/>
    <x v="831"/>
    <d v="2024-02-04T00:00:00"/>
  </r>
  <r>
    <x v="1215"/>
    <x v="34"/>
    <n v="17"/>
    <x v="1195"/>
    <x v="13"/>
    <d v="2024-02-04T00:00:00"/>
  </r>
  <r>
    <x v="1216"/>
    <x v="34"/>
    <n v="17"/>
    <x v="1196"/>
    <x v="832"/>
    <d v="2024-02-04T00:00:00"/>
  </r>
  <r>
    <x v="1217"/>
    <x v="34"/>
    <n v="17"/>
    <x v="1197"/>
    <x v="833"/>
    <d v="2024-02-04T00:00:00"/>
  </r>
  <r>
    <x v="1218"/>
    <x v="34"/>
    <n v="17"/>
    <x v="1198"/>
    <x v="834"/>
    <d v="2024-02-04T00:00:00"/>
  </r>
  <r>
    <x v="1219"/>
    <x v="34"/>
    <n v="17"/>
    <x v="1199"/>
    <x v="623"/>
    <d v="2024-02-04T00:00:00"/>
  </r>
  <r>
    <x v="1220"/>
    <x v="34"/>
    <n v="17"/>
    <x v="1200"/>
    <x v="835"/>
    <d v="2024-02-04T00:00:00"/>
  </r>
  <r>
    <x v="1221"/>
    <x v="34"/>
    <n v="17"/>
    <x v="1201"/>
    <x v="836"/>
    <d v="2024-02-04T00:00:00"/>
  </r>
  <r>
    <x v="1222"/>
    <x v="34"/>
    <n v="17"/>
    <x v="1202"/>
    <x v="837"/>
    <d v="2024-02-04T00:00:00"/>
  </r>
  <r>
    <x v="1223"/>
    <x v="34"/>
    <n v="17"/>
    <x v="1203"/>
    <x v="838"/>
    <d v="2024-02-04T00:00:00"/>
  </r>
  <r>
    <x v="1224"/>
    <x v="34"/>
    <n v="17"/>
    <x v="1204"/>
    <x v="839"/>
    <d v="2024-02-04T00:00:00"/>
  </r>
  <r>
    <x v="1225"/>
    <x v="34"/>
    <n v="17"/>
    <x v="1205"/>
    <x v="210"/>
    <d v="2024-02-04T00:00:00"/>
  </r>
  <r>
    <x v="1226"/>
    <x v="34"/>
    <n v="17"/>
    <x v="1206"/>
    <x v="840"/>
    <d v="2024-02-04T00:00:00"/>
  </r>
  <r>
    <x v="1227"/>
    <x v="34"/>
    <n v="17"/>
    <x v="1207"/>
    <x v="841"/>
    <d v="2024-02-04T00:00:00"/>
  </r>
  <r>
    <x v="1228"/>
    <x v="34"/>
    <n v="17"/>
    <x v="1208"/>
    <x v="719"/>
    <d v="2024-02-04T00:00:00"/>
  </r>
  <r>
    <x v="1229"/>
    <x v="34"/>
    <n v="17"/>
    <x v="1209"/>
    <x v="339"/>
    <d v="2024-02-04T00:00:00"/>
  </r>
  <r>
    <x v="1230"/>
    <x v="34"/>
    <n v="17"/>
    <x v="1210"/>
    <x v="842"/>
    <d v="2024-02-04T00:00:00"/>
  </r>
  <r>
    <x v="1231"/>
    <x v="34"/>
    <n v="17"/>
    <x v="1211"/>
    <x v="793"/>
    <d v="2024-02-04T00:00:00"/>
  </r>
  <r>
    <x v="1232"/>
    <x v="35"/>
    <n v="17"/>
    <x v="1212"/>
    <x v="843"/>
    <d v="2024-02-04T00:00:00"/>
  </r>
  <r>
    <x v="1233"/>
    <x v="35"/>
    <n v="17"/>
    <x v="1213"/>
    <x v="844"/>
    <d v="2024-02-04T00:00:00"/>
  </r>
  <r>
    <x v="1234"/>
    <x v="36"/>
    <n v="52"/>
    <x v="1214"/>
    <x v="845"/>
    <d v="2024-02-04T00:00:00"/>
  </r>
  <r>
    <x v="1235"/>
    <x v="36"/>
    <n v="52"/>
    <x v="1215"/>
    <x v="846"/>
    <d v="2024-02-04T00:00:00"/>
  </r>
  <r>
    <x v="1236"/>
    <x v="36"/>
    <n v="52"/>
    <x v="1216"/>
    <x v="847"/>
    <d v="2024-02-04T00:00:00"/>
  </r>
  <r>
    <x v="1237"/>
    <x v="36"/>
    <n v="52"/>
    <x v="1217"/>
    <x v="848"/>
    <d v="2024-02-04T00:00:00"/>
  </r>
  <r>
    <x v="1238"/>
    <x v="36"/>
    <n v="17"/>
    <x v="1218"/>
    <x v="393"/>
    <d v="2024-02-04T00:00:00"/>
  </r>
  <r>
    <x v="1239"/>
    <x v="36"/>
    <n v="52"/>
    <x v="1219"/>
    <x v="849"/>
    <d v="2024-02-04T00:00:00"/>
  </r>
  <r>
    <x v="1240"/>
    <x v="36"/>
    <n v="52"/>
    <x v="1220"/>
    <x v="850"/>
    <d v="2024-02-04T00:00:00"/>
  </r>
  <r>
    <x v="1241"/>
    <x v="36"/>
    <n v="52"/>
    <x v="1221"/>
    <x v="851"/>
    <d v="2024-02-04T00:00:00"/>
  </r>
  <r>
    <x v="1242"/>
    <x v="36"/>
    <n v="17"/>
    <x v="1222"/>
    <x v="852"/>
    <d v="2024-02-29T00:00:00"/>
  </r>
  <r>
    <x v="1243"/>
    <x v="36"/>
    <n v="17"/>
    <x v="1223"/>
    <x v="853"/>
    <d v="2024-02-04T00:00:00"/>
  </r>
  <r>
    <x v="1244"/>
    <x v="36"/>
    <n v="52"/>
    <x v="1224"/>
    <x v="854"/>
    <d v="2024-02-04T00:00:00"/>
  </r>
  <r>
    <x v="1245"/>
    <x v="36"/>
    <n v="17"/>
    <x v="1225"/>
    <x v="855"/>
    <d v="2024-02-04T00:00:00"/>
  </r>
  <r>
    <x v="1246"/>
    <x v="36"/>
    <n v="17"/>
    <x v="1226"/>
    <x v="539"/>
    <d v="2024-02-04T00:00:00"/>
  </r>
  <r>
    <x v="1247"/>
    <x v="36"/>
    <n v="17"/>
    <x v="1227"/>
    <x v="856"/>
    <d v="2024-02-04T00:00:00"/>
  </r>
  <r>
    <x v="1248"/>
    <x v="36"/>
    <n v="17"/>
    <x v="1228"/>
    <x v="539"/>
    <d v="2024-02-04T00:00:00"/>
  </r>
  <r>
    <x v="1249"/>
    <x v="36"/>
    <n v="52"/>
    <x v="1229"/>
    <x v="674"/>
    <d v="2024-02-04T00:00:00"/>
  </r>
  <r>
    <x v="1250"/>
    <x v="36"/>
    <n v="52"/>
    <x v="1230"/>
    <x v="857"/>
    <d v="2024-02-04T00:00:00"/>
  </r>
  <r>
    <x v="1251"/>
    <x v="36"/>
    <n v="52"/>
    <x v="1231"/>
    <x v="858"/>
    <d v="2024-04-29T00:00:00"/>
  </r>
  <r>
    <x v="1252"/>
    <x v="36"/>
    <n v="52"/>
    <x v="1232"/>
    <x v="859"/>
    <d v="2024-04-29T00:00:00"/>
  </r>
  <r>
    <x v="1253"/>
    <x v="36"/>
    <n v="17"/>
    <x v="1233"/>
    <x v="860"/>
    <d v="2024-02-04T00:00:00"/>
  </r>
  <r>
    <x v="1254"/>
    <x v="36"/>
    <n v="52"/>
    <x v="1234"/>
    <x v="147"/>
    <d v="2024-04-29T00:00:00"/>
  </r>
  <r>
    <x v="1255"/>
    <x v="36"/>
    <n v="52"/>
    <x v="1235"/>
    <x v="861"/>
    <d v="2024-02-04T00:00:00"/>
  </r>
  <r>
    <x v="1256"/>
    <x v="36"/>
    <n v="17"/>
    <x v="1236"/>
    <x v="425"/>
    <d v="2024-02-04T00:00:00"/>
  </r>
  <r>
    <x v="1257"/>
    <x v="36"/>
    <n v="17"/>
    <x v="1237"/>
    <x v="597"/>
    <d v="2024-02-04T00:00:00"/>
  </r>
  <r>
    <x v="1258"/>
    <x v="36"/>
    <n v="17"/>
    <x v="1238"/>
    <x v="862"/>
    <d v="2024-02-04T00:00:00"/>
  </r>
  <r>
    <x v="1259"/>
    <x v="36"/>
    <n v="52"/>
    <x v="1239"/>
    <x v="863"/>
    <d v="2024-02-04T00:00:00"/>
  </r>
  <r>
    <x v="1260"/>
    <x v="36"/>
    <n v="52"/>
    <x v="1240"/>
    <x v="864"/>
    <d v="2024-02-04T00:00:00"/>
  </r>
  <r>
    <x v="1261"/>
    <x v="36"/>
    <n v="17"/>
    <x v="1241"/>
    <x v="865"/>
    <d v="2024-02-04T00:00:00"/>
  </r>
  <r>
    <x v="1262"/>
    <x v="36"/>
    <n v="17"/>
    <x v="1242"/>
    <x v="866"/>
    <d v="2024-02-04T00:00:00"/>
  </r>
  <r>
    <x v="1263"/>
    <x v="36"/>
    <n v="17"/>
    <x v="1243"/>
    <x v="867"/>
    <d v="2024-02-04T00:00:00"/>
  </r>
  <r>
    <x v="1264"/>
    <x v="36"/>
    <n v="17"/>
    <x v="1244"/>
    <x v="868"/>
    <d v="2024-02-04T00:00:00"/>
  </r>
  <r>
    <x v="1265"/>
    <x v="36"/>
    <n v="52"/>
    <x v="1245"/>
    <x v="869"/>
    <d v="2024-02-04T00:00:00"/>
  </r>
  <r>
    <x v="1266"/>
    <x v="36"/>
    <n v="52"/>
    <x v="1246"/>
    <x v="870"/>
    <d v="2024-02-29T00:00:00"/>
  </r>
  <r>
    <x v="1267"/>
    <x v="37"/>
    <n v="17"/>
    <x v="507"/>
    <x v="294"/>
    <d v="2024-02-04T00:00:00"/>
  </r>
  <r>
    <x v="1268"/>
    <x v="37"/>
    <n v="17"/>
    <x v="1247"/>
    <x v="422"/>
    <d v="2024-02-04T00:00:00"/>
  </r>
  <r>
    <x v="1269"/>
    <x v="37"/>
    <n v="17"/>
    <x v="1248"/>
    <x v="871"/>
    <d v="2024-02-04T00:00:00"/>
  </r>
  <r>
    <x v="1270"/>
    <x v="37"/>
    <n v="17"/>
    <x v="1249"/>
    <x v="783"/>
    <d v="2024-02-04T00:00:00"/>
  </r>
  <r>
    <x v="1271"/>
    <x v="37"/>
    <n v="17"/>
    <x v="1250"/>
    <x v="872"/>
    <d v="2024-02-04T00:00:00"/>
  </r>
  <r>
    <x v="1272"/>
    <x v="37"/>
    <n v="17"/>
    <x v="1251"/>
    <x v="873"/>
    <d v="2024-02-04T00:00:00"/>
  </r>
  <r>
    <x v="1273"/>
    <x v="37"/>
    <n v="17"/>
    <x v="1252"/>
    <x v="214"/>
    <d v="2024-02-04T00:00:00"/>
  </r>
  <r>
    <x v="1274"/>
    <x v="37"/>
    <n v="17"/>
    <x v="1253"/>
    <x v="874"/>
    <d v="2024-02-04T00:00:00"/>
  </r>
  <r>
    <x v="1275"/>
    <x v="37"/>
    <n v="17"/>
    <x v="1254"/>
    <x v="875"/>
    <d v="2024-02-04T00:00:00"/>
  </r>
  <r>
    <x v="1276"/>
    <x v="37"/>
    <n v="17"/>
    <x v="1255"/>
    <x v="876"/>
    <d v="2024-02-04T00:00:00"/>
  </r>
  <r>
    <x v="1277"/>
    <x v="37"/>
    <n v="17"/>
    <x v="1256"/>
    <x v="877"/>
    <d v="2024-02-04T00:00:00"/>
  </r>
  <r>
    <x v="1278"/>
    <x v="37"/>
    <n v="17"/>
    <x v="1257"/>
    <x v="878"/>
    <d v="2024-02-04T00:00:00"/>
  </r>
  <r>
    <x v="1279"/>
    <x v="37"/>
    <n v="17"/>
    <x v="1258"/>
    <x v="879"/>
    <d v="2024-02-04T00:00:00"/>
  </r>
  <r>
    <x v="1280"/>
    <x v="37"/>
    <n v="17"/>
    <x v="1259"/>
    <x v="57"/>
    <d v="2024-02-04T00:00:00"/>
  </r>
  <r>
    <x v="1281"/>
    <x v="37"/>
    <n v="17"/>
    <x v="1260"/>
    <x v="880"/>
    <d v="2024-02-04T00:00:00"/>
  </r>
  <r>
    <x v="1282"/>
    <x v="37"/>
    <n v="17"/>
    <x v="1261"/>
    <x v="807"/>
    <d v="2024-02-04T00:00:00"/>
  </r>
  <r>
    <x v="1283"/>
    <x v="37"/>
    <n v="17"/>
    <x v="1262"/>
    <x v="881"/>
    <d v="2024-02-04T00:00:00"/>
  </r>
  <r>
    <x v="1284"/>
    <x v="37"/>
    <n v="17"/>
    <x v="1263"/>
    <x v="882"/>
    <d v="2024-02-04T00:00:00"/>
  </r>
  <r>
    <x v="1285"/>
    <x v="37"/>
    <n v="17"/>
    <x v="1264"/>
    <x v="723"/>
    <d v="2024-02-04T00:00:00"/>
  </r>
  <r>
    <x v="1286"/>
    <x v="37"/>
    <n v="17"/>
    <x v="1265"/>
    <x v="883"/>
    <d v="2024-02-04T00:00:00"/>
  </r>
  <r>
    <x v="1287"/>
    <x v="37"/>
    <n v="17"/>
    <x v="1266"/>
    <x v="884"/>
    <d v="2024-02-04T00:00:00"/>
  </r>
  <r>
    <x v="1288"/>
    <x v="37"/>
    <n v="17"/>
    <x v="1267"/>
    <x v="885"/>
    <d v="2024-02-04T00:00:00"/>
  </r>
  <r>
    <x v="1289"/>
    <x v="37"/>
    <n v="17"/>
    <x v="6"/>
    <x v="886"/>
    <d v="2024-02-04T00:00:00"/>
  </r>
  <r>
    <x v="1290"/>
    <x v="37"/>
    <n v="17"/>
    <x v="1268"/>
    <x v="887"/>
    <d v="2024-02-04T00:00:00"/>
  </r>
  <r>
    <x v="1291"/>
    <x v="37"/>
    <n v="17"/>
    <x v="1269"/>
    <x v="403"/>
    <d v="2024-02-04T00:00:00"/>
  </r>
  <r>
    <x v="1292"/>
    <x v="37"/>
    <n v="17"/>
    <x v="1270"/>
    <x v="888"/>
    <d v="2024-02-04T00:00:00"/>
  </r>
  <r>
    <x v="1293"/>
    <x v="37"/>
    <n v="17"/>
    <x v="1271"/>
    <x v="480"/>
    <d v="2024-02-04T00:00:00"/>
  </r>
  <r>
    <x v="1294"/>
    <x v="37"/>
    <n v="17"/>
    <x v="1272"/>
    <x v="459"/>
    <d v="2024-02-04T00:00:00"/>
  </r>
  <r>
    <x v="1295"/>
    <x v="37"/>
    <n v="17"/>
    <x v="1273"/>
    <x v="889"/>
    <d v="2024-02-04T00:00:00"/>
  </r>
  <r>
    <x v="1296"/>
    <x v="37"/>
    <n v="17"/>
    <x v="1274"/>
    <x v="890"/>
    <d v="2024-02-04T00:00:00"/>
  </r>
  <r>
    <x v="1297"/>
    <x v="37"/>
    <n v="17"/>
    <x v="1275"/>
    <x v="891"/>
    <d v="2024-02-04T00:00:00"/>
  </r>
  <r>
    <x v="1298"/>
    <x v="37"/>
    <n v="17"/>
    <x v="1276"/>
    <x v="892"/>
    <d v="2024-02-04T00:00:00"/>
  </r>
  <r>
    <x v="1299"/>
    <x v="37"/>
    <n v="17"/>
    <x v="1277"/>
    <x v="893"/>
    <d v="2024-02-04T00:00:00"/>
  </r>
  <r>
    <x v="1300"/>
    <x v="37"/>
    <n v="17"/>
    <x v="1278"/>
    <x v="893"/>
    <d v="2024-02-04T00:00:00"/>
  </r>
  <r>
    <x v="1301"/>
    <x v="37"/>
    <n v="17"/>
    <x v="1279"/>
    <x v="894"/>
    <d v="2024-02-04T00:00:00"/>
  </r>
  <r>
    <x v="1302"/>
    <x v="37"/>
    <n v="17"/>
    <x v="447"/>
    <x v="368"/>
    <d v="2024-02-04T00:00:00"/>
  </r>
  <r>
    <x v="1303"/>
    <x v="37"/>
    <n v="17"/>
    <x v="1280"/>
    <x v="24"/>
    <d v="2024-02-04T00:00:00"/>
  </r>
  <r>
    <x v="1304"/>
    <x v="37"/>
    <n v="17"/>
    <x v="1281"/>
    <x v="895"/>
    <d v="2024-02-04T00:00:00"/>
  </r>
  <r>
    <x v="1305"/>
    <x v="37"/>
    <n v="17"/>
    <x v="1282"/>
    <x v="501"/>
    <d v="2024-02-04T00:00:00"/>
  </r>
  <r>
    <x v="1306"/>
    <x v="37"/>
    <n v="17"/>
    <x v="1283"/>
    <x v="896"/>
    <d v="2024-02-04T00:00:00"/>
  </r>
  <r>
    <x v="1307"/>
    <x v="37"/>
    <n v="17"/>
    <x v="1284"/>
    <x v="896"/>
    <d v="2024-02-04T00:00:00"/>
  </r>
  <r>
    <x v="1308"/>
    <x v="37"/>
    <n v="17"/>
    <x v="1285"/>
    <x v="897"/>
    <d v="2024-02-04T00:00:00"/>
  </r>
  <r>
    <x v="1309"/>
    <x v="37"/>
    <n v="17"/>
    <x v="1286"/>
    <x v="99"/>
    <d v="2024-02-04T00:00:00"/>
  </r>
  <r>
    <x v="1310"/>
    <x v="37"/>
    <n v="17"/>
    <x v="1287"/>
    <x v="422"/>
    <d v="2024-02-04T00:00:00"/>
  </r>
  <r>
    <x v="1311"/>
    <x v="37"/>
    <n v="17"/>
    <x v="1288"/>
    <x v="114"/>
    <d v="2024-02-04T00:00:00"/>
  </r>
  <r>
    <x v="1312"/>
    <x v="37"/>
    <n v="17"/>
    <x v="1289"/>
    <x v="330"/>
    <d v="2024-02-04T00:00:00"/>
  </r>
  <r>
    <x v="1313"/>
    <x v="37"/>
    <n v="17"/>
    <x v="1290"/>
    <x v="898"/>
    <d v="2024-02-04T00:00:00"/>
  </r>
  <r>
    <x v="1314"/>
    <x v="37"/>
    <n v="17"/>
    <x v="898"/>
    <x v="899"/>
    <d v="2024-02-04T00:00:00"/>
  </r>
  <r>
    <x v="1315"/>
    <x v="37"/>
    <n v="17"/>
    <x v="1291"/>
    <x v="555"/>
    <d v="2024-02-04T00:00:00"/>
  </r>
  <r>
    <x v="1316"/>
    <x v="37"/>
    <n v="17"/>
    <x v="1292"/>
    <x v="900"/>
    <d v="2024-02-04T00:00:00"/>
  </r>
  <r>
    <x v="1317"/>
    <x v="37"/>
    <n v="17"/>
    <x v="1293"/>
    <x v="368"/>
    <d v="2024-02-04T00:00:00"/>
  </r>
  <r>
    <x v="1318"/>
    <x v="37"/>
    <n v="17"/>
    <x v="1294"/>
    <x v="901"/>
    <d v="2024-02-04T00:00:00"/>
  </r>
  <r>
    <x v="1319"/>
    <x v="37"/>
    <n v="17"/>
    <x v="1295"/>
    <x v="902"/>
    <d v="2024-02-04T00:00:00"/>
  </r>
  <r>
    <x v="1320"/>
    <x v="37"/>
    <n v="17"/>
    <x v="1296"/>
    <x v="370"/>
    <d v="2024-02-04T00:00:00"/>
  </r>
  <r>
    <x v="1321"/>
    <x v="37"/>
    <n v="17"/>
    <x v="1297"/>
    <x v="903"/>
    <d v="2024-02-04T00:00:00"/>
  </r>
  <r>
    <x v="1322"/>
    <x v="37"/>
    <n v="17"/>
    <x v="1298"/>
    <x v="904"/>
    <d v="2024-02-04T00:00:00"/>
  </r>
  <r>
    <x v="1323"/>
    <x v="37"/>
    <n v="17"/>
    <x v="1299"/>
    <x v="417"/>
    <d v="2024-02-04T00:00:00"/>
  </r>
  <r>
    <x v="1324"/>
    <x v="37"/>
    <n v="17"/>
    <x v="1300"/>
    <x v="905"/>
    <d v="2024-02-04T00:00:00"/>
  </r>
  <r>
    <x v="1325"/>
    <x v="37"/>
    <n v="17"/>
    <x v="1301"/>
    <x v="906"/>
    <d v="2025-01-30T00:00:00"/>
  </r>
  <r>
    <x v="1326"/>
    <x v="37"/>
    <n v="17"/>
    <x v="1302"/>
    <x v="907"/>
    <d v="2025-01-30T00:00:00"/>
  </r>
  <r>
    <x v="1327"/>
    <x v="37"/>
    <n v="17"/>
    <x v="1303"/>
    <x v="26"/>
    <d v="2024-02-04T00:00:00"/>
  </r>
  <r>
    <x v="1328"/>
    <x v="37"/>
    <n v="17"/>
    <x v="1304"/>
    <x v="908"/>
    <d v="2024-02-04T00:00:00"/>
  </r>
  <r>
    <x v="1329"/>
    <x v="37"/>
    <n v="17"/>
    <x v="1305"/>
    <x v="439"/>
    <d v="2024-02-04T00:00:00"/>
  </r>
  <r>
    <x v="1330"/>
    <x v="37"/>
    <n v="17"/>
    <x v="1306"/>
    <x v="439"/>
    <d v="2024-02-04T00:00:00"/>
  </r>
  <r>
    <x v="1331"/>
    <x v="37"/>
    <n v="17"/>
    <x v="1307"/>
    <x v="439"/>
    <d v="2024-02-04T00:00:00"/>
  </r>
  <r>
    <x v="1332"/>
    <x v="37"/>
    <n v="17"/>
    <x v="1308"/>
    <x v="439"/>
    <d v="2024-02-04T00:00:00"/>
  </r>
  <r>
    <x v="1333"/>
    <x v="37"/>
    <n v="17"/>
    <x v="1309"/>
    <x v="211"/>
    <d v="2024-02-04T00:00:00"/>
  </r>
  <r>
    <x v="1334"/>
    <x v="37"/>
    <n v="17"/>
    <x v="1310"/>
    <x v="10"/>
    <d v="2024-02-04T00:00:00"/>
  </r>
  <r>
    <x v="1335"/>
    <x v="37"/>
    <n v="17"/>
    <x v="1311"/>
    <x v="909"/>
    <d v="2024-02-04T00:00:00"/>
  </r>
  <r>
    <x v="1336"/>
    <x v="37"/>
    <n v="17"/>
    <x v="1312"/>
    <x v="910"/>
    <d v="2024-02-04T00:00:00"/>
  </r>
  <r>
    <x v="1337"/>
    <x v="37"/>
    <n v="17"/>
    <x v="1313"/>
    <x v="457"/>
    <d v="2024-02-04T00:00:00"/>
  </r>
  <r>
    <x v="1338"/>
    <x v="37"/>
    <n v="17"/>
    <x v="194"/>
    <x v="911"/>
    <d v="2024-02-04T00:00:00"/>
  </r>
  <r>
    <x v="1339"/>
    <x v="37"/>
    <n v="17"/>
    <x v="1314"/>
    <x v="912"/>
    <d v="2024-02-04T00:00:00"/>
  </r>
  <r>
    <x v="1340"/>
    <x v="37"/>
    <n v="17"/>
    <x v="1315"/>
    <x v="913"/>
    <d v="2024-02-04T00:00:00"/>
  </r>
  <r>
    <x v="1341"/>
    <x v="37"/>
    <n v="17"/>
    <x v="1316"/>
    <x v="914"/>
    <d v="2024-02-04T00:00:00"/>
  </r>
  <r>
    <x v="1342"/>
    <x v="37"/>
    <n v="17"/>
    <x v="1317"/>
    <x v="915"/>
    <d v="2024-02-04T00:00:00"/>
  </r>
  <r>
    <x v="1343"/>
    <x v="37"/>
    <n v="17"/>
    <x v="1318"/>
    <x v="916"/>
    <d v="2024-02-04T00:00:00"/>
  </r>
  <r>
    <x v="1344"/>
    <x v="37"/>
    <n v="17"/>
    <x v="1319"/>
    <x v="917"/>
    <d v="2024-02-04T00:00:00"/>
  </r>
  <r>
    <x v="1345"/>
    <x v="37"/>
    <n v="17"/>
    <x v="1320"/>
    <x v="918"/>
    <d v="2024-02-04T00:00:00"/>
  </r>
  <r>
    <x v="1346"/>
    <x v="37"/>
    <n v="17"/>
    <x v="1321"/>
    <x v="919"/>
    <d v="2024-02-04T00:00:00"/>
  </r>
  <r>
    <x v="1347"/>
    <x v="37"/>
    <n v="17"/>
    <x v="1322"/>
    <x v="920"/>
    <d v="2024-02-04T00:00:00"/>
  </r>
  <r>
    <x v="1348"/>
    <x v="37"/>
    <n v="17"/>
    <x v="1323"/>
    <x v="920"/>
    <d v="2024-02-13T00:00:00"/>
  </r>
  <r>
    <x v="1349"/>
    <x v="37"/>
    <n v="17"/>
    <x v="1324"/>
    <x v="921"/>
    <d v="2024-02-04T00:00:00"/>
  </r>
  <r>
    <x v="1350"/>
    <x v="37"/>
    <n v="17"/>
    <x v="1325"/>
    <x v="922"/>
    <d v="2024-02-04T00:00:00"/>
  </r>
  <r>
    <x v="1351"/>
    <x v="37"/>
    <n v="17"/>
    <x v="1326"/>
    <x v="512"/>
    <d v="2024-02-04T00:00:00"/>
  </r>
  <r>
    <x v="1352"/>
    <x v="37"/>
    <n v="17"/>
    <x v="1327"/>
    <x v="923"/>
    <d v="2024-02-04T00:00:00"/>
  </r>
  <r>
    <x v="1353"/>
    <x v="37"/>
    <n v="17"/>
    <x v="1328"/>
    <x v="924"/>
    <d v="2024-02-04T00:00:00"/>
  </r>
  <r>
    <x v="1354"/>
    <x v="37"/>
    <n v="17"/>
    <x v="1329"/>
    <x v="924"/>
    <d v="2024-02-04T00:00:00"/>
  </r>
  <r>
    <x v="1355"/>
    <x v="37"/>
    <n v="17"/>
    <x v="1330"/>
    <x v="925"/>
    <d v="2024-02-04T00:00:00"/>
  </r>
  <r>
    <x v="1356"/>
    <x v="37"/>
    <n v="17"/>
    <x v="1331"/>
    <x v="426"/>
    <d v="2024-02-04T00:00:00"/>
  </r>
  <r>
    <x v="1357"/>
    <x v="37"/>
    <n v="17"/>
    <x v="1332"/>
    <x v="926"/>
    <d v="2024-02-04T00:00:00"/>
  </r>
  <r>
    <x v="1358"/>
    <x v="37"/>
    <n v="17"/>
    <x v="1333"/>
    <x v="927"/>
    <d v="2024-02-04T00:00:00"/>
  </r>
  <r>
    <x v="1359"/>
    <x v="37"/>
    <n v="17"/>
    <x v="1334"/>
    <x v="516"/>
    <d v="2024-02-04T00:00:00"/>
  </r>
  <r>
    <x v="1360"/>
    <x v="37"/>
    <n v="17"/>
    <x v="1335"/>
    <x v="928"/>
    <d v="2024-02-04T00:00:00"/>
  </r>
  <r>
    <x v="1361"/>
    <x v="37"/>
    <n v="17"/>
    <x v="1336"/>
    <x v="929"/>
    <d v="2024-02-04T00:00:00"/>
  </r>
  <r>
    <x v="1362"/>
    <x v="37"/>
    <n v="17"/>
    <x v="1337"/>
    <x v="930"/>
    <d v="2024-02-04T00:00:00"/>
  </r>
  <r>
    <x v="1363"/>
    <x v="37"/>
    <n v="17"/>
    <x v="1338"/>
    <x v="468"/>
    <d v="2025-03-29T00:00:00"/>
  </r>
  <r>
    <x v="1364"/>
    <x v="37"/>
    <n v="17"/>
    <x v="1339"/>
    <x v="931"/>
    <d v="2024-02-04T00:00:00"/>
  </r>
  <r>
    <x v="1365"/>
    <x v="37"/>
    <n v="17"/>
    <x v="1340"/>
    <x v="932"/>
    <d v="2024-02-04T00:00:00"/>
  </r>
  <r>
    <x v="1366"/>
    <x v="37"/>
    <n v="17"/>
    <x v="1341"/>
    <x v="933"/>
    <d v="2024-02-04T00:00:00"/>
  </r>
  <r>
    <x v="1367"/>
    <x v="37"/>
    <n v="17"/>
    <x v="1342"/>
    <x v="934"/>
    <d v="2024-02-04T00:00:00"/>
  </r>
  <r>
    <x v="1368"/>
    <x v="37"/>
    <n v="17"/>
    <x v="1343"/>
    <x v="935"/>
    <d v="2024-02-04T00:00:00"/>
  </r>
  <r>
    <x v="1369"/>
    <x v="37"/>
    <n v="17"/>
    <x v="1344"/>
    <x v="936"/>
    <d v="2024-02-04T00:00:00"/>
  </r>
  <r>
    <x v="1370"/>
    <x v="37"/>
    <n v="17"/>
    <x v="1345"/>
    <x v="937"/>
    <d v="2024-02-04T00:00:00"/>
  </r>
  <r>
    <x v="1371"/>
    <x v="37"/>
    <n v="17"/>
    <x v="1346"/>
    <x v="521"/>
    <d v="2024-02-04T00:00:00"/>
  </r>
  <r>
    <x v="1372"/>
    <x v="37"/>
    <n v="17"/>
    <x v="1347"/>
    <x v="938"/>
    <d v="2024-02-04T00:00:00"/>
  </r>
  <r>
    <x v="1373"/>
    <x v="37"/>
    <n v="17"/>
    <x v="1348"/>
    <x v="384"/>
    <d v="2024-02-04T00:00:00"/>
  </r>
  <r>
    <x v="1374"/>
    <x v="37"/>
    <n v="17"/>
    <x v="1349"/>
    <x v="812"/>
    <d v="2024-02-04T00:00:00"/>
  </r>
  <r>
    <x v="1375"/>
    <x v="37"/>
    <n v="17"/>
    <x v="1350"/>
    <x v="356"/>
    <d v="2024-02-04T00:00:00"/>
  </r>
  <r>
    <x v="1376"/>
    <x v="37"/>
    <n v="17"/>
    <x v="1351"/>
    <x v="904"/>
    <d v="2024-02-04T00:00:00"/>
  </r>
  <r>
    <x v="1377"/>
    <x v="37"/>
    <n v="17"/>
    <x v="1352"/>
    <x v="314"/>
    <d v="2024-02-04T00:00:00"/>
  </r>
  <r>
    <x v="1378"/>
    <x v="37"/>
    <n v="17"/>
    <x v="1353"/>
    <x v="288"/>
    <d v="2024-02-04T00:00:00"/>
  </r>
  <r>
    <x v="1379"/>
    <x v="37"/>
    <n v="17"/>
    <x v="1354"/>
    <x v="5"/>
    <d v="2024-02-04T00:00:00"/>
  </r>
  <r>
    <x v="1380"/>
    <x v="37"/>
    <n v="17"/>
    <x v="1355"/>
    <x v="419"/>
    <d v="2024-02-04T00:00:00"/>
  </r>
  <r>
    <x v="1381"/>
    <x v="37"/>
    <n v="17"/>
    <x v="1356"/>
    <x v="418"/>
    <d v="2024-02-04T00:00:00"/>
  </r>
  <r>
    <x v="1382"/>
    <x v="37"/>
    <n v="60"/>
    <x v="1357"/>
    <x v="418"/>
    <d v="2024-02-04T00:00:00"/>
  </r>
  <r>
    <x v="1383"/>
    <x v="37"/>
    <n v="17"/>
    <x v="1358"/>
    <x v="295"/>
    <d v="2024-02-04T00:00:00"/>
  </r>
  <r>
    <x v="1384"/>
    <x v="37"/>
    <n v="17"/>
    <x v="1359"/>
    <x v="939"/>
    <d v="2024-02-04T00:00:00"/>
  </r>
  <r>
    <x v="1385"/>
    <x v="37"/>
    <n v="17"/>
    <x v="1360"/>
    <x v="940"/>
    <d v="2024-02-04T00:00:00"/>
  </r>
  <r>
    <x v="1386"/>
    <x v="37"/>
    <n v="17"/>
    <x v="1361"/>
    <x v="859"/>
    <d v="2024-02-04T00:00:00"/>
  </r>
  <r>
    <x v="1387"/>
    <x v="37"/>
    <n v="17"/>
    <x v="1362"/>
    <x v="589"/>
    <d v="2024-02-04T00:00:00"/>
  </r>
  <r>
    <x v="1388"/>
    <x v="37"/>
    <n v="17"/>
    <x v="1363"/>
    <x v="551"/>
    <d v="2024-02-04T00:00:00"/>
  </r>
  <r>
    <x v="1389"/>
    <x v="37"/>
    <n v="17"/>
    <x v="1364"/>
    <x v="440"/>
    <d v="2024-02-04T00:00:00"/>
  </r>
  <r>
    <x v="1390"/>
    <x v="37"/>
    <n v="17"/>
    <x v="1365"/>
    <x v="417"/>
    <d v="2024-02-04T00:00:00"/>
  </r>
  <r>
    <x v="1391"/>
    <x v="37"/>
    <n v="17"/>
    <x v="1366"/>
    <x v="77"/>
    <d v="2024-02-04T00:00:00"/>
  </r>
  <r>
    <x v="1392"/>
    <x v="37"/>
    <n v="17"/>
    <x v="1367"/>
    <x v="941"/>
    <d v="2024-02-04T00:00:00"/>
  </r>
  <r>
    <x v="1393"/>
    <x v="37"/>
    <n v="17"/>
    <x v="1368"/>
    <x v="723"/>
    <d v="2024-02-04T00:00:00"/>
  </r>
  <r>
    <x v="1394"/>
    <x v="37"/>
    <n v="17"/>
    <x v="1369"/>
    <x v="942"/>
    <d v="2024-02-04T00:00:00"/>
  </r>
  <r>
    <x v="1395"/>
    <x v="37"/>
    <n v="17"/>
    <x v="1370"/>
    <x v="943"/>
    <d v="2024-02-04T00:00:00"/>
  </r>
  <r>
    <x v="1396"/>
    <x v="37"/>
    <n v="17"/>
    <x v="1371"/>
    <x v="944"/>
    <d v="2024-02-04T00:00:00"/>
  </r>
  <r>
    <x v="1397"/>
    <x v="37"/>
    <n v="17"/>
    <x v="1372"/>
    <x v="945"/>
    <d v="2024-02-04T00:00:00"/>
  </r>
  <r>
    <x v="1398"/>
    <x v="37"/>
    <n v="17"/>
    <x v="1373"/>
    <x v="318"/>
    <d v="2024-02-04T00:00:00"/>
  </r>
  <r>
    <x v="1399"/>
    <x v="37"/>
    <n v="17"/>
    <x v="1374"/>
    <x v="946"/>
    <d v="2024-02-04T00:00:00"/>
  </r>
  <r>
    <x v="1400"/>
    <x v="37"/>
    <n v="17"/>
    <x v="1375"/>
    <x v="947"/>
    <d v="2024-02-04T00:00:00"/>
  </r>
  <r>
    <x v="1401"/>
    <x v="37"/>
    <n v="17"/>
    <x v="1376"/>
    <x v="357"/>
    <d v="2024-02-04T00:00:00"/>
  </r>
  <r>
    <x v="1402"/>
    <x v="37"/>
    <n v="17"/>
    <x v="1377"/>
    <x v="57"/>
    <d v="2024-02-04T00:00:00"/>
  </r>
  <r>
    <x v="1403"/>
    <x v="37"/>
    <n v="17"/>
    <x v="1378"/>
    <x v="948"/>
    <d v="2024-02-04T00:00:00"/>
  </r>
  <r>
    <x v="1404"/>
    <x v="37"/>
    <n v="17"/>
    <x v="1379"/>
    <x v="949"/>
    <d v="2024-02-04T00:00:00"/>
  </r>
  <r>
    <x v="1405"/>
    <x v="37"/>
    <n v="17"/>
    <x v="1380"/>
    <x v="950"/>
    <d v="2024-02-04T00:00:00"/>
  </r>
  <r>
    <x v="1406"/>
    <x v="37"/>
    <n v="17"/>
    <x v="1381"/>
    <x v="951"/>
    <d v="2024-02-04T00:00:00"/>
  </r>
  <r>
    <x v="1407"/>
    <x v="37"/>
    <n v="17"/>
    <x v="1382"/>
    <x v="952"/>
    <d v="2024-02-04T00:00:00"/>
  </r>
  <r>
    <x v="1408"/>
    <x v="37"/>
    <n v="17"/>
    <x v="1383"/>
    <x v="671"/>
    <d v="2024-02-04T00:00:00"/>
  </r>
  <r>
    <x v="1409"/>
    <x v="37"/>
    <n v="17"/>
    <x v="1384"/>
    <x v="953"/>
    <d v="2024-02-04T00:00:00"/>
  </r>
  <r>
    <x v="1410"/>
    <x v="37"/>
    <n v="17"/>
    <x v="1191"/>
    <x v="954"/>
    <d v="2024-02-04T00:00:00"/>
  </r>
  <r>
    <x v="1411"/>
    <x v="37"/>
    <n v="17"/>
    <x v="1385"/>
    <x v="955"/>
    <d v="2024-02-04T00:00:00"/>
  </r>
  <r>
    <x v="1412"/>
    <x v="37"/>
    <n v="17"/>
    <x v="1386"/>
    <x v="555"/>
    <d v="2024-02-04T00:00:00"/>
  </r>
  <r>
    <x v="1413"/>
    <x v="37"/>
    <n v="17"/>
    <x v="1387"/>
    <x v="956"/>
    <d v="2024-02-04T00:00:00"/>
  </r>
  <r>
    <x v="1414"/>
    <x v="38"/>
    <n v="17"/>
    <x v="1388"/>
    <x v="957"/>
    <d v="2024-02-04T00:00:00"/>
  </r>
  <r>
    <x v="1415"/>
    <x v="38"/>
    <n v="17"/>
    <x v="1389"/>
    <x v="958"/>
    <d v="2024-02-04T00:00:00"/>
  </r>
  <r>
    <x v="1416"/>
    <x v="38"/>
    <n v="17"/>
    <x v="1390"/>
    <x v="959"/>
    <d v="2024-02-04T00:00:00"/>
  </r>
  <r>
    <x v="1417"/>
    <x v="38"/>
    <n v="17"/>
    <x v="1391"/>
    <x v="959"/>
    <d v="2024-02-04T00:00:00"/>
  </r>
  <r>
    <x v="1418"/>
    <x v="38"/>
    <n v="17"/>
    <x v="1392"/>
    <x v="866"/>
    <d v="2024-07-01T00:00:00"/>
  </r>
  <r>
    <x v="1419"/>
    <x v="38"/>
    <n v="17"/>
    <x v="1393"/>
    <x v="958"/>
    <d v="2024-02-04T00:00:00"/>
  </r>
  <r>
    <x v="1420"/>
    <x v="38"/>
    <n v="17"/>
    <x v="1394"/>
    <x v="960"/>
    <d v="2024-07-01T00:00:00"/>
  </r>
  <r>
    <x v="1421"/>
    <x v="38"/>
    <n v="17"/>
    <x v="1395"/>
    <x v="866"/>
    <d v="2024-07-01T00:00:00"/>
  </r>
  <r>
    <x v="1422"/>
    <x v="38"/>
    <n v="17"/>
    <x v="1396"/>
    <x v="892"/>
    <d v="2024-07-01T00:00:00"/>
  </r>
  <r>
    <x v="1423"/>
    <x v="38"/>
    <n v="52"/>
    <x v="1397"/>
    <x v="961"/>
    <d v="2024-04-29T00:00:00"/>
  </r>
  <r>
    <x v="1424"/>
    <x v="38"/>
    <n v="52"/>
    <x v="1398"/>
    <x v="962"/>
    <d v="2024-04-29T00:00:00"/>
  </r>
  <r>
    <x v="1425"/>
    <x v="38"/>
    <n v="52"/>
    <x v="1399"/>
    <x v="892"/>
    <d v="2024-04-29T00:00:00"/>
  </r>
  <r>
    <x v="1426"/>
    <x v="38"/>
    <n v="52"/>
    <x v="1400"/>
    <x v="963"/>
    <d v="2024-04-29T00:00:00"/>
  </r>
  <r>
    <x v="1427"/>
    <x v="38"/>
    <n v="52"/>
    <x v="1401"/>
    <x v="964"/>
    <d v="2024-04-29T00:00:00"/>
  </r>
  <r>
    <x v="1428"/>
    <x v="38"/>
    <n v="52"/>
    <x v="1402"/>
    <x v="961"/>
    <d v="2024-04-29T00:00:00"/>
  </r>
  <r>
    <x v="1429"/>
    <x v="38"/>
    <n v="17"/>
    <x v="1403"/>
    <x v="809"/>
    <d v="2024-02-04T00:00:00"/>
  </r>
  <r>
    <x v="1430"/>
    <x v="38"/>
    <n v="17"/>
    <x v="1404"/>
    <x v="962"/>
    <d v="2024-02-04T00:00:00"/>
  </r>
  <r>
    <x v="1431"/>
    <x v="38"/>
    <n v="17"/>
    <x v="1405"/>
    <x v="965"/>
    <d v="2024-02-04T00:00:00"/>
  </r>
  <r>
    <x v="1432"/>
    <x v="38"/>
    <n v="17"/>
    <x v="1406"/>
    <x v="447"/>
    <d v="2024-02-04T00:00:00"/>
  </r>
  <r>
    <x v="1433"/>
    <x v="38"/>
    <n v="17"/>
    <x v="1407"/>
    <x v="966"/>
    <d v="2024-02-04T00:00:00"/>
  </r>
  <r>
    <x v="1434"/>
    <x v="38"/>
    <n v="17"/>
    <x v="1408"/>
    <x v="967"/>
    <d v="2024-02-04T00:00:00"/>
  </r>
  <r>
    <x v="1435"/>
    <x v="38"/>
    <n v="17"/>
    <x v="1409"/>
    <x v="968"/>
    <d v="2024-02-04T00:00:00"/>
  </r>
  <r>
    <x v="1436"/>
    <x v="38"/>
    <n v="17"/>
    <x v="1409"/>
    <x v="969"/>
    <d v="2024-02-04T00:00:00"/>
  </r>
  <r>
    <x v="1437"/>
    <x v="38"/>
    <n v="17"/>
    <x v="1410"/>
    <x v="968"/>
    <d v="2024-02-04T00:00:00"/>
  </r>
  <r>
    <x v="1438"/>
    <x v="38"/>
    <n v="17"/>
    <x v="1411"/>
    <x v="867"/>
    <d v="2024-02-04T00:00:00"/>
  </r>
  <r>
    <x v="1439"/>
    <x v="38"/>
    <n v="17"/>
    <x v="1411"/>
    <x v="867"/>
    <d v="2024-02-04T00:00:00"/>
  </r>
  <r>
    <x v="1440"/>
    <x v="38"/>
    <n v="17"/>
    <x v="1412"/>
    <x v="865"/>
    <d v="2024-02-04T00:00:00"/>
  </r>
  <r>
    <x v="1441"/>
    <x v="38"/>
    <n v="17"/>
    <x v="1413"/>
    <x v="962"/>
    <d v="2024-02-04T00:00:00"/>
  </r>
  <r>
    <x v="1442"/>
    <x v="39"/>
    <n v="52"/>
    <x v="1414"/>
    <x v="631"/>
    <d v="2024-11-29T00:00:00"/>
  </r>
  <r>
    <x v="1443"/>
    <x v="39"/>
    <n v="52"/>
    <x v="1415"/>
    <x v="631"/>
    <d v="2024-11-29T00:00:00"/>
  </r>
  <r>
    <x v="1444"/>
    <x v="39"/>
    <n v="52"/>
    <x v="1416"/>
    <x v="631"/>
    <d v="2024-11-29T00:00:00"/>
  </r>
  <r>
    <x v="1445"/>
    <x v="39"/>
    <n v="52"/>
    <x v="1417"/>
    <x v="631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31745.299999999996"/>
    <n v="127155.40999999999"/>
    <n v="0.24965748606370738"/>
  </r>
  <r>
    <x v="1"/>
    <n v="52243.529999999992"/>
    <n v="164229.00999999998"/>
    <n v="0.31811389473759843"/>
  </r>
  <r>
    <x v="2"/>
    <n v="49953.550000000017"/>
    <n v="156296.95000000001"/>
    <n v="0.31960668458341646"/>
  </r>
  <r>
    <x v="3"/>
    <n v="50304.889999999985"/>
    <n v="179553.59"/>
    <n v="0.28016643944573866"/>
  </r>
  <r>
    <x v="4"/>
    <n v="32142.600000000002"/>
    <n v="110103.45000000001"/>
    <n v="0.29193090679719846"/>
  </r>
  <r>
    <x v="5"/>
    <n v="45983.46"/>
    <n v="172183.16999999998"/>
    <n v="0.26706129292427361"/>
  </r>
  <r>
    <x v="6"/>
    <n v="38326.869999999995"/>
    <n v="150088.16"/>
    <n v="0.25536238168287223"/>
  </r>
  <r>
    <x v="7"/>
    <n v="39877.26999999999"/>
    <n v="154360.60000000006"/>
    <n v="0.25833839723349078"/>
  </r>
  <r>
    <x v="8"/>
    <n v="56429.320000000007"/>
    <n v="229590.33"/>
    <n v="0.24578265121183462"/>
  </r>
  <r>
    <x v="9"/>
    <n v="57816.780000000021"/>
    <n v="232855.22999999998"/>
    <n v="0.24829495991994693"/>
  </r>
  <r>
    <x v="10"/>
    <n v="14737.33"/>
    <n v="30263.669999999995"/>
    <n v="0.4869644031936643"/>
  </r>
  <r>
    <x v="11"/>
    <n v="24570.979999999996"/>
    <n v="105215.41"/>
    <n v="0.23353024048473503"/>
  </r>
  <r>
    <x v="12"/>
    <n v="57553.390000000007"/>
    <n v="246043.97000000003"/>
    <n v="0.23391505997891351"/>
  </r>
  <r>
    <x v="13"/>
    <n v="43356.100000000006"/>
    <n v="155488.57999999996"/>
    <n v="0.27883784133857303"/>
  </r>
  <r>
    <x v="14"/>
    <n v="33918.619999999995"/>
    <n v="130583.32000000002"/>
    <n v="0.25974695696203765"/>
  </r>
  <r>
    <x v="15"/>
    <n v="43829.130000000012"/>
    <n v="148009.26000000004"/>
    <n v="0.29612424249671948"/>
  </r>
  <r>
    <x v="16"/>
    <n v="33866.170000000006"/>
    <n v="119780.88000000002"/>
    <n v="0.28273435626787846"/>
  </r>
  <r>
    <x v="17"/>
    <n v="49973.300000000017"/>
    <n v="168527.75"/>
    <n v="0.2965286132402528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94">
  <r>
    <x v="0"/>
    <x v="0"/>
    <x v="0"/>
    <x v="0"/>
    <x v="0"/>
    <x v="0"/>
    <x v="0"/>
    <x v="0"/>
  </r>
  <r>
    <x v="0"/>
    <x v="1"/>
    <x v="1"/>
    <x v="1"/>
    <x v="1"/>
    <x v="0"/>
    <x v="1"/>
    <x v="0"/>
  </r>
  <r>
    <x v="0"/>
    <x v="2"/>
    <x v="2"/>
    <x v="2"/>
    <x v="2"/>
    <x v="0"/>
    <x v="2"/>
    <x v="0"/>
  </r>
  <r>
    <x v="1"/>
    <x v="3"/>
    <x v="3"/>
    <x v="2"/>
    <x v="3"/>
    <x v="0"/>
    <x v="3"/>
    <x v="0"/>
  </r>
  <r>
    <x v="1"/>
    <x v="4"/>
    <x v="4"/>
    <x v="2"/>
    <x v="4"/>
    <x v="0"/>
    <x v="4"/>
    <x v="0"/>
  </r>
  <r>
    <x v="1"/>
    <x v="5"/>
    <x v="5"/>
    <x v="3"/>
    <x v="5"/>
    <x v="0"/>
    <x v="5"/>
    <x v="0"/>
  </r>
  <r>
    <x v="1"/>
    <x v="6"/>
    <x v="6"/>
    <x v="4"/>
    <x v="6"/>
    <x v="0"/>
    <x v="6"/>
    <x v="0"/>
  </r>
  <r>
    <x v="1"/>
    <x v="7"/>
    <x v="7"/>
    <x v="1"/>
    <x v="7"/>
    <x v="0"/>
    <x v="7"/>
    <x v="0"/>
  </r>
  <r>
    <x v="1"/>
    <x v="8"/>
    <x v="8"/>
    <x v="4"/>
    <x v="8"/>
    <x v="0"/>
    <x v="8"/>
    <x v="0"/>
  </r>
  <r>
    <x v="1"/>
    <x v="9"/>
    <x v="9"/>
    <x v="5"/>
    <x v="9"/>
    <x v="0"/>
    <x v="9"/>
    <x v="0"/>
  </r>
  <r>
    <x v="1"/>
    <x v="10"/>
    <x v="10"/>
    <x v="6"/>
    <x v="10"/>
    <x v="0"/>
    <x v="10"/>
    <x v="0"/>
  </r>
  <r>
    <x v="1"/>
    <x v="11"/>
    <x v="11"/>
    <x v="6"/>
    <x v="11"/>
    <x v="0"/>
    <x v="11"/>
    <x v="0"/>
  </r>
  <r>
    <x v="1"/>
    <x v="12"/>
    <x v="12"/>
    <x v="6"/>
    <x v="12"/>
    <x v="0"/>
    <x v="12"/>
    <x v="0"/>
  </r>
  <r>
    <x v="1"/>
    <x v="13"/>
    <x v="13"/>
    <x v="6"/>
    <x v="13"/>
    <x v="0"/>
    <x v="13"/>
    <x v="0"/>
  </r>
  <r>
    <x v="1"/>
    <x v="14"/>
    <x v="14"/>
    <x v="7"/>
    <x v="14"/>
    <x v="0"/>
    <x v="14"/>
    <x v="0"/>
  </r>
  <r>
    <x v="1"/>
    <x v="15"/>
    <x v="15"/>
    <x v="3"/>
    <x v="15"/>
    <x v="0"/>
    <x v="15"/>
    <x v="0"/>
  </r>
  <r>
    <x v="1"/>
    <x v="16"/>
    <x v="16"/>
    <x v="6"/>
    <x v="16"/>
    <x v="0"/>
    <x v="16"/>
    <x v="0"/>
  </r>
  <r>
    <x v="1"/>
    <x v="17"/>
    <x v="17"/>
    <x v="8"/>
    <x v="17"/>
    <x v="0"/>
    <x v="17"/>
    <x v="0"/>
  </r>
  <r>
    <x v="1"/>
    <x v="18"/>
    <x v="18"/>
    <x v="9"/>
    <x v="18"/>
    <x v="0"/>
    <x v="18"/>
    <x v="0"/>
  </r>
  <r>
    <x v="1"/>
    <x v="19"/>
    <x v="19"/>
    <x v="8"/>
    <x v="19"/>
    <x v="0"/>
    <x v="19"/>
    <x v="0"/>
  </r>
  <r>
    <x v="1"/>
    <x v="20"/>
    <x v="20"/>
    <x v="1"/>
    <x v="20"/>
    <x v="0"/>
    <x v="20"/>
    <x v="0"/>
  </r>
  <r>
    <x v="1"/>
    <x v="21"/>
    <x v="21"/>
    <x v="10"/>
    <x v="21"/>
    <x v="0"/>
    <x v="21"/>
    <x v="0"/>
  </r>
  <r>
    <x v="1"/>
    <x v="22"/>
    <x v="22"/>
    <x v="3"/>
    <x v="22"/>
    <x v="0"/>
    <x v="22"/>
    <x v="0"/>
  </r>
  <r>
    <x v="0"/>
    <x v="23"/>
    <x v="23"/>
    <x v="6"/>
    <x v="23"/>
    <x v="0"/>
    <x v="23"/>
    <x v="0"/>
  </r>
  <r>
    <x v="0"/>
    <x v="24"/>
    <x v="24"/>
    <x v="0"/>
    <x v="24"/>
    <x v="0"/>
    <x v="24"/>
    <x v="0"/>
  </r>
  <r>
    <x v="0"/>
    <x v="25"/>
    <x v="25"/>
    <x v="4"/>
    <x v="25"/>
    <x v="0"/>
    <x v="25"/>
    <x v="0"/>
  </r>
  <r>
    <x v="0"/>
    <x v="26"/>
    <x v="26"/>
    <x v="9"/>
    <x v="26"/>
    <x v="0"/>
    <x v="26"/>
    <x v="0"/>
  </r>
  <r>
    <x v="1"/>
    <x v="27"/>
    <x v="27"/>
    <x v="2"/>
    <x v="27"/>
    <x v="0"/>
    <x v="27"/>
    <x v="0"/>
  </r>
  <r>
    <x v="1"/>
    <x v="28"/>
    <x v="28"/>
    <x v="8"/>
    <x v="28"/>
    <x v="0"/>
    <x v="28"/>
    <x v="0"/>
  </r>
  <r>
    <x v="1"/>
    <x v="29"/>
    <x v="29"/>
    <x v="10"/>
    <x v="29"/>
    <x v="0"/>
    <x v="29"/>
    <x v="0"/>
  </r>
  <r>
    <x v="1"/>
    <x v="30"/>
    <x v="30"/>
    <x v="2"/>
    <x v="30"/>
    <x v="0"/>
    <x v="30"/>
    <x v="0"/>
  </r>
  <r>
    <x v="1"/>
    <x v="31"/>
    <x v="31"/>
    <x v="3"/>
    <x v="31"/>
    <x v="0"/>
    <x v="31"/>
    <x v="0"/>
  </r>
  <r>
    <x v="1"/>
    <x v="32"/>
    <x v="32"/>
    <x v="6"/>
    <x v="32"/>
    <x v="0"/>
    <x v="32"/>
    <x v="0"/>
  </r>
  <r>
    <x v="1"/>
    <x v="33"/>
    <x v="33"/>
    <x v="6"/>
    <x v="33"/>
    <x v="0"/>
    <x v="33"/>
    <x v="0"/>
  </r>
  <r>
    <x v="1"/>
    <x v="34"/>
    <x v="34"/>
    <x v="4"/>
    <x v="34"/>
    <x v="0"/>
    <x v="34"/>
    <x v="0"/>
  </r>
  <r>
    <x v="1"/>
    <x v="35"/>
    <x v="35"/>
    <x v="6"/>
    <x v="35"/>
    <x v="0"/>
    <x v="35"/>
    <x v="0"/>
  </r>
  <r>
    <x v="1"/>
    <x v="36"/>
    <x v="36"/>
    <x v="3"/>
    <x v="36"/>
    <x v="0"/>
    <x v="36"/>
    <x v="0"/>
  </r>
  <r>
    <x v="1"/>
    <x v="37"/>
    <x v="37"/>
    <x v="4"/>
    <x v="37"/>
    <x v="0"/>
    <x v="37"/>
    <x v="0"/>
  </r>
  <r>
    <x v="1"/>
    <x v="38"/>
    <x v="38"/>
    <x v="11"/>
    <x v="38"/>
    <x v="0"/>
    <x v="38"/>
    <x v="0"/>
  </r>
  <r>
    <x v="1"/>
    <x v="39"/>
    <x v="39"/>
    <x v="2"/>
    <x v="39"/>
    <x v="0"/>
    <x v="39"/>
    <x v="0"/>
  </r>
  <r>
    <x v="1"/>
    <x v="40"/>
    <x v="40"/>
    <x v="9"/>
    <x v="40"/>
    <x v="0"/>
    <x v="40"/>
    <x v="0"/>
  </r>
  <r>
    <x v="1"/>
    <x v="41"/>
    <x v="41"/>
    <x v="6"/>
    <x v="41"/>
    <x v="0"/>
    <x v="41"/>
    <x v="0"/>
  </r>
  <r>
    <x v="1"/>
    <x v="42"/>
    <x v="42"/>
    <x v="6"/>
    <x v="42"/>
    <x v="0"/>
    <x v="42"/>
    <x v="0"/>
  </r>
  <r>
    <x v="1"/>
    <x v="43"/>
    <x v="43"/>
    <x v="4"/>
    <x v="43"/>
    <x v="0"/>
    <x v="43"/>
    <x v="0"/>
  </r>
  <r>
    <x v="1"/>
    <x v="44"/>
    <x v="44"/>
    <x v="6"/>
    <x v="44"/>
    <x v="0"/>
    <x v="36"/>
    <x v="0"/>
  </r>
  <r>
    <x v="1"/>
    <x v="45"/>
    <x v="45"/>
    <x v="4"/>
    <x v="45"/>
    <x v="0"/>
    <x v="44"/>
    <x v="0"/>
  </r>
  <r>
    <x v="1"/>
    <x v="46"/>
    <x v="46"/>
    <x v="1"/>
    <x v="46"/>
    <x v="0"/>
    <x v="45"/>
    <x v="0"/>
  </r>
  <r>
    <x v="1"/>
    <x v="47"/>
    <x v="47"/>
    <x v="9"/>
    <x v="47"/>
    <x v="0"/>
    <x v="46"/>
    <x v="0"/>
  </r>
  <r>
    <x v="1"/>
    <x v="48"/>
    <x v="48"/>
    <x v="6"/>
    <x v="48"/>
    <x v="0"/>
    <x v="47"/>
    <x v="0"/>
  </r>
  <r>
    <x v="1"/>
    <x v="49"/>
    <x v="49"/>
    <x v="2"/>
    <x v="49"/>
    <x v="0"/>
    <x v="48"/>
    <x v="0"/>
  </r>
  <r>
    <x v="1"/>
    <x v="50"/>
    <x v="50"/>
    <x v="6"/>
    <x v="50"/>
    <x v="0"/>
    <x v="49"/>
    <x v="0"/>
  </r>
  <r>
    <x v="1"/>
    <x v="51"/>
    <x v="51"/>
    <x v="6"/>
    <x v="51"/>
    <x v="0"/>
    <x v="50"/>
    <x v="0"/>
  </r>
  <r>
    <x v="1"/>
    <x v="52"/>
    <x v="52"/>
    <x v="4"/>
    <x v="52"/>
    <x v="0"/>
    <x v="51"/>
    <x v="0"/>
  </r>
  <r>
    <x v="1"/>
    <x v="53"/>
    <x v="53"/>
    <x v="2"/>
    <x v="53"/>
    <x v="0"/>
    <x v="52"/>
    <x v="0"/>
  </r>
  <r>
    <x v="1"/>
    <x v="54"/>
    <x v="54"/>
    <x v="2"/>
    <x v="54"/>
    <x v="0"/>
    <x v="53"/>
    <x v="0"/>
  </r>
  <r>
    <x v="1"/>
    <x v="55"/>
    <x v="55"/>
    <x v="5"/>
    <x v="55"/>
    <x v="0"/>
    <x v="54"/>
    <x v="0"/>
  </r>
  <r>
    <x v="1"/>
    <x v="56"/>
    <x v="56"/>
    <x v="10"/>
    <x v="56"/>
    <x v="0"/>
    <x v="55"/>
    <x v="0"/>
  </r>
  <r>
    <x v="1"/>
    <x v="57"/>
    <x v="57"/>
    <x v="10"/>
    <x v="57"/>
    <x v="0"/>
    <x v="56"/>
    <x v="0"/>
  </r>
  <r>
    <x v="1"/>
    <x v="58"/>
    <x v="58"/>
    <x v="4"/>
    <x v="58"/>
    <x v="0"/>
    <x v="57"/>
    <x v="0"/>
  </r>
  <r>
    <x v="1"/>
    <x v="59"/>
    <x v="59"/>
    <x v="6"/>
    <x v="59"/>
    <x v="0"/>
    <x v="58"/>
    <x v="0"/>
  </r>
  <r>
    <x v="1"/>
    <x v="60"/>
    <x v="60"/>
    <x v="5"/>
    <x v="60"/>
    <x v="0"/>
    <x v="59"/>
    <x v="0"/>
  </r>
  <r>
    <x v="1"/>
    <x v="61"/>
    <x v="61"/>
    <x v="6"/>
    <x v="61"/>
    <x v="0"/>
    <x v="60"/>
    <x v="0"/>
  </r>
  <r>
    <x v="1"/>
    <x v="62"/>
    <x v="62"/>
    <x v="6"/>
    <x v="62"/>
    <x v="0"/>
    <x v="61"/>
    <x v="0"/>
  </r>
  <r>
    <x v="1"/>
    <x v="63"/>
    <x v="63"/>
    <x v="6"/>
    <x v="63"/>
    <x v="0"/>
    <x v="62"/>
    <x v="0"/>
  </r>
  <r>
    <x v="2"/>
    <x v="64"/>
    <x v="64"/>
    <x v="2"/>
    <x v="64"/>
    <x v="0"/>
    <x v="63"/>
    <x v="0"/>
  </r>
  <r>
    <x v="2"/>
    <x v="65"/>
    <x v="65"/>
    <x v="1"/>
    <x v="64"/>
    <x v="0"/>
    <x v="64"/>
    <x v="0"/>
  </r>
  <r>
    <x v="1"/>
    <x v="66"/>
    <x v="66"/>
    <x v="1"/>
    <x v="65"/>
    <x v="0"/>
    <x v="65"/>
    <x v="0"/>
  </r>
  <r>
    <x v="1"/>
    <x v="67"/>
    <x v="67"/>
    <x v="9"/>
    <x v="66"/>
    <x v="0"/>
    <x v="66"/>
    <x v="0"/>
  </r>
  <r>
    <x v="2"/>
    <x v="68"/>
    <x v="68"/>
    <x v="6"/>
    <x v="67"/>
    <x v="0"/>
    <x v="67"/>
    <x v="0"/>
  </r>
  <r>
    <x v="2"/>
    <x v="69"/>
    <x v="69"/>
    <x v="6"/>
    <x v="68"/>
    <x v="0"/>
    <x v="68"/>
    <x v="0"/>
  </r>
  <r>
    <x v="2"/>
    <x v="70"/>
    <x v="70"/>
    <x v="12"/>
    <x v="69"/>
    <x v="0"/>
    <x v="69"/>
    <x v="0"/>
  </r>
  <r>
    <x v="2"/>
    <x v="71"/>
    <x v="71"/>
    <x v="13"/>
    <x v="68"/>
    <x v="0"/>
    <x v="70"/>
    <x v="0"/>
  </r>
  <r>
    <x v="1"/>
    <x v="72"/>
    <x v="72"/>
    <x v="11"/>
    <x v="70"/>
    <x v="0"/>
    <x v="71"/>
    <x v="0"/>
  </r>
  <r>
    <x v="1"/>
    <x v="73"/>
    <x v="73"/>
    <x v="4"/>
    <x v="71"/>
    <x v="0"/>
    <x v="72"/>
    <x v="0"/>
  </r>
  <r>
    <x v="1"/>
    <x v="74"/>
    <x v="74"/>
    <x v="14"/>
    <x v="72"/>
    <x v="0"/>
    <x v="73"/>
    <x v="0"/>
  </r>
  <r>
    <x v="1"/>
    <x v="75"/>
    <x v="75"/>
    <x v="9"/>
    <x v="73"/>
    <x v="0"/>
    <x v="74"/>
    <x v="0"/>
  </r>
  <r>
    <x v="0"/>
    <x v="76"/>
    <x v="76"/>
    <x v="2"/>
    <x v="74"/>
    <x v="0"/>
    <x v="75"/>
    <x v="0"/>
  </r>
  <r>
    <x v="1"/>
    <x v="77"/>
    <x v="77"/>
    <x v="2"/>
    <x v="75"/>
    <x v="0"/>
    <x v="76"/>
    <x v="0"/>
  </r>
  <r>
    <x v="1"/>
    <x v="78"/>
    <x v="78"/>
    <x v="2"/>
    <x v="76"/>
    <x v="0"/>
    <x v="77"/>
    <x v="0"/>
  </r>
  <r>
    <x v="1"/>
    <x v="79"/>
    <x v="79"/>
    <x v="15"/>
    <x v="77"/>
    <x v="0"/>
    <x v="78"/>
    <x v="0"/>
  </r>
  <r>
    <x v="1"/>
    <x v="80"/>
    <x v="80"/>
    <x v="9"/>
    <x v="78"/>
    <x v="0"/>
    <x v="79"/>
    <x v="0"/>
  </r>
  <r>
    <x v="1"/>
    <x v="81"/>
    <x v="81"/>
    <x v="6"/>
    <x v="79"/>
    <x v="0"/>
    <x v="80"/>
    <x v="0"/>
  </r>
  <r>
    <x v="1"/>
    <x v="82"/>
    <x v="82"/>
    <x v="2"/>
    <x v="80"/>
    <x v="0"/>
    <x v="81"/>
    <x v="0"/>
  </r>
  <r>
    <x v="1"/>
    <x v="83"/>
    <x v="83"/>
    <x v="11"/>
    <x v="81"/>
    <x v="0"/>
    <x v="82"/>
    <x v="0"/>
  </r>
  <r>
    <x v="1"/>
    <x v="84"/>
    <x v="84"/>
    <x v="0"/>
    <x v="82"/>
    <x v="0"/>
    <x v="83"/>
    <x v="0"/>
  </r>
  <r>
    <x v="1"/>
    <x v="85"/>
    <x v="85"/>
    <x v="1"/>
    <x v="83"/>
    <x v="0"/>
    <x v="84"/>
    <x v="0"/>
  </r>
  <r>
    <x v="1"/>
    <x v="86"/>
    <x v="86"/>
    <x v="6"/>
    <x v="4"/>
    <x v="0"/>
    <x v="85"/>
    <x v="0"/>
  </r>
  <r>
    <x v="1"/>
    <x v="87"/>
    <x v="87"/>
    <x v="6"/>
    <x v="84"/>
    <x v="0"/>
    <x v="86"/>
    <x v="0"/>
  </r>
  <r>
    <x v="1"/>
    <x v="88"/>
    <x v="88"/>
    <x v="10"/>
    <x v="85"/>
    <x v="0"/>
    <x v="87"/>
    <x v="0"/>
  </r>
  <r>
    <x v="1"/>
    <x v="89"/>
    <x v="89"/>
    <x v="6"/>
    <x v="86"/>
    <x v="0"/>
    <x v="88"/>
    <x v="0"/>
  </r>
  <r>
    <x v="1"/>
    <x v="90"/>
    <x v="90"/>
    <x v="2"/>
    <x v="87"/>
    <x v="0"/>
    <x v="89"/>
    <x v="0"/>
  </r>
  <r>
    <x v="1"/>
    <x v="91"/>
    <x v="91"/>
    <x v="7"/>
    <x v="88"/>
    <x v="0"/>
    <x v="90"/>
    <x v="0"/>
  </r>
  <r>
    <x v="1"/>
    <x v="92"/>
    <x v="92"/>
    <x v="4"/>
    <x v="89"/>
    <x v="0"/>
    <x v="91"/>
    <x v="0"/>
  </r>
  <r>
    <x v="1"/>
    <x v="93"/>
    <x v="93"/>
    <x v="3"/>
    <x v="90"/>
    <x v="0"/>
    <x v="92"/>
    <x v="0"/>
  </r>
  <r>
    <x v="3"/>
    <x v="94"/>
    <x v="94"/>
    <x v="6"/>
    <x v="91"/>
    <x v="0"/>
    <x v="93"/>
    <x v="0"/>
  </r>
  <r>
    <x v="3"/>
    <x v="95"/>
    <x v="95"/>
    <x v="16"/>
    <x v="92"/>
    <x v="0"/>
    <x v="94"/>
    <x v="0"/>
  </r>
  <r>
    <x v="1"/>
    <x v="96"/>
    <x v="96"/>
    <x v="8"/>
    <x v="93"/>
    <x v="0"/>
    <x v="95"/>
    <x v="0"/>
  </r>
  <r>
    <x v="1"/>
    <x v="97"/>
    <x v="97"/>
    <x v="4"/>
    <x v="94"/>
    <x v="0"/>
    <x v="96"/>
    <x v="0"/>
  </r>
  <r>
    <x v="1"/>
    <x v="98"/>
    <x v="98"/>
    <x v="6"/>
    <x v="94"/>
    <x v="0"/>
    <x v="97"/>
    <x v="0"/>
  </r>
  <r>
    <x v="1"/>
    <x v="99"/>
    <x v="99"/>
    <x v="17"/>
    <x v="95"/>
    <x v="0"/>
    <x v="98"/>
    <x v="0"/>
  </r>
  <r>
    <x v="1"/>
    <x v="100"/>
    <x v="100"/>
    <x v="5"/>
    <x v="96"/>
    <x v="0"/>
    <x v="99"/>
    <x v="0"/>
  </r>
  <r>
    <x v="1"/>
    <x v="101"/>
    <x v="101"/>
    <x v="2"/>
    <x v="97"/>
    <x v="0"/>
    <x v="100"/>
    <x v="0"/>
  </r>
  <r>
    <x v="1"/>
    <x v="102"/>
    <x v="102"/>
    <x v="3"/>
    <x v="98"/>
    <x v="0"/>
    <x v="101"/>
    <x v="0"/>
  </r>
  <r>
    <x v="1"/>
    <x v="103"/>
    <x v="103"/>
    <x v="6"/>
    <x v="99"/>
    <x v="0"/>
    <x v="102"/>
    <x v="0"/>
  </r>
  <r>
    <x v="0"/>
    <x v="104"/>
    <x v="104"/>
    <x v="6"/>
    <x v="100"/>
    <x v="0"/>
    <x v="103"/>
    <x v="0"/>
  </r>
  <r>
    <x v="1"/>
    <x v="105"/>
    <x v="105"/>
    <x v="4"/>
    <x v="101"/>
    <x v="0"/>
    <x v="104"/>
    <x v="0"/>
  </r>
  <r>
    <x v="1"/>
    <x v="106"/>
    <x v="106"/>
    <x v="3"/>
    <x v="102"/>
    <x v="0"/>
    <x v="105"/>
    <x v="0"/>
  </r>
  <r>
    <x v="0"/>
    <x v="107"/>
    <x v="107"/>
    <x v="6"/>
    <x v="103"/>
    <x v="0"/>
    <x v="106"/>
    <x v="0"/>
  </r>
  <r>
    <x v="1"/>
    <x v="108"/>
    <x v="108"/>
    <x v="4"/>
    <x v="104"/>
    <x v="0"/>
    <x v="107"/>
    <x v="0"/>
  </r>
  <r>
    <x v="1"/>
    <x v="109"/>
    <x v="109"/>
    <x v="6"/>
    <x v="105"/>
    <x v="0"/>
    <x v="108"/>
    <x v="0"/>
  </r>
  <r>
    <x v="0"/>
    <x v="110"/>
    <x v="110"/>
    <x v="2"/>
    <x v="106"/>
    <x v="0"/>
    <x v="109"/>
    <x v="0"/>
  </r>
  <r>
    <x v="0"/>
    <x v="111"/>
    <x v="111"/>
    <x v="1"/>
    <x v="107"/>
    <x v="0"/>
    <x v="110"/>
    <x v="0"/>
  </r>
  <r>
    <x v="0"/>
    <x v="112"/>
    <x v="112"/>
    <x v="2"/>
    <x v="108"/>
    <x v="0"/>
    <x v="111"/>
    <x v="0"/>
  </r>
  <r>
    <x v="0"/>
    <x v="113"/>
    <x v="113"/>
    <x v="6"/>
    <x v="109"/>
    <x v="0"/>
    <x v="112"/>
    <x v="0"/>
  </r>
  <r>
    <x v="0"/>
    <x v="114"/>
    <x v="114"/>
    <x v="4"/>
    <x v="110"/>
    <x v="0"/>
    <x v="113"/>
    <x v="0"/>
  </r>
  <r>
    <x v="0"/>
    <x v="115"/>
    <x v="115"/>
    <x v="1"/>
    <x v="111"/>
    <x v="0"/>
    <x v="114"/>
    <x v="0"/>
  </r>
  <r>
    <x v="0"/>
    <x v="116"/>
    <x v="116"/>
    <x v="1"/>
    <x v="112"/>
    <x v="0"/>
    <x v="115"/>
    <x v="0"/>
  </r>
  <r>
    <x v="0"/>
    <x v="117"/>
    <x v="117"/>
    <x v="18"/>
    <x v="113"/>
    <x v="0"/>
    <x v="116"/>
    <x v="0"/>
  </r>
  <r>
    <x v="0"/>
    <x v="118"/>
    <x v="118"/>
    <x v="19"/>
    <x v="114"/>
    <x v="0"/>
    <x v="117"/>
    <x v="0"/>
  </r>
  <r>
    <x v="0"/>
    <x v="119"/>
    <x v="119"/>
    <x v="4"/>
    <x v="115"/>
    <x v="0"/>
    <x v="118"/>
    <x v="0"/>
  </r>
  <r>
    <x v="0"/>
    <x v="120"/>
    <x v="120"/>
    <x v="6"/>
    <x v="116"/>
    <x v="0"/>
    <x v="119"/>
    <x v="0"/>
  </r>
  <r>
    <x v="0"/>
    <x v="121"/>
    <x v="121"/>
    <x v="8"/>
    <x v="117"/>
    <x v="0"/>
    <x v="120"/>
    <x v="0"/>
  </r>
  <r>
    <x v="0"/>
    <x v="122"/>
    <x v="122"/>
    <x v="8"/>
    <x v="118"/>
    <x v="0"/>
    <x v="121"/>
    <x v="0"/>
  </r>
  <r>
    <x v="0"/>
    <x v="123"/>
    <x v="123"/>
    <x v="4"/>
    <x v="119"/>
    <x v="0"/>
    <x v="122"/>
    <x v="0"/>
  </r>
  <r>
    <x v="0"/>
    <x v="124"/>
    <x v="124"/>
    <x v="2"/>
    <x v="120"/>
    <x v="0"/>
    <x v="123"/>
    <x v="0"/>
  </r>
  <r>
    <x v="0"/>
    <x v="125"/>
    <x v="125"/>
    <x v="4"/>
    <x v="121"/>
    <x v="0"/>
    <x v="124"/>
    <x v="0"/>
  </r>
  <r>
    <x v="0"/>
    <x v="126"/>
    <x v="126"/>
    <x v="4"/>
    <x v="16"/>
    <x v="0"/>
    <x v="125"/>
    <x v="0"/>
  </r>
  <r>
    <x v="0"/>
    <x v="127"/>
    <x v="127"/>
    <x v="1"/>
    <x v="122"/>
    <x v="0"/>
    <x v="126"/>
    <x v="0"/>
  </r>
  <r>
    <x v="1"/>
    <x v="128"/>
    <x v="128"/>
    <x v="17"/>
    <x v="123"/>
    <x v="0"/>
    <x v="127"/>
    <x v="0"/>
  </r>
  <r>
    <x v="1"/>
    <x v="129"/>
    <x v="129"/>
    <x v="1"/>
    <x v="124"/>
    <x v="0"/>
    <x v="128"/>
    <x v="0"/>
  </r>
  <r>
    <x v="0"/>
    <x v="130"/>
    <x v="130"/>
    <x v="14"/>
    <x v="125"/>
    <x v="0"/>
    <x v="129"/>
    <x v="0"/>
  </r>
  <r>
    <x v="0"/>
    <x v="131"/>
    <x v="131"/>
    <x v="8"/>
    <x v="126"/>
    <x v="0"/>
    <x v="130"/>
    <x v="0"/>
  </r>
  <r>
    <x v="1"/>
    <x v="132"/>
    <x v="132"/>
    <x v="6"/>
    <x v="127"/>
    <x v="0"/>
    <x v="131"/>
    <x v="0"/>
  </r>
  <r>
    <x v="1"/>
    <x v="133"/>
    <x v="133"/>
    <x v="2"/>
    <x v="128"/>
    <x v="0"/>
    <x v="132"/>
    <x v="0"/>
  </r>
  <r>
    <x v="0"/>
    <x v="134"/>
    <x v="134"/>
    <x v="6"/>
    <x v="129"/>
    <x v="0"/>
    <x v="133"/>
    <x v="0"/>
  </r>
  <r>
    <x v="0"/>
    <x v="135"/>
    <x v="135"/>
    <x v="4"/>
    <x v="130"/>
    <x v="0"/>
    <x v="134"/>
    <x v="0"/>
  </r>
  <r>
    <x v="0"/>
    <x v="136"/>
    <x v="136"/>
    <x v="9"/>
    <x v="131"/>
    <x v="0"/>
    <x v="135"/>
    <x v="0"/>
  </r>
  <r>
    <x v="4"/>
    <x v="137"/>
    <x v="137"/>
    <x v="6"/>
    <x v="132"/>
    <x v="0"/>
    <x v="136"/>
    <x v="0"/>
  </r>
  <r>
    <x v="4"/>
    <x v="138"/>
    <x v="138"/>
    <x v="6"/>
    <x v="133"/>
    <x v="0"/>
    <x v="137"/>
    <x v="0"/>
  </r>
  <r>
    <x v="4"/>
    <x v="139"/>
    <x v="139"/>
    <x v="6"/>
    <x v="134"/>
    <x v="0"/>
    <x v="138"/>
    <x v="0"/>
  </r>
  <r>
    <x v="0"/>
    <x v="140"/>
    <x v="140"/>
    <x v="14"/>
    <x v="135"/>
    <x v="0"/>
    <x v="139"/>
    <x v="0"/>
  </r>
  <r>
    <x v="0"/>
    <x v="141"/>
    <x v="141"/>
    <x v="4"/>
    <x v="136"/>
    <x v="0"/>
    <x v="140"/>
    <x v="0"/>
  </r>
  <r>
    <x v="0"/>
    <x v="142"/>
    <x v="142"/>
    <x v="4"/>
    <x v="137"/>
    <x v="0"/>
    <x v="141"/>
    <x v="0"/>
  </r>
  <r>
    <x v="0"/>
    <x v="143"/>
    <x v="143"/>
    <x v="10"/>
    <x v="138"/>
    <x v="0"/>
    <x v="142"/>
    <x v="0"/>
  </r>
  <r>
    <x v="0"/>
    <x v="144"/>
    <x v="144"/>
    <x v="4"/>
    <x v="139"/>
    <x v="0"/>
    <x v="143"/>
    <x v="0"/>
  </r>
  <r>
    <x v="0"/>
    <x v="145"/>
    <x v="145"/>
    <x v="10"/>
    <x v="139"/>
    <x v="0"/>
    <x v="144"/>
    <x v="0"/>
  </r>
  <r>
    <x v="0"/>
    <x v="146"/>
    <x v="146"/>
    <x v="6"/>
    <x v="140"/>
    <x v="0"/>
    <x v="53"/>
    <x v="0"/>
  </r>
  <r>
    <x v="5"/>
    <x v="147"/>
    <x v="147"/>
    <x v="10"/>
    <x v="141"/>
    <x v="0"/>
    <x v="145"/>
    <x v="0"/>
  </r>
  <r>
    <x v="5"/>
    <x v="148"/>
    <x v="148"/>
    <x v="3"/>
    <x v="142"/>
    <x v="0"/>
    <x v="146"/>
    <x v="0"/>
  </r>
  <r>
    <x v="5"/>
    <x v="149"/>
    <x v="149"/>
    <x v="3"/>
    <x v="143"/>
    <x v="0"/>
    <x v="147"/>
    <x v="0"/>
  </r>
  <r>
    <x v="5"/>
    <x v="150"/>
    <x v="150"/>
    <x v="3"/>
    <x v="144"/>
    <x v="0"/>
    <x v="148"/>
    <x v="0"/>
  </r>
  <r>
    <x v="5"/>
    <x v="151"/>
    <x v="151"/>
    <x v="3"/>
    <x v="145"/>
    <x v="0"/>
    <x v="149"/>
    <x v="0"/>
  </r>
  <r>
    <x v="5"/>
    <x v="152"/>
    <x v="152"/>
    <x v="10"/>
    <x v="146"/>
    <x v="0"/>
    <x v="150"/>
    <x v="0"/>
  </r>
  <r>
    <x v="5"/>
    <x v="153"/>
    <x v="153"/>
    <x v="6"/>
    <x v="147"/>
    <x v="0"/>
    <x v="151"/>
    <x v="0"/>
  </r>
  <r>
    <x v="5"/>
    <x v="154"/>
    <x v="154"/>
    <x v="6"/>
    <x v="148"/>
    <x v="0"/>
    <x v="152"/>
    <x v="0"/>
  </r>
  <r>
    <x v="5"/>
    <x v="155"/>
    <x v="155"/>
    <x v="20"/>
    <x v="149"/>
    <x v="0"/>
    <x v="153"/>
    <x v="0"/>
  </r>
  <r>
    <x v="6"/>
    <x v="156"/>
    <x v="156"/>
    <x v="4"/>
    <x v="150"/>
    <x v="0"/>
    <x v="154"/>
    <x v="0"/>
  </r>
  <r>
    <x v="6"/>
    <x v="157"/>
    <x v="157"/>
    <x v="6"/>
    <x v="151"/>
    <x v="0"/>
    <x v="155"/>
    <x v="0"/>
  </r>
  <r>
    <x v="6"/>
    <x v="158"/>
    <x v="158"/>
    <x v="6"/>
    <x v="152"/>
    <x v="0"/>
    <x v="156"/>
    <x v="0"/>
  </r>
  <r>
    <x v="6"/>
    <x v="159"/>
    <x v="159"/>
    <x v="6"/>
    <x v="153"/>
    <x v="0"/>
    <x v="157"/>
    <x v="0"/>
  </r>
  <r>
    <x v="6"/>
    <x v="160"/>
    <x v="160"/>
    <x v="4"/>
    <x v="151"/>
    <x v="0"/>
    <x v="158"/>
    <x v="0"/>
  </r>
  <r>
    <x v="6"/>
    <x v="161"/>
    <x v="161"/>
    <x v="3"/>
    <x v="154"/>
    <x v="0"/>
    <x v="159"/>
    <x v="0"/>
  </r>
  <r>
    <x v="6"/>
    <x v="162"/>
    <x v="162"/>
    <x v="3"/>
    <x v="155"/>
    <x v="0"/>
    <x v="160"/>
    <x v="0"/>
  </r>
  <r>
    <x v="6"/>
    <x v="163"/>
    <x v="163"/>
    <x v="3"/>
    <x v="156"/>
    <x v="0"/>
    <x v="161"/>
    <x v="0"/>
  </r>
  <r>
    <x v="7"/>
    <x v="164"/>
    <x v="164"/>
    <x v="6"/>
    <x v="157"/>
    <x v="0"/>
    <x v="162"/>
    <x v="0"/>
  </r>
  <r>
    <x v="7"/>
    <x v="165"/>
    <x v="165"/>
    <x v="6"/>
    <x v="158"/>
    <x v="0"/>
    <x v="163"/>
    <x v="0"/>
  </r>
  <r>
    <x v="7"/>
    <x v="166"/>
    <x v="166"/>
    <x v="3"/>
    <x v="159"/>
    <x v="0"/>
    <x v="164"/>
    <x v="0"/>
  </r>
  <r>
    <x v="7"/>
    <x v="167"/>
    <x v="167"/>
    <x v="10"/>
    <x v="160"/>
    <x v="0"/>
    <x v="165"/>
    <x v="0"/>
  </r>
  <r>
    <x v="7"/>
    <x v="168"/>
    <x v="168"/>
    <x v="6"/>
    <x v="161"/>
    <x v="0"/>
    <x v="166"/>
    <x v="0"/>
  </r>
  <r>
    <x v="7"/>
    <x v="169"/>
    <x v="169"/>
    <x v="4"/>
    <x v="162"/>
    <x v="0"/>
    <x v="167"/>
    <x v="0"/>
  </r>
  <r>
    <x v="7"/>
    <x v="170"/>
    <x v="170"/>
    <x v="9"/>
    <x v="163"/>
    <x v="0"/>
    <x v="168"/>
    <x v="0"/>
  </r>
  <r>
    <x v="7"/>
    <x v="171"/>
    <x v="171"/>
    <x v="18"/>
    <x v="164"/>
    <x v="0"/>
    <x v="169"/>
    <x v="0"/>
  </r>
  <r>
    <x v="7"/>
    <x v="172"/>
    <x v="172"/>
    <x v="4"/>
    <x v="165"/>
    <x v="0"/>
    <x v="170"/>
    <x v="0"/>
  </r>
  <r>
    <x v="7"/>
    <x v="173"/>
    <x v="173"/>
    <x v="18"/>
    <x v="166"/>
    <x v="0"/>
    <x v="171"/>
    <x v="0"/>
  </r>
  <r>
    <x v="7"/>
    <x v="174"/>
    <x v="174"/>
    <x v="6"/>
    <x v="167"/>
    <x v="0"/>
    <x v="172"/>
    <x v="0"/>
  </r>
  <r>
    <x v="7"/>
    <x v="175"/>
    <x v="175"/>
    <x v="6"/>
    <x v="168"/>
    <x v="0"/>
    <x v="173"/>
    <x v="0"/>
  </r>
  <r>
    <x v="7"/>
    <x v="176"/>
    <x v="176"/>
    <x v="2"/>
    <x v="152"/>
    <x v="0"/>
    <x v="174"/>
    <x v="0"/>
  </r>
  <r>
    <x v="7"/>
    <x v="177"/>
    <x v="177"/>
    <x v="4"/>
    <x v="169"/>
    <x v="0"/>
    <x v="175"/>
    <x v="0"/>
  </r>
  <r>
    <x v="7"/>
    <x v="178"/>
    <x v="178"/>
    <x v="4"/>
    <x v="154"/>
    <x v="0"/>
    <x v="176"/>
    <x v="0"/>
  </r>
  <r>
    <x v="7"/>
    <x v="179"/>
    <x v="179"/>
    <x v="6"/>
    <x v="170"/>
    <x v="0"/>
    <x v="177"/>
    <x v="0"/>
  </r>
  <r>
    <x v="7"/>
    <x v="180"/>
    <x v="180"/>
    <x v="1"/>
    <x v="171"/>
    <x v="0"/>
    <x v="178"/>
    <x v="0"/>
  </r>
  <r>
    <x v="8"/>
    <x v="181"/>
    <x v="181"/>
    <x v="4"/>
    <x v="172"/>
    <x v="0"/>
    <x v="179"/>
    <x v="0"/>
  </r>
  <r>
    <x v="8"/>
    <x v="182"/>
    <x v="182"/>
    <x v="3"/>
    <x v="173"/>
    <x v="0"/>
    <x v="180"/>
    <x v="0"/>
  </r>
  <r>
    <x v="8"/>
    <x v="183"/>
    <x v="183"/>
    <x v="1"/>
    <x v="172"/>
    <x v="0"/>
    <x v="181"/>
    <x v="0"/>
  </r>
  <r>
    <x v="8"/>
    <x v="184"/>
    <x v="184"/>
    <x v="4"/>
    <x v="174"/>
    <x v="0"/>
    <x v="182"/>
    <x v="0"/>
  </r>
  <r>
    <x v="8"/>
    <x v="185"/>
    <x v="185"/>
    <x v="5"/>
    <x v="174"/>
    <x v="0"/>
    <x v="183"/>
    <x v="0"/>
  </r>
  <r>
    <x v="8"/>
    <x v="186"/>
    <x v="186"/>
    <x v="4"/>
    <x v="175"/>
    <x v="0"/>
    <x v="184"/>
    <x v="0"/>
  </r>
  <r>
    <x v="8"/>
    <x v="187"/>
    <x v="187"/>
    <x v="4"/>
    <x v="176"/>
    <x v="0"/>
    <x v="185"/>
    <x v="0"/>
  </r>
  <r>
    <x v="8"/>
    <x v="188"/>
    <x v="188"/>
    <x v="4"/>
    <x v="176"/>
    <x v="0"/>
    <x v="185"/>
    <x v="0"/>
  </r>
  <r>
    <x v="8"/>
    <x v="189"/>
    <x v="189"/>
    <x v="6"/>
    <x v="174"/>
    <x v="0"/>
    <x v="186"/>
    <x v="0"/>
  </r>
  <r>
    <x v="8"/>
    <x v="190"/>
    <x v="190"/>
    <x v="6"/>
    <x v="177"/>
    <x v="0"/>
    <x v="187"/>
    <x v="0"/>
  </r>
  <r>
    <x v="8"/>
    <x v="191"/>
    <x v="191"/>
    <x v="6"/>
    <x v="174"/>
    <x v="0"/>
    <x v="186"/>
    <x v="0"/>
  </r>
  <r>
    <x v="9"/>
    <x v="192"/>
    <x v="192"/>
    <x v="9"/>
    <x v="178"/>
    <x v="0"/>
    <x v="188"/>
    <x v="0"/>
  </r>
  <r>
    <x v="9"/>
    <x v="193"/>
    <x v="193"/>
    <x v="4"/>
    <x v="179"/>
    <x v="0"/>
    <x v="189"/>
    <x v="0"/>
  </r>
  <r>
    <x v="5"/>
    <x v="194"/>
    <x v="194"/>
    <x v="6"/>
    <x v="180"/>
    <x v="0"/>
    <x v="190"/>
    <x v="0"/>
  </r>
  <r>
    <x v="5"/>
    <x v="195"/>
    <x v="195"/>
    <x v="9"/>
    <x v="181"/>
    <x v="0"/>
    <x v="191"/>
    <x v="0"/>
  </r>
  <r>
    <x v="5"/>
    <x v="196"/>
    <x v="196"/>
    <x v="7"/>
    <x v="182"/>
    <x v="0"/>
    <x v="192"/>
    <x v="0"/>
  </r>
  <r>
    <x v="5"/>
    <x v="197"/>
    <x v="197"/>
    <x v="6"/>
    <x v="183"/>
    <x v="0"/>
    <x v="193"/>
    <x v="0"/>
  </r>
  <r>
    <x v="10"/>
    <x v="198"/>
    <x v="198"/>
    <x v="2"/>
    <x v="184"/>
    <x v="0"/>
    <x v="194"/>
    <x v="0"/>
  </r>
  <r>
    <x v="10"/>
    <x v="199"/>
    <x v="199"/>
    <x v="6"/>
    <x v="185"/>
    <x v="0"/>
    <x v="195"/>
    <x v="0"/>
  </r>
  <r>
    <x v="10"/>
    <x v="200"/>
    <x v="200"/>
    <x v="7"/>
    <x v="186"/>
    <x v="0"/>
    <x v="196"/>
    <x v="0"/>
  </r>
  <r>
    <x v="10"/>
    <x v="201"/>
    <x v="201"/>
    <x v="21"/>
    <x v="187"/>
    <x v="0"/>
    <x v="197"/>
    <x v="0"/>
  </r>
  <r>
    <x v="5"/>
    <x v="202"/>
    <x v="202"/>
    <x v="1"/>
    <x v="188"/>
    <x v="0"/>
    <x v="198"/>
    <x v="0"/>
  </r>
  <r>
    <x v="5"/>
    <x v="203"/>
    <x v="203"/>
    <x v="8"/>
    <x v="189"/>
    <x v="0"/>
    <x v="199"/>
    <x v="0"/>
  </r>
  <r>
    <x v="5"/>
    <x v="204"/>
    <x v="204"/>
    <x v="4"/>
    <x v="190"/>
    <x v="0"/>
    <x v="200"/>
    <x v="0"/>
  </r>
  <r>
    <x v="5"/>
    <x v="205"/>
    <x v="205"/>
    <x v="1"/>
    <x v="191"/>
    <x v="0"/>
    <x v="201"/>
    <x v="0"/>
  </r>
  <r>
    <x v="5"/>
    <x v="206"/>
    <x v="206"/>
    <x v="4"/>
    <x v="192"/>
    <x v="0"/>
    <x v="202"/>
    <x v="0"/>
  </r>
  <r>
    <x v="5"/>
    <x v="207"/>
    <x v="207"/>
    <x v="6"/>
    <x v="192"/>
    <x v="0"/>
    <x v="203"/>
    <x v="0"/>
  </r>
  <r>
    <x v="10"/>
    <x v="208"/>
    <x v="208"/>
    <x v="6"/>
    <x v="193"/>
    <x v="0"/>
    <x v="204"/>
    <x v="0"/>
  </r>
  <r>
    <x v="5"/>
    <x v="209"/>
    <x v="209"/>
    <x v="6"/>
    <x v="194"/>
    <x v="0"/>
    <x v="205"/>
    <x v="0"/>
  </r>
  <r>
    <x v="5"/>
    <x v="210"/>
    <x v="210"/>
    <x v="6"/>
    <x v="195"/>
    <x v="0"/>
    <x v="206"/>
    <x v="0"/>
  </r>
  <r>
    <x v="5"/>
    <x v="211"/>
    <x v="211"/>
    <x v="6"/>
    <x v="196"/>
    <x v="0"/>
    <x v="207"/>
    <x v="0"/>
  </r>
  <r>
    <x v="5"/>
    <x v="212"/>
    <x v="212"/>
    <x v="6"/>
    <x v="197"/>
    <x v="0"/>
    <x v="208"/>
    <x v="0"/>
  </r>
  <r>
    <x v="5"/>
    <x v="213"/>
    <x v="213"/>
    <x v="6"/>
    <x v="198"/>
    <x v="0"/>
    <x v="209"/>
    <x v="0"/>
  </r>
  <r>
    <x v="5"/>
    <x v="214"/>
    <x v="214"/>
    <x v="8"/>
    <x v="199"/>
    <x v="0"/>
    <x v="210"/>
    <x v="0"/>
  </r>
  <r>
    <x v="5"/>
    <x v="215"/>
    <x v="215"/>
    <x v="7"/>
    <x v="200"/>
    <x v="0"/>
    <x v="211"/>
    <x v="0"/>
  </r>
  <r>
    <x v="10"/>
    <x v="216"/>
    <x v="216"/>
    <x v="22"/>
    <x v="201"/>
    <x v="0"/>
    <x v="212"/>
    <x v="0"/>
  </r>
  <r>
    <x v="5"/>
    <x v="217"/>
    <x v="217"/>
    <x v="11"/>
    <x v="202"/>
    <x v="0"/>
    <x v="213"/>
    <x v="0"/>
  </r>
  <r>
    <x v="11"/>
    <x v="218"/>
    <x v="218"/>
    <x v="23"/>
    <x v="203"/>
    <x v="0"/>
    <x v="214"/>
    <x v="0"/>
  </r>
  <r>
    <x v="11"/>
    <x v="219"/>
    <x v="219"/>
    <x v="24"/>
    <x v="203"/>
    <x v="0"/>
    <x v="215"/>
    <x v="0"/>
  </r>
  <r>
    <x v="11"/>
    <x v="220"/>
    <x v="220"/>
    <x v="25"/>
    <x v="203"/>
    <x v="0"/>
    <x v="216"/>
    <x v="0"/>
  </r>
  <r>
    <x v="11"/>
    <x v="221"/>
    <x v="221"/>
    <x v="26"/>
    <x v="203"/>
    <x v="0"/>
    <x v="217"/>
    <x v="0"/>
  </r>
  <r>
    <x v="5"/>
    <x v="222"/>
    <x v="222"/>
    <x v="6"/>
    <x v="204"/>
    <x v="0"/>
    <x v="218"/>
    <x v="0"/>
  </r>
  <r>
    <x v="12"/>
    <x v="223"/>
    <x v="223"/>
    <x v="0"/>
    <x v="205"/>
    <x v="0"/>
    <x v="219"/>
    <x v="0"/>
  </r>
  <r>
    <x v="12"/>
    <x v="224"/>
    <x v="224"/>
    <x v="27"/>
    <x v="206"/>
    <x v="0"/>
    <x v="220"/>
    <x v="0"/>
  </r>
  <r>
    <x v="12"/>
    <x v="225"/>
    <x v="225"/>
    <x v="6"/>
    <x v="205"/>
    <x v="0"/>
    <x v="221"/>
    <x v="0"/>
  </r>
  <r>
    <x v="12"/>
    <x v="226"/>
    <x v="226"/>
    <x v="0"/>
    <x v="205"/>
    <x v="0"/>
    <x v="219"/>
    <x v="0"/>
  </r>
  <r>
    <x v="12"/>
    <x v="227"/>
    <x v="227"/>
    <x v="15"/>
    <x v="207"/>
    <x v="0"/>
    <x v="222"/>
    <x v="0"/>
  </r>
  <r>
    <x v="12"/>
    <x v="228"/>
    <x v="228"/>
    <x v="4"/>
    <x v="208"/>
    <x v="0"/>
    <x v="223"/>
    <x v="0"/>
  </r>
  <r>
    <x v="12"/>
    <x v="229"/>
    <x v="229"/>
    <x v="2"/>
    <x v="80"/>
    <x v="0"/>
    <x v="81"/>
    <x v="0"/>
  </r>
  <r>
    <x v="12"/>
    <x v="230"/>
    <x v="230"/>
    <x v="2"/>
    <x v="80"/>
    <x v="0"/>
    <x v="81"/>
    <x v="0"/>
  </r>
  <r>
    <x v="5"/>
    <x v="231"/>
    <x v="231"/>
    <x v="15"/>
    <x v="209"/>
    <x v="0"/>
    <x v="224"/>
    <x v="0"/>
  </r>
  <r>
    <x v="2"/>
    <x v="232"/>
    <x v="232"/>
    <x v="6"/>
    <x v="210"/>
    <x v="0"/>
    <x v="225"/>
    <x v="0"/>
  </r>
  <r>
    <x v="2"/>
    <x v="233"/>
    <x v="233"/>
    <x v="1"/>
    <x v="211"/>
    <x v="0"/>
    <x v="226"/>
    <x v="0"/>
  </r>
  <r>
    <x v="5"/>
    <x v="234"/>
    <x v="234"/>
    <x v="4"/>
    <x v="212"/>
    <x v="0"/>
    <x v="227"/>
    <x v="0"/>
  </r>
  <r>
    <x v="0"/>
    <x v="235"/>
    <x v="235"/>
    <x v="28"/>
    <x v="213"/>
    <x v="0"/>
    <x v="228"/>
    <x v="0"/>
  </r>
  <r>
    <x v="0"/>
    <x v="236"/>
    <x v="236"/>
    <x v="29"/>
    <x v="213"/>
    <x v="0"/>
    <x v="229"/>
    <x v="0"/>
  </r>
  <r>
    <x v="13"/>
    <x v="237"/>
    <x v="237"/>
    <x v="25"/>
    <x v="203"/>
    <x v="1"/>
    <x v="216"/>
    <x v="0"/>
  </r>
  <r>
    <x v="1"/>
    <x v="238"/>
    <x v="238"/>
    <x v="7"/>
    <x v="214"/>
    <x v="1"/>
    <x v="230"/>
    <x v="0"/>
  </r>
  <r>
    <x v="10"/>
    <x v="239"/>
    <x v="239"/>
    <x v="7"/>
    <x v="215"/>
    <x v="1"/>
    <x v="231"/>
    <x v="0"/>
  </r>
  <r>
    <x v="14"/>
    <x v="240"/>
    <x v="240"/>
    <x v="2"/>
    <x v="216"/>
    <x v="1"/>
    <x v="232"/>
    <x v="0"/>
  </r>
  <r>
    <x v="2"/>
    <x v="68"/>
    <x v="68"/>
    <x v="3"/>
    <x v="67"/>
    <x v="1"/>
    <x v="233"/>
    <x v="0"/>
  </r>
  <r>
    <x v="1"/>
    <x v="241"/>
    <x v="241"/>
    <x v="6"/>
    <x v="217"/>
    <x v="1"/>
    <x v="234"/>
    <x v="0"/>
  </r>
  <r>
    <x v="1"/>
    <x v="242"/>
    <x v="242"/>
    <x v="8"/>
    <x v="218"/>
    <x v="1"/>
    <x v="235"/>
    <x v="0"/>
  </r>
  <r>
    <x v="1"/>
    <x v="243"/>
    <x v="243"/>
    <x v="6"/>
    <x v="219"/>
    <x v="1"/>
    <x v="236"/>
    <x v="0"/>
  </r>
  <r>
    <x v="1"/>
    <x v="244"/>
    <x v="244"/>
    <x v="6"/>
    <x v="220"/>
    <x v="1"/>
    <x v="237"/>
    <x v="0"/>
  </r>
  <r>
    <x v="1"/>
    <x v="245"/>
    <x v="245"/>
    <x v="6"/>
    <x v="221"/>
    <x v="1"/>
    <x v="238"/>
    <x v="0"/>
  </r>
  <r>
    <x v="1"/>
    <x v="246"/>
    <x v="246"/>
    <x v="6"/>
    <x v="222"/>
    <x v="1"/>
    <x v="239"/>
    <x v="0"/>
  </r>
  <r>
    <x v="0"/>
    <x v="247"/>
    <x v="247"/>
    <x v="4"/>
    <x v="223"/>
    <x v="1"/>
    <x v="240"/>
    <x v="0"/>
  </r>
  <r>
    <x v="0"/>
    <x v="126"/>
    <x v="126"/>
    <x v="4"/>
    <x v="16"/>
    <x v="1"/>
    <x v="125"/>
    <x v="0"/>
  </r>
  <r>
    <x v="15"/>
    <x v="248"/>
    <x v="248"/>
    <x v="0"/>
    <x v="224"/>
    <x v="1"/>
    <x v="241"/>
    <x v="0"/>
  </r>
  <r>
    <x v="10"/>
    <x v="249"/>
    <x v="249"/>
    <x v="30"/>
    <x v="182"/>
    <x v="1"/>
    <x v="242"/>
    <x v="0"/>
  </r>
  <r>
    <x v="10"/>
    <x v="250"/>
    <x v="250"/>
    <x v="9"/>
    <x v="225"/>
    <x v="1"/>
    <x v="243"/>
    <x v="0"/>
  </r>
  <r>
    <x v="10"/>
    <x v="201"/>
    <x v="201"/>
    <x v="17"/>
    <x v="187"/>
    <x v="1"/>
    <x v="244"/>
    <x v="0"/>
  </r>
  <r>
    <x v="16"/>
    <x v="251"/>
    <x v="251"/>
    <x v="14"/>
    <x v="226"/>
    <x v="1"/>
    <x v="245"/>
    <x v="0"/>
  </r>
  <r>
    <x v="10"/>
    <x v="252"/>
    <x v="252"/>
    <x v="7"/>
    <x v="227"/>
    <x v="1"/>
    <x v="246"/>
    <x v="0"/>
  </r>
  <r>
    <x v="17"/>
    <x v="253"/>
    <x v="253"/>
    <x v="6"/>
    <x v="212"/>
    <x v="1"/>
    <x v="247"/>
    <x v="0"/>
  </r>
  <r>
    <x v="0"/>
    <x v="123"/>
    <x v="123"/>
    <x v="6"/>
    <x v="119"/>
    <x v="1"/>
    <x v="248"/>
    <x v="0"/>
  </r>
  <r>
    <x v="1"/>
    <x v="34"/>
    <x v="34"/>
    <x v="6"/>
    <x v="34"/>
    <x v="1"/>
    <x v="249"/>
    <x v="0"/>
  </r>
  <r>
    <x v="1"/>
    <x v="254"/>
    <x v="254"/>
    <x v="6"/>
    <x v="228"/>
    <x v="1"/>
    <x v="250"/>
    <x v="0"/>
  </r>
  <r>
    <x v="1"/>
    <x v="41"/>
    <x v="41"/>
    <x v="6"/>
    <x v="41"/>
    <x v="1"/>
    <x v="41"/>
    <x v="0"/>
  </r>
  <r>
    <x v="1"/>
    <x v="46"/>
    <x v="46"/>
    <x v="6"/>
    <x v="46"/>
    <x v="1"/>
    <x v="251"/>
    <x v="0"/>
  </r>
  <r>
    <x v="1"/>
    <x v="255"/>
    <x v="255"/>
    <x v="7"/>
    <x v="229"/>
    <x v="1"/>
    <x v="252"/>
    <x v="0"/>
  </r>
  <r>
    <x v="1"/>
    <x v="256"/>
    <x v="256"/>
    <x v="31"/>
    <x v="230"/>
    <x v="1"/>
    <x v="253"/>
    <x v="0"/>
  </r>
  <r>
    <x v="1"/>
    <x v="47"/>
    <x v="47"/>
    <x v="6"/>
    <x v="47"/>
    <x v="1"/>
    <x v="254"/>
    <x v="0"/>
  </r>
  <r>
    <x v="1"/>
    <x v="55"/>
    <x v="55"/>
    <x v="32"/>
    <x v="55"/>
    <x v="1"/>
    <x v="255"/>
    <x v="0"/>
  </r>
  <r>
    <x v="1"/>
    <x v="79"/>
    <x v="79"/>
    <x v="9"/>
    <x v="77"/>
    <x v="1"/>
    <x v="256"/>
    <x v="0"/>
  </r>
  <r>
    <x v="1"/>
    <x v="257"/>
    <x v="257"/>
    <x v="33"/>
    <x v="231"/>
    <x v="1"/>
    <x v="257"/>
    <x v="0"/>
  </r>
  <r>
    <x v="1"/>
    <x v="91"/>
    <x v="91"/>
    <x v="10"/>
    <x v="88"/>
    <x v="1"/>
    <x v="258"/>
    <x v="0"/>
  </r>
  <r>
    <x v="1"/>
    <x v="50"/>
    <x v="50"/>
    <x v="7"/>
    <x v="50"/>
    <x v="1"/>
    <x v="259"/>
    <x v="0"/>
  </r>
  <r>
    <x v="1"/>
    <x v="258"/>
    <x v="258"/>
    <x v="4"/>
    <x v="232"/>
    <x v="1"/>
    <x v="260"/>
    <x v="0"/>
  </r>
  <r>
    <x v="1"/>
    <x v="80"/>
    <x v="80"/>
    <x v="34"/>
    <x v="78"/>
    <x v="1"/>
    <x v="261"/>
    <x v="0"/>
  </r>
  <r>
    <x v="1"/>
    <x v="61"/>
    <x v="61"/>
    <x v="35"/>
    <x v="61"/>
    <x v="1"/>
    <x v="262"/>
    <x v="0"/>
  </r>
  <r>
    <x v="1"/>
    <x v="37"/>
    <x v="37"/>
    <x v="13"/>
    <x v="37"/>
    <x v="1"/>
    <x v="263"/>
    <x v="0"/>
  </r>
  <r>
    <x v="1"/>
    <x v="88"/>
    <x v="88"/>
    <x v="13"/>
    <x v="85"/>
    <x v="1"/>
    <x v="264"/>
    <x v="0"/>
  </r>
  <r>
    <x v="1"/>
    <x v="69"/>
    <x v="259"/>
    <x v="36"/>
    <x v="233"/>
    <x v="1"/>
    <x v="265"/>
    <x v="0"/>
  </r>
  <r>
    <x v="1"/>
    <x v="73"/>
    <x v="73"/>
    <x v="36"/>
    <x v="71"/>
    <x v="1"/>
    <x v="266"/>
    <x v="0"/>
  </r>
  <r>
    <x v="1"/>
    <x v="109"/>
    <x v="109"/>
    <x v="3"/>
    <x v="105"/>
    <x v="1"/>
    <x v="267"/>
    <x v="0"/>
  </r>
  <r>
    <x v="1"/>
    <x v="259"/>
    <x v="260"/>
    <x v="6"/>
    <x v="234"/>
    <x v="1"/>
    <x v="268"/>
    <x v="0"/>
  </r>
  <r>
    <x v="1"/>
    <x v="260"/>
    <x v="261"/>
    <x v="20"/>
    <x v="235"/>
    <x v="1"/>
    <x v="269"/>
    <x v="0"/>
  </r>
  <r>
    <x v="0"/>
    <x v="118"/>
    <x v="118"/>
    <x v="3"/>
    <x v="114"/>
    <x v="1"/>
    <x v="270"/>
    <x v="0"/>
  </r>
  <r>
    <x v="12"/>
    <x v="261"/>
    <x v="262"/>
    <x v="20"/>
    <x v="209"/>
    <x v="1"/>
    <x v="271"/>
    <x v="0"/>
  </r>
  <r>
    <x v="0"/>
    <x v="262"/>
    <x v="263"/>
    <x v="37"/>
    <x v="57"/>
    <x v="1"/>
    <x v="272"/>
    <x v="0"/>
  </r>
  <r>
    <x v="0"/>
    <x v="263"/>
    <x v="264"/>
    <x v="6"/>
    <x v="23"/>
    <x v="1"/>
    <x v="23"/>
    <x v="0"/>
  </r>
  <r>
    <x v="17"/>
    <x v="264"/>
    <x v="265"/>
    <x v="0"/>
    <x v="236"/>
    <x v="1"/>
    <x v="273"/>
    <x v="0"/>
  </r>
  <r>
    <x v="18"/>
    <x v="265"/>
    <x v="266"/>
    <x v="8"/>
    <x v="150"/>
    <x v="1"/>
    <x v="274"/>
    <x v="0"/>
  </r>
  <r>
    <x v="18"/>
    <x v="266"/>
    <x v="267"/>
    <x v="2"/>
    <x v="237"/>
    <x v="1"/>
    <x v="275"/>
    <x v="0"/>
  </r>
  <r>
    <x v="18"/>
    <x v="267"/>
    <x v="268"/>
    <x v="1"/>
    <x v="238"/>
    <x v="1"/>
    <x v="276"/>
    <x v="0"/>
  </r>
  <r>
    <x v="0"/>
    <x v="144"/>
    <x v="144"/>
    <x v="6"/>
    <x v="139"/>
    <x v="1"/>
    <x v="277"/>
    <x v="0"/>
  </r>
  <r>
    <x v="0"/>
    <x v="145"/>
    <x v="145"/>
    <x v="6"/>
    <x v="139"/>
    <x v="1"/>
    <x v="277"/>
    <x v="0"/>
  </r>
  <r>
    <x v="19"/>
    <x v="268"/>
    <x v="269"/>
    <x v="6"/>
    <x v="239"/>
    <x v="1"/>
    <x v="278"/>
    <x v="0"/>
  </r>
  <r>
    <x v="19"/>
    <x v="269"/>
    <x v="270"/>
    <x v="4"/>
    <x v="239"/>
    <x v="1"/>
    <x v="279"/>
    <x v="0"/>
  </r>
  <r>
    <x v="19"/>
    <x v="270"/>
    <x v="271"/>
    <x v="6"/>
    <x v="239"/>
    <x v="1"/>
    <x v="278"/>
    <x v="0"/>
  </r>
  <r>
    <x v="5"/>
    <x v="271"/>
    <x v="272"/>
    <x v="6"/>
    <x v="240"/>
    <x v="1"/>
    <x v="280"/>
    <x v="0"/>
  </r>
  <r>
    <x v="5"/>
    <x v="213"/>
    <x v="213"/>
    <x v="6"/>
    <x v="198"/>
    <x v="1"/>
    <x v="209"/>
    <x v="0"/>
  </r>
  <r>
    <x v="5"/>
    <x v="272"/>
    <x v="273"/>
    <x v="38"/>
    <x v="241"/>
    <x v="1"/>
    <x v="281"/>
    <x v="0"/>
  </r>
  <r>
    <x v="5"/>
    <x v="209"/>
    <x v="209"/>
    <x v="6"/>
    <x v="194"/>
    <x v="1"/>
    <x v="205"/>
    <x v="0"/>
  </r>
  <r>
    <x v="5"/>
    <x v="231"/>
    <x v="231"/>
    <x v="9"/>
    <x v="209"/>
    <x v="1"/>
    <x v="282"/>
    <x v="0"/>
  </r>
  <r>
    <x v="5"/>
    <x v="273"/>
    <x v="274"/>
    <x v="7"/>
    <x v="242"/>
    <x v="1"/>
    <x v="283"/>
    <x v="0"/>
  </r>
  <r>
    <x v="5"/>
    <x v="217"/>
    <x v="217"/>
    <x v="4"/>
    <x v="202"/>
    <x v="1"/>
    <x v="284"/>
    <x v="0"/>
  </r>
  <r>
    <x v="5"/>
    <x v="210"/>
    <x v="210"/>
    <x v="6"/>
    <x v="195"/>
    <x v="1"/>
    <x v="206"/>
    <x v="0"/>
  </r>
  <r>
    <x v="5"/>
    <x v="211"/>
    <x v="211"/>
    <x v="6"/>
    <x v="196"/>
    <x v="1"/>
    <x v="207"/>
    <x v="0"/>
  </r>
  <r>
    <x v="5"/>
    <x v="274"/>
    <x v="275"/>
    <x v="6"/>
    <x v="243"/>
    <x v="1"/>
    <x v="285"/>
    <x v="0"/>
  </r>
  <r>
    <x v="8"/>
    <x v="275"/>
    <x v="276"/>
    <x v="6"/>
    <x v="176"/>
    <x v="1"/>
    <x v="286"/>
    <x v="0"/>
  </r>
  <r>
    <x v="8"/>
    <x v="188"/>
    <x v="188"/>
    <x v="4"/>
    <x v="176"/>
    <x v="1"/>
    <x v="185"/>
    <x v="0"/>
  </r>
  <r>
    <x v="8"/>
    <x v="276"/>
    <x v="277"/>
    <x v="14"/>
    <x v="244"/>
    <x v="1"/>
    <x v="287"/>
    <x v="0"/>
  </r>
  <r>
    <x v="8"/>
    <x v="277"/>
    <x v="278"/>
    <x v="6"/>
    <x v="245"/>
    <x v="1"/>
    <x v="288"/>
    <x v="0"/>
  </r>
  <r>
    <x v="8"/>
    <x v="186"/>
    <x v="186"/>
    <x v="6"/>
    <x v="175"/>
    <x v="1"/>
    <x v="289"/>
    <x v="0"/>
  </r>
  <r>
    <x v="8"/>
    <x v="278"/>
    <x v="279"/>
    <x v="6"/>
    <x v="172"/>
    <x v="1"/>
    <x v="290"/>
    <x v="0"/>
  </r>
  <r>
    <x v="5"/>
    <x v="279"/>
    <x v="280"/>
    <x v="2"/>
    <x v="246"/>
    <x v="1"/>
    <x v="291"/>
    <x v="0"/>
  </r>
  <r>
    <x v="5"/>
    <x v="280"/>
    <x v="281"/>
    <x v="4"/>
    <x v="247"/>
    <x v="1"/>
    <x v="292"/>
    <x v="0"/>
  </r>
  <r>
    <x v="5"/>
    <x v="206"/>
    <x v="206"/>
    <x v="6"/>
    <x v="192"/>
    <x v="1"/>
    <x v="203"/>
    <x v="0"/>
  </r>
  <r>
    <x v="5"/>
    <x v="207"/>
    <x v="207"/>
    <x v="6"/>
    <x v="192"/>
    <x v="1"/>
    <x v="203"/>
    <x v="0"/>
  </r>
  <r>
    <x v="5"/>
    <x v="281"/>
    <x v="282"/>
    <x v="6"/>
    <x v="248"/>
    <x v="1"/>
    <x v="293"/>
    <x v="0"/>
  </r>
  <r>
    <x v="2"/>
    <x v="71"/>
    <x v="71"/>
    <x v="31"/>
    <x v="68"/>
    <x v="1"/>
    <x v="294"/>
    <x v="0"/>
  </r>
  <r>
    <x v="2"/>
    <x v="70"/>
    <x v="70"/>
    <x v="12"/>
    <x v="69"/>
    <x v="1"/>
    <x v="69"/>
    <x v="0"/>
  </r>
  <r>
    <x v="5"/>
    <x v="282"/>
    <x v="283"/>
    <x v="6"/>
    <x v="249"/>
    <x v="1"/>
    <x v="295"/>
    <x v="0"/>
  </r>
  <r>
    <x v="5"/>
    <x v="152"/>
    <x v="152"/>
    <x v="6"/>
    <x v="146"/>
    <x v="1"/>
    <x v="296"/>
    <x v="0"/>
  </r>
  <r>
    <x v="5"/>
    <x v="283"/>
    <x v="284"/>
    <x v="3"/>
    <x v="149"/>
    <x v="1"/>
    <x v="297"/>
    <x v="0"/>
  </r>
  <r>
    <x v="5"/>
    <x v="155"/>
    <x v="155"/>
    <x v="3"/>
    <x v="149"/>
    <x v="1"/>
    <x v="297"/>
    <x v="0"/>
  </r>
  <r>
    <x v="5"/>
    <x v="147"/>
    <x v="147"/>
    <x v="3"/>
    <x v="141"/>
    <x v="1"/>
    <x v="298"/>
    <x v="0"/>
  </r>
  <r>
    <x v="5"/>
    <x v="153"/>
    <x v="153"/>
    <x v="3"/>
    <x v="147"/>
    <x v="1"/>
    <x v="299"/>
    <x v="0"/>
  </r>
  <r>
    <x v="5"/>
    <x v="284"/>
    <x v="285"/>
    <x v="6"/>
    <x v="250"/>
    <x v="1"/>
    <x v="300"/>
    <x v="0"/>
  </r>
  <r>
    <x v="5"/>
    <x v="285"/>
    <x v="286"/>
    <x v="4"/>
    <x v="251"/>
    <x v="1"/>
    <x v="301"/>
    <x v="0"/>
  </r>
  <r>
    <x v="5"/>
    <x v="286"/>
    <x v="287"/>
    <x v="3"/>
    <x v="252"/>
    <x v="1"/>
    <x v="302"/>
    <x v="0"/>
  </r>
  <r>
    <x v="5"/>
    <x v="149"/>
    <x v="149"/>
    <x v="3"/>
    <x v="143"/>
    <x v="1"/>
    <x v="147"/>
    <x v="0"/>
  </r>
  <r>
    <x v="5"/>
    <x v="150"/>
    <x v="150"/>
    <x v="3"/>
    <x v="144"/>
    <x v="1"/>
    <x v="148"/>
    <x v="0"/>
  </r>
  <r>
    <x v="5"/>
    <x v="287"/>
    <x v="288"/>
    <x v="3"/>
    <x v="253"/>
    <x v="1"/>
    <x v="303"/>
    <x v="0"/>
  </r>
  <r>
    <x v="5"/>
    <x v="151"/>
    <x v="151"/>
    <x v="3"/>
    <x v="145"/>
    <x v="1"/>
    <x v="149"/>
    <x v="0"/>
  </r>
  <r>
    <x v="0"/>
    <x v="288"/>
    <x v="289"/>
    <x v="6"/>
    <x v="254"/>
    <x v="1"/>
    <x v="304"/>
    <x v="0"/>
  </r>
  <r>
    <x v="0"/>
    <x v="141"/>
    <x v="141"/>
    <x v="4"/>
    <x v="136"/>
    <x v="1"/>
    <x v="140"/>
    <x v="0"/>
  </r>
  <r>
    <x v="0"/>
    <x v="143"/>
    <x v="143"/>
    <x v="10"/>
    <x v="138"/>
    <x v="1"/>
    <x v="142"/>
    <x v="0"/>
  </r>
  <r>
    <x v="7"/>
    <x v="164"/>
    <x v="164"/>
    <x v="4"/>
    <x v="157"/>
    <x v="1"/>
    <x v="305"/>
    <x v="0"/>
  </r>
  <r>
    <x v="7"/>
    <x v="165"/>
    <x v="165"/>
    <x v="6"/>
    <x v="158"/>
    <x v="1"/>
    <x v="163"/>
    <x v="0"/>
  </r>
  <r>
    <x v="7"/>
    <x v="166"/>
    <x v="166"/>
    <x v="6"/>
    <x v="159"/>
    <x v="1"/>
    <x v="306"/>
    <x v="0"/>
  </r>
  <r>
    <x v="7"/>
    <x v="167"/>
    <x v="167"/>
    <x v="6"/>
    <x v="160"/>
    <x v="1"/>
    <x v="307"/>
    <x v="0"/>
  </r>
  <r>
    <x v="7"/>
    <x v="168"/>
    <x v="168"/>
    <x v="10"/>
    <x v="161"/>
    <x v="1"/>
    <x v="308"/>
    <x v="0"/>
  </r>
  <r>
    <x v="7"/>
    <x v="169"/>
    <x v="169"/>
    <x v="4"/>
    <x v="162"/>
    <x v="1"/>
    <x v="167"/>
    <x v="0"/>
  </r>
  <r>
    <x v="7"/>
    <x v="170"/>
    <x v="170"/>
    <x v="1"/>
    <x v="163"/>
    <x v="1"/>
    <x v="309"/>
    <x v="0"/>
  </r>
  <r>
    <x v="7"/>
    <x v="171"/>
    <x v="171"/>
    <x v="6"/>
    <x v="164"/>
    <x v="1"/>
    <x v="310"/>
    <x v="0"/>
  </r>
  <r>
    <x v="7"/>
    <x v="173"/>
    <x v="173"/>
    <x v="15"/>
    <x v="166"/>
    <x v="1"/>
    <x v="311"/>
    <x v="0"/>
  </r>
  <r>
    <x v="7"/>
    <x v="174"/>
    <x v="174"/>
    <x v="3"/>
    <x v="167"/>
    <x v="1"/>
    <x v="312"/>
    <x v="0"/>
  </r>
  <r>
    <x v="7"/>
    <x v="176"/>
    <x v="176"/>
    <x v="4"/>
    <x v="152"/>
    <x v="1"/>
    <x v="313"/>
    <x v="0"/>
  </r>
  <r>
    <x v="7"/>
    <x v="180"/>
    <x v="180"/>
    <x v="2"/>
    <x v="171"/>
    <x v="1"/>
    <x v="314"/>
    <x v="0"/>
  </r>
  <r>
    <x v="7"/>
    <x v="178"/>
    <x v="178"/>
    <x v="6"/>
    <x v="154"/>
    <x v="1"/>
    <x v="315"/>
    <x v="0"/>
  </r>
  <r>
    <x v="7"/>
    <x v="175"/>
    <x v="175"/>
    <x v="6"/>
    <x v="168"/>
    <x v="1"/>
    <x v="173"/>
    <x v="0"/>
  </r>
  <r>
    <x v="1"/>
    <x v="289"/>
    <x v="290"/>
    <x v="2"/>
    <x v="255"/>
    <x v="1"/>
    <x v="316"/>
    <x v="0"/>
  </r>
  <r>
    <x v="1"/>
    <x v="290"/>
    <x v="291"/>
    <x v="6"/>
    <x v="256"/>
    <x v="1"/>
    <x v="317"/>
    <x v="0"/>
  </r>
  <r>
    <x v="20"/>
    <x v="291"/>
    <x v="292"/>
    <x v="28"/>
    <x v="257"/>
    <x v="1"/>
    <x v="318"/>
    <x v="0"/>
  </r>
  <r>
    <x v="20"/>
    <x v="292"/>
    <x v="293"/>
    <x v="2"/>
    <x v="258"/>
    <x v="1"/>
    <x v="319"/>
    <x v="0"/>
  </r>
  <r>
    <x v="20"/>
    <x v="293"/>
    <x v="294"/>
    <x v="30"/>
    <x v="259"/>
    <x v="1"/>
    <x v="320"/>
    <x v="0"/>
  </r>
  <r>
    <x v="20"/>
    <x v="294"/>
    <x v="295"/>
    <x v="39"/>
    <x v="259"/>
    <x v="1"/>
    <x v="321"/>
    <x v="0"/>
  </r>
  <r>
    <x v="20"/>
    <x v="295"/>
    <x v="296"/>
    <x v="36"/>
    <x v="259"/>
    <x v="1"/>
    <x v="322"/>
    <x v="0"/>
  </r>
  <r>
    <x v="20"/>
    <x v="296"/>
    <x v="297"/>
    <x v="40"/>
    <x v="260"/>
    <x v="1"/>
    <x v="323"/>
    <x v="0"/>
  </r>
  <r>
    <x v="20"/>
    <x v="297"/>
    <x v="298"/>
    <x v="6"/>
    <x v="258"/>
    <x v="1"/>
    <x v="324"/>
    <x v="0"/>
  </r>
  <r>
    <x v="10"/>
    <x v="298"/>
    <x v="299"/>
    <x v="4"/>
    <x v="261"/>
    <x v="1"/>
    <x v="325"/>
    <x v="0"/>
  </r>
  <r>
    <x v="7"/>
    <x v="172"/>
    <x v="172"/>
    <x v="17"/>
    <x v="165"/>
    <x v="1"/>
    <x v="326"/>
    <x v="0"/>
  </r>
  <r>
    <x v="7"/>
    <x v="299"/>
    <x v="300"/>
    <x v="41"/>
    <x v="262"/>
    <x v="1"/>
    <x v="327"/>
    <x v="0"/>
  </r>
  <r>
    <x v="7"/>
    <x v="177"/>
    <x v="177"/>
    <x v="6"/>
    <x v="169"/>
    <x v="1"/>
    <x v="328"/>
    <x v="0"/>
  </r>
  <r>
    <x v="7"/>
    <x v="300"/>
    <x v="301"/>
    <x v="6"/>
    <x v="263"/>
    <x v="1"/>
    <x v="329"/>
    <x v="0"/>
  </r>
  <r>
    <x v="7"/>
    <x v="301"/>
    <x v="302"/>
    <x v="6"/>
    <x v="264"/>
    <x v="1"/>
    <x v="330"/>
    <x v="0"/>
  </r>
  <r>
    <x v="7"/>
    <x v="302"/>
    <x v="303"/>
    <x v="6"/>
    <x v="265"/>
    <x v="1"/>
    <x v="331"/>
    <x v="0"/>
  </r>
  <r>
    <x v="20"/>
    <x v="303"/>
    <x v="304"/>
    <x v="4"/>
    <x v="266"/>
    <x v="1"/>
    <x v="332"/>
    <x v="0"/>
  </r>
  <r>
    <x v="21"/>
    <x v="304"/>
    <x v="305"/>
    <x v="14"/>
    <x v="267"/>
    <x v="1"/>
    <x v="333"/>
    <x v="0"/>
  </r>
  <r>
    <x v="17"/>
    <x v="305"/>
    <x v="306"/>
    <x v="9"/>
    <x v="268"/>
    <x v="1"/>
    <x v="334"/>
    <x v="0"/>
  </r>
  <r>
    <x v="17"/>
    <x v="306"/>
    <x v="307"/>
    <x v="42"/>
    <x v="163"/>
    <x v="1"/>
    <x v="335"/>
    <x v="0"/>
  </r>
  <r>
    <x v="4"/>
    <x v="137"/>
    <x v="137"/>
    <x v="6"/>
    <x v="132"/>
    <x v="1"/>
    <x v="136"/>
    <x v="0"/>
  </r>
  <r>
    <x v="4"/>
    <x v="138"/>
    <x v="138"/>
    <x v="6"/>
    <x v="133"/>
    <x v="1"/>
    <x v="137"/>
    <x v="0"/>
  </r>
  <r>
    <x v="4"/>
    <x v="139"/>
    <x v="139"/>
    <x v="6"/>
    <x v="134"/>
    <x v="1"/>
    <x v="138"/>
    <x v="0"/>
  </r>
  <r>
    <x v="1"/>
    <x v="30"/>
    <x v="30"/>
    <x v="2"/>
    <x v="30"/>
    <x v="1"/>
    <x v="30"/>
    <x v="0"/>
  </r>
  <r>
    <x v="1"/>
    <x v="92"/>
    <x v="92"/>
    <x v="4"/>
    <x v="89"/>
    <x v="1"/>
    <x v="91"/>
    <x v="0"/>
  </r>
  <r>
    <x v="1"/>
    <x v="78"/>
    <x v="78"/>
    <x v="4"/>
    <x v="76"/>
    <x v="1"/>
    <x v="336"/>
    <x v="0"/>
  </r>
  <r>
    <x v="1"/>
    <x v="22"/>
    <x v="22"/>
    <x v="4"/>
    <x v="22"/>
    <x v="1"/>
    <x v="337"/>
    <x v="0"/>
  </r>
  <r>
    <x v="1"/>
    <x v="77"/>
    <x v="77"/>
    <x v="4"/>
    <x v="75"/>
    <x v="1"/>
    <x v="338"/>
    <x v="0"/>
  </r>
  <r>
    <x v="1"/>
    <x v="93"/>
    <x v="93"/>
    <x v="4"/>
    <x v="90"/>
    <x v="1"/>
    <x v="339"/>
    <x v="0"/>
  </r>
  <r>
    <x v="1"/>
    <x v="307"/>
    <x v="308"/>
    <x v="6"/>
    <x v="269"/>
    <x v="1"/>
    <x v="340"/>
    <x v="0"/>
  </r>
  <r>
    <x v="5"/>
    <x v="204"/>
    <x v="204"/>
    <x v="4"/>
    <x v="190"/>
    <x v="1"/>
    <x v="200"/>
    <x v="0"/>
  </r>
  <r>
    <x v="5"/>
    <x v="203"/>
    <x v="203"/>
    <x v="4"/>
    <x v="189"/>
    <x v="1"/>
    <x v="341"/>
    <x v="0"/>
  </r>
  <r>
    <x v="2"/>
    <x v="308"/>
    <x v="309"/>
    <x v="4"/>
    <x v="270"/>
    <x v="1"/>
    <x v="342"/>
    <x v="0"/>
  </r>
  <r>
    <x v="7"/>
    <x v="165"/>
    <x v="165"/>
    <x v="6"/>
    <x v="158"/>
    <x v="2"/>
    <x v="163"/>
    <x v="0"/>
  </r>
  <r>
    <x v="7"/>
    <x v="167"/>
    <x v="167"/>
    <x v="6"/>
    <x v="160"/>
    <x v="2"/>
    <x v="307"/>
    <x v="0"/>
  </r>
  <r>
    <x v="7"/>
    <x v="168"/>
    <x v="168"/>
    <x v="3"/>
    <x v="161"/>
    <x v="2"/>
    <x v="343"/>
    <x v="0"/>
  </r>
  <r>
    <x v="7"/>
    <x v="169"/>
    <x v="169"/>
    <x v="2"/>
    <x v="162"/>
    <x v="2"/>
    <x v="212"/>
    <x v="0"/>
  </r>
  <r>
    <x v="7"/>
    <x v="170"/>
    <x v="170"/>
    <x v="2"/>
    <x v="163"/>
    <x v="2"/>
    <x v="344"/>
    <x v="0"/>
  </r>
  <r>
    <x v="7"/>
    <x v="171"/>
    <x v="171"/>
    <x v="5"/>
    <x v="164"/>
    <x v="2"/>
    <x v="345"/>
    <x v="0"/>
  </r>
  <r>
    <x v="7"/>
    <x v="172"/>
    <x v="172"/>
    <x v="6"/>
    <x v="165"/>
    <x v="2"/>
    <x v="346"/>
    <x v="0"/>
  </r>
  <r>
    <x v="7"/>
    <x v="173"/>
    <x v="173"/>
    <x v="14"/>
    <x v="166"/>
    <x v="2"/>
    <x v="347"/>
    <x v="0"/>
  </r>
  <r>
    <x v="7"/>
    <x v="174"/>
    <x v="174"/>
    <x v="3"/>
    <x v="167"/>
    <x v="2"/>
    <x v="312"/>
    <x v="0"/>
  </r>
  <r>
    <x v="7"/>
    <x v="176"/>
    <x v="176"/>
    <x v="4"/>
    <x v="152"/>
    <x v="2"/>
    <x v="313"/>
    <x v="0"/>
  </r>
  <r>
    <x v="7"/>
    <x v="180"/>
    <x v="180"/>
    <x v="2"/>
    <x v="171"/>
    <x v="2"/>
    <x v="314"/>
    <x v="0"/>
  </r>
  <r>
    <x v="7"/>
    <x v="177"/>
    <x v="177"/>
    <x v="6"/>
    <x v="169"/>
    <x v="2"/>
    <x v="328"/>
    <x v="0"/>
  </r>
  <r>
    <x v="6"/>
    <x v="161"/>
    <x v="161"/>
    <x v="6"/>
    <x v="154"/>
    <x v="2"/>
    <x v="315"/>
    <x v="0"/>
  </r>
  <r>
    <x v="6"/>
    <x v="160"/>
    <x v="160"/>
    <x v="6"/>
    <x v="151"/>
    <x v="2"/>
    <x v="155"/>
    <x v="0"/>
  </r>
  <r>
    <x v="6"/>
    <x v="309"/>
    <x v="310"/>
    <x v="6"/>
    <x v="271"/>
    <x v="2"/>
    <x v="348"/>
    <x v="0"/>
  </r>
  <r>
    <x v="6"/>
    <x v="156"/>
    <x v="156"/>
    <x v="3"/>
    <x v="150"/>
    <x v="2"/>
    <x v="349"/>
    <x v="0"/>
  </r>
  <r>
    <x v="6"/>
    <x v="159"/>
    <x v="159"/>
    <x v="3"/>
    <x v="153"/>
    <x v="2"/>
    <x v="350"/>
    <x v="0"/>
  </r>
  <r>
    <x v="6"/>
    <x v="157"/>
    <x v="157"/>
    <x v="3"/>
    <x v="151"/>
    <x v="2"/>
    <x v="351"/>
    <x v="0"/>
  </r>
  <r>
    <x v="6"/>
    <x v="158"/>
    <x v="158"/>
    <x v="3"/>
    <x v="152"/>
    <x v="2"/>
    <x v="51"/>
    <x v="0"/>
  </r>
  <r>
    <x v="6"/>
    <x v="163"/>
    <x v="163"/>
    <x v="3"/>
    <x v="156"/>
    <x v="2"/>
    <x v="161"/>
    <x v="0"/>
  </r>
  <r>
    <x v="6"/>
    <x v="310"/>
    <x v="311"/>
    <x v="3"/>
    <x v="272"/>
    <x v="2"/>
    <x v="352"/>
    <x v="0"/>
  </r>
  <r>
    <x v="0"/>
    <x v="311"/>
    <x v="312"/>
    <x v="4"/>
    <x v="273"/>
    <x v="2"/>
    <x v="353"/>
    <x v="0"/>
  </r>
  <r>
    <x v="0"/>
    <x v="144"/>
    <x v="144"/>
    <x v="3"/>
    <x v="139"/>
    <x v="2"/>
    <x v="354"/>
    <x v="0"/>
  </r>
  <r>
    <x v="0"/>
    <x v="145"/>
    <x v="145"/>
    <x v="3"/>
    <x v="139"/>
    <x v="2"/>
    <x v="354"/>
    <x v="0"/>
  </r>
  <r>
    <x v="0"/>
    <x v="142"/>
    <x v="142"/>
    <x v="4"/>
    <x v="137"/>
    <x v="2"/>
    <x v="141"/>
    <x v="0"/>
  </r>
  <r>
    <x v="0"/>
    <x v="141"/>
    <x v="141"/>
    <x v="10"/>
    <x v="136"/>
    <x v="2"/>
    <x v="355"/>
    <x v="0"/>
  </r>
  <r>
    <x v="0"/>
    <x v="143"/>
    <x v="143"/>
    <x v="3"/>
    <x v="138"/>
    <x v="2"/>
    <x v="356"/>
    <x v="0"/>
  </r>
  <r>
    <x v="0"/>
    <x v="235"/>
    <x v="235"/>
    <x v="43"/>
    <x v="213"/>
    <x v="2"/>
    <x v="357"/>
    <x v="0"/>
  </r>
  <r>
    <x v="0"/>
    <x v="236"/>
    <x v="236"/>
    <x v="4"/>
    <x v="213"/>
    <x v="2"/>
    <x v="358"/>
    <x v="0"/>
  </r>
  <r>
    <x v="0"/>
    <x v="312"/>
    <x v="313"/>
    <x v="6"/>
    <x v="274"/>
    <x v="2"/>
    <x v="359"/>
    <x v="0"/>
  </r>
  <r>
    <x v="0"/>
    <x v="288"/>
    <x v="289"/>
    <x v="6"/>
    <x v="254"/>
    <x v="2"/>
    <x v="304"/>
    <x v="0"/>
  </r>
  <r>
    <x v="18"/>
    <x v="265"/>
    <x v="266"/>
    <x v="1"/>
    <x v="150"/>
    <x v="2"/>
    <x v="360"/>
    <x v="0"/>
  </r>
  <r>
    <x v="18"/>
    <x v="266"/>
    <x v="267"/>
    <x v="1"/>
    <x v="237"/>
    <x v="2"/>
    <x v="361"/>
    <x v="0"/>
  </r>
  <r>
    <x v="18"/>
    <x v="267"/>
    <x v="268"/>
    <x v="2"/>
    <x v="238"/>
    <x v="2"/>
    <x v="362"/>
    <x v="0"/>
  </r>
  <r>
    <x v="5"/>
    <x v="147"/>
    <x v="147"/>
    <x v="6"/>
    <x v="141"/>
    <x v="2"/>
    <x v="363"/>
    <x v="0"/>
  </r>
  <r>
    <x v="5"/>
    <x v="313"/>
    <x v="314"/>
    <x v="6"/>
    <x v="275"/>
    <x v="2"/>
    <x v="364"/>
    <x v="0"/>
  </r>
  <r>
    <x v="5"/>
    <x v="150"/>
    <x v="150"/>
    <x v="6"/>
    <x v="144"/>
    <x v="2"/>
    <x v="365"/>
    <x v="0"/>
  </r>
  <r>
    <x v="5"/>
    <x v="314"/>
    <x v="315"/>
    <x v="6"/>
    <x v="276"/>
    <x v="2"/>
    <x v="366"/>
    <x v="0"/>
  </r>
  <r>
    <x v="5"/>
    <x v="287"/>
    <x v="288"/>
    <x v="3"/>
    <x v="253"/>
    <x v="2"/>
    <x v="303"/>
    <x v="0"/>
  </r>
  <r>
    <x v="5"/>
    <x v="279"/>
    <x v="280"/>
    <x v="4"/>
    <x v="246"/>
    <x v="2"/>
    <x v="367"/>
    <x v="0"/>
  </r>
  <r>
    <x v="5"/>
    <x v="280"/>
    <x v="281"/>
    <x v="4"/>
    <x v="247"/>
    <x v="2"/>
    <x v="292"/>
    <x v="0"/>
  </r>
  <r>
    <x v="5"/>
    <x v="152"/>
    <x v="152"/>
    <x v="2"/>
    <x v="146"/>
    <x v="2"/>
    <x v="368"/>
    <x v="0"/>
  </r>
  <r>
    <x v="19"/>
    <x v="269"/>
    <x v="270"/>
    <x v="1"/>
    <x v="239"/>
    <x v="2"/>
    <x v="369"/>
    <x v="0"/>
  </r>
  <r>
    <x v="19"/>
    <x v="268"/>
    <x v="269"/>
    <x v="2"/>
    <x v="239"/>
    <x v="2"/>
    <x v="370"/>
    <x v="0"/>
  </r>
  <r>
    <x v="19"/>
    <x v="315"/>
    <x v="316"/>
    <x v="6"/>
    <x v="239"/>
    <x v="2"/>
    <x v="278"/>
    <x v="0"/>
  </r>
  <r>
    <x v="19"/>
    <x v="270"/>
    <x v="271"/>
    <x v="6"/>
    <x v="239"/>
    <x v="2"/>
    <x v="278"/>
    <x v="0"/>
  </r>
  <r>
    <x v="11"/>
    <x v="218"/>
    <x v="218"/>
    <x v="44"/>
    <x v="203"/>
    <x v="2"/>
    <x v="371"/>
    <x v="0"/>
  </r>
  <r>
    <x v="11"/>
    <x v="219"/>
    <x v="219"/>
    <x v="45"/>
    <x v="203"/>
    <x v="2"/>
    <x v="372"/>
    <x v="0"/>
  </r>
  <r>
    <x v="11"/>
    <x v="221"/>
    <x v="221"/>
    <x v="45"/>
    <x v="203"/>
    <x v="2"/>
    <x v="372"/>
    <x v="0"/>
  </r>
  <r>
    <x v="11"/>
    <x v="220"/>
    <x v="220"/>
    <x v="44"/>
    <x v="203"/>
    <x v="2"/>
    <x v="371"/>
    <x v="0"/>
  </r>
  <r>
    <x v="11"/>
    <x v="316"/>
    <x v="317"/>
    <x v="46"/>
    <x v="203"/>
    <x v="2"/>
    <x v="373"/>
    <x v="0"/>
  </r>
  <r>
    <x v="5"/>
    <x v="203"/>
    <x v="203"/>
    <x v="2"/>
    <x v="189"/>
    <x v="2"/>
    <x v="374"/>
    <x v="0"/>
  </r>
  <r>
    <x v="5"/>
    <x v="211"/>
    <x v="211"/>
    <x v="6"/>
    <x v="196"/>
    <x v="2"/>
    <x v="207"/>
    <x v="0"/>
  </r>
  <r>
    <x v="5"/>
    <x v="274"/>
    <x v="275"/>
    <x v="6"/>
    <x v="243"/>
    <x v="2"/>
    <x v="285"/>
    <x v="0"/>
  </r>
  <r>
    <x v="5"/>
    <x v="210"/>
    <x v="210"/>
    <x v="6"/>
    <x v="195"/>
    <x v="2"/>
    <x v="206"/>
    <x v="0"/>
  </r>
  <r>
    <x v="5"/>
    <x v="204"/>
    <x v="204"/>
    <x v="4"/>
    <x v="190"/>
    <x v="2"/>
    <x v="200"/>
    <x v="0"/>
  </r>
  <r>
    <x v="5"/>
    <x v="214"/>
    <x v="214"/>
    <x v="4"/>
    <x v="199"/>
    <x v="2"/>
    <x v="375"/>
    <x v="0"/>
  </r>
  <r>
    <x v="5"/>
    <x v="212"/>
    <x v="212"/>
    <x v="6"/>
    <x v="197"/>
    <x v="2"/>
    <x v="208"/>
    <x v="0"/>
  </r>
  <r>
    <x v="5"/>
    <x v="215"/>
    <x v="215"/>
    <x v="4"/>
    <x v="200"/>
    <x v="2"/>
    <x v="376"/>
    <x v="0"/>
  </r>
  <r>
    <x v="5"/>
    <x v="317"/>
    <x v="318"/>
    <x v="4"/>
    <x v="277"/>
    <x v="2"/>
    <x v="377"/>
    <x v="0"/>
  </r>
  <r>
    <x v="12"/>
    <x v="230"/>
    <x v="230"/>
    <x v="17"/>
    <x v="80"/>
    <x v="2"/>
    <x v="378"/>
    <x v="0"/>
  </r>
  <r>
    <x v="12"/>
    <x v="229"/>
    <x v="229"/>
    <x v="17"/>
    <x v="80"/>
    <x v="2"/>
    <x v="378"/>
    <x v="0"/>
  </r>
  <r>
    <x v="8"/>
    <x v="188"/>
    <x v="188"/>
    <x v="6"/>
    <x v="176"/>
    <x v="2"/>
    <x v="286"/>
    <x v="0"/>
  </r>
  <r>
    <x v="8"/>
    <x v="275"/>
    <x v="276"/>
    <x v="6"/>
    <x v="176"/>
    <x v="2"/>
    <x v="286"/>
    <x v="0"/>
  </r>
  <r>
    <x v="8"/>
    <x v="186"/>
    <x v="186"/>
    <x v="6"/>
    <x v="175"/>
    <x v="2"/>
    <x v="289"/>
    <x v="0"/>
  </r>
  <r>
    <x v="8"/>
    <x v="191"/>
    <x v="191"/>
    <x v="4"/>
    <x v="174"/>
    <x v="2"/>
    <x v="182"/>
    <x v="0"/>
  </r>
  <r>
    <x v="8"/>
    <x v="318"/>
    <x v="319"/>
    <x v="6"/>
    <x v="174"/>
    <x v="2"/>
    <x v="186"/>
    <x v="0"/>
  </r>
  <r>
    <x v="8"/>
    <x v="319"/>
    <x v="320"/>
    <x v="6"/>
    <x v="278"/>
    <x v="2"/>
    <x v="37"/>
    <x v="0"/>
  </r>
  <r>
    <x v="8"/>
    <x v="185"/>
    <x v="185"/>
    <x v="6"/>
    <x v="174"/>
    <x v="2"/>
    <x v="186"/>
    <x v="0"/>
  </r>
  <r>
    <x v="10"/>
    <x v="198"/>
    <x v="198"/>
    <x v="17"/>
    <x v="184"/>
    <x v="2"/>
    <x v="379"/>
    <x v="0"/>
  </r>
  <r>
    <x v="10"/>
    <x v="199"/>
    <x v="199"/>
    <x v="15"/>
    <x v="185"/>
    <x v="2"/>
    <x v="380"/>
    <x v="0"/>
  </r>
  <r>
    <x v="10"/>
    <x v="250"/>
    <x v="250"/>
    <x v="6"/>
    <x v="225"/>
    <x v="2"/>
    <x v="381"/>
    <x v="0"/>
  </r>
  <r>
    <x v="10"/>
    <x v="200"/>
    <x v="200"/>
    <x v="9"/>
    <x v="186"/>
    <x v="2"/>
    <x v="205"/>
    <x v="0"/>
  </r>
  <r>
    <x v="10"/>
    <x v="252"/>
    <x v="252"/>
    <x v="17"/>
    <x v="227"/>
    <x v="2"/>
    <x v="382"/>
    <x v="0"/>
  </r>
  <r>
    <x v="10"/>
    <x v="249"/>
    <x v="249"/>
    <x v="15"/>
    <x v="182"/>
    <x v="2"/>
    <x v="383"/>
    <x v="0"/>
  </r>
  <r>
    <x v="10"/>
    <x v="320"/>
    <x v="321"/>
    <x v="41"/>
    <x v="119"/>
    <x v="2"/>
    <x v="384"/>
    <x v="0"/>
  </r>
  <r>
    <x v="10"/>
    <x v="321"/>
    <x v="322"/>
    <x v="15"/>
    <x v="202"/>
    <x v="2"/>
    <x v="385"/>
    <x v="0"/>
  </r>
  <r>
    <x v="10"/>
    <x v="322"/>
    <x v="323"/>
    <x v="41"/>
    <x v="279"/>
    <x v="2"/>
    <x v="386"/>
    <x v="0"/>
  </r>
  <r>
    <x v="10"/>
    <x v="323"/>
    <x v="324"/>
    <x v="0"/>
    <x v="227"/>
    <x v="2"/>
    <x v="387"/>
    <x v="0"/>
  </r>
  <r>
    <x v="9"/>
    <x v="324"/>
    <x v="325"/>
    <x v="1"/>
    <x v="280"/>
    <x v="2"/>
    <x v="388"/>
    <x v="0"/>
  </r>
  <r>
    <x v="5"/>
    <x v="325"/>
    <x v="326"/>
    <x v="10"/>
    <x v="281"/>
    <x v="2"/>
    <x v="378"/>
    <x v="0"/>
  </r>
  <r>
    <x v="5"/>
    <x v="326"/>
    <x v="327"/>
    <x v="4"/>
    <x v="192"/>
    <x v="2"/>
    <x v="202"/>
    <x v="0"/>
  </r>
  <r>
    <x v="5"/>
    <x v="206"/>
    <x v="206"/>
    <x v="6"/>
    <x v="192"/>
    <x v="2"/>
    <x v="203"/>
    <x v="0"/>
  </r>
  <r>
    <x v="5"/>
    <x v="197"/>
    <x v="197"/>
    <x v="4"/>
    <x v="183"/>
    <x v="2"/>
    <x v="389"/>
    <x v="0"/>
  </r>
  <r>
    <x v="2"/>
    <x v="232"/>
    <x v="232"/>
    <x v="4"/>
    <x v="210"/>
    <x v="2"/>
    <x v="390"/>
    <x v="0"/>
  </r>
  <r>
    <x v="2"/>
    <x v="327"/>
    <x v="328"/>
    <x v="4"/>
    <x v="282"/>
    <x v="2"/>
    <x v="391"/>
    <x v="0"/>
  </r>
  <r>
    <x v="2"/>
    <x v="328"/>
    <x v="329"/>
    <x v="6"/>
    <x v="283"/>
    <x v="2"/>
    <x v="392"/>
    <x v="0"/>
  </r>
  <r>
    <x v="17"/>
    <x v="305"/>
    <x v="306"/>
    <x v="4"/>
    <x v="268"/>
    <x v="2"/>
    <x v="393"/>
    <x v="0"/>
  </r>
  <r>
    <x v="17"/>
    <x v="329"/>
    <x v="330"/>
    <x v="6"/>
    <x v="284"/>
    <x v="2"/>
    <x v="394"/>
    <x v="0"/>
  </r>
  <r>
    <x v="17"/>
    <x v="264"/>
    <x v="265"/>
    <x v="9"/>
    <x v="236"/>
    <x v="2"/>
    <x v="395"/>
    <x v="0"/>
  </r>
  <r>
    <x v="17"/>
    <x v="330"/>
    <x v="331"/>
    <x v="11"/>
    <x v="257"/>
    <x v="2"/>
    <x v="396"/>
    <x v="0"/>
  </r>
  <r>
    <x v="15"/>
    <x v="248"/>
    <x v="248"/>
    <x v="9"/>
    <x v="224"/>
    <x v="2"/>
    <x v="397"/>
    <x v="0"/>
  </r>
  <r>
    <x v="5"/>
    <x v="209"/>
    <x v="209"/>
    <x v="47"/>
    <x v="194"/>
    <x v="2"/>
    <x v="398"/>
    <x v="0"/>
  </r>
  <r>
    <x v="5"/>
    <x v="331"/>
    <x v="332"/>
    <x v="3"/>
    <x v="285"/>
    <x v="2"/>
    <x v="399"/>
    <x v="0"/>
  </r>
  <r>
    <x v="10"/>
    <x v="332"/>
    <x v="333"/>
    <x v="9"/>
    <x v="286"/>
    <x v="2"/>
    <x v="400"/>
    <x v="0"/>
  </r>
  <r>
    <x v="10"/>
    <x v="333"/>
    <x v="334"/>
    <x v="5"/>
    <x v="287"/>
    <x v="2"/>
    <x v="202"/>
    <x v="0"/>
  </r>
  <r>
    <x v="10"/>
    <x v="334"/>
    <x v="335"/>
    <x v="7"/>
    <x v="119"/>
    <x v="2"/>
    <x v="401"/>
    <x v="0"/>
  </r>
  <r>
    <x v="5"/>
    <x v="272"/>
    <x v="273"/>
    <x v="48"/>
    <x v="241"/>
    <x v="2"/>
    <x v="402"/>
    <x v="0"/>
  </r>
  <r>
    <x v="5"/>
    <x v="231"/>
    <x v="231"/>
    <x v="9"/>
    <x v="209"/>
    <x v="2"/>
    <x v="282"/>
    <x v="0"/>
  </r>
  <r>
    <x v="10"/>
    <x v="335"/>
    <x v="336"/>
    <x v="9"/>
    <x v="242"/>
    <x v="2"/>
    <x v="403"/>
    <x v="0"/>
  </r>
  <r>
    <x v="10"/>
    <x v="336"/>
    <x v="337"/>
    <x v="15"/>
    <x v="288"/>
    <x v="2"/>
    <x v="241"/>
    <x v="0"/>
  </r>
  <r>
    <x v="5"/>
    <x v="337"/>
    <x v="338"/>
    <x v="6"/>
    <x v="289"/>
    <x v="2"/>
    <x v="404"/>
    <x v="0"/>
  </r>
  <r>
    <x v="12"/>
    <x v="223"/>
    <x v="223"/>
    <x v="6"/>
    <x v="205"/>
    <x v="2"/>
    <x v="221"/>
    <x v="0"/>
  </r>
  <r>
    <x v="12"/>
    <x v="225"/>
    <x v="225"/>
    <x v="6"/>
    <x v="205"/>
    <x v="2"/>
    <x v="221"/>
    <x v="0"/>
  </r>
  <r>
    <x v="12"/>
    <x v="227"/>
    <x v="227"/>
    <x v="14"/>
    <x v="207"/>
    <x v="2"/>
    <x v="405"/>
    <x v="0"/>
  </r>
  <r>
    <x v="12"/>
    <x v="228"/>
    <x v="228"/>
    <x v="4"/>
    <x v="208"/>
    <x v="2"/>
    <x v="223"/>
    <x v="0"/>
  </r>
  <r>
    <x v="5"/>
    <x v="205"/>
    <x v="205"/>
    <x v="7"/>
    <x v="191"/>
    <x v="2"/>
    <x v="406"/>
    <x v="0"/>
  </r>
  <r>
    <x v="20"/>
    <x v="291"/>
    <x v="292"/>
    <x v="49"/>
    <x v="257"/>
    <x v="2"/>
    <x v="407"/>
    <x v="0"/>
  </r>
  <r>
    <x v="0"/>
    <x v="131"/>
    <x v="131"/>
    <x v="1"/>
    <x v="126"/>
    <x v="2"/>
    <x v="408"/>
    <x v="0"/>
  </r>
  <r>
    <x v="0"/>
    <x v="338"/>
    <x v="339"/>
    <x v="8"/>
    <x v="290"/>
    <x v="2"/>
    <x v="409"/>
    <x v="0"/>
  </r>
  <r>
    <x v="0"/>
    <x v="339"/>
    <x v="340"/>
    <x v="2"/>
    <x v="24"/>
    <x v="2"/>
    <x v="410"/>
    <x v="0"/>
  </r>
  <r>
    <x v="0"/>
    <x v="127"/>
    <x v="127"/>
    <x v="2"/>
    <x v="122"/>
    <x v="2"/>
    <x v="411"/>
    <x v="0"/>
  </r>
  <r>
    <x v="0"/>
    <x v="340"/>
    <x v="341"/>
    <x v="1"/>
    <x v="291"/>
    <x v="2"/>
    <x v="412"/>
    <x v="0"/>
  </r>
  <r>
    <x v="0"/>
    <x v="124"/>
    <x v="124"/>
    <x v="2"/>
    <x v="120"/>
    <x v="2"/>
    <x v="123"/>
    <x v="0"/>
  </r>
  <r>
    <x v="0"/>
    <x v="123"/>
    <x v="123"/>
    <x v="2"/>
    <x v="119"/>
    <x v="2"/>
    <x v="413"/>
    <x v="0"/>
  </r>
  <r>
    <x v="0"/>
    <x v="126"/>
    <x v="126"/>
    <x v="4"/>
    <x v="16"/>
    <x v="2"/>
    <x v="125"/>
    <x v="0"/>
  </r>
  <r>
    <x v="0"/>
    <x v="341"/>
    <x v="342"/>
    <x v="35"/>
    <x v="292"/>
    <x v="2"/>
    <x v="414"/>
    <x v="0"/>
  </r>
  <r>
    <x v="0"/>
    <x v="342"/>
    <x v="343"/>
    <x v="37"/>
    <x v="83"/>
    <x v="2"/>
    <x v="415"/>
    <x v="0"/>
  </r>
  <r>
    <x v="1"/>
    <x v="50"/>
    <x v="50"/>
    <x v="4"/>
    <x v="50"/>
    <x v="2"/>
    <x v="416"/>
    <x v="0"/>
  </r>
  <r>
    <x v="1"/>
    <x v="51"/>
    <x v="51"/>
    <x v="1"/>
    <x v="51"/>
    <x v="2"/>
    <x v="417"/>
    <x v="0"/>
  </r>
  <r>
    <x v="1"/>
    <x v="11"/>
    <x v="11"/>
    <x v="6"/>
    <x v="11"/>
    <x v="2"/>
    <x v="11"/>
    <x v="0"/>
  </r>
  <r>
    <x v="1"/>
    <x v="242"/>
    <x v="242"/>
    <x v="6"/>
    <x v="218"/>
    <x v="2"/>
    <x v="418"/>
    <x v="0"/>
  </r>
  <r>
    <x v="1"/>
    <x v="343"/>
    <x v="344"/>
    <x v="4"/>
    <x v="293"/>
    <x v="2"/>
    <x v="419"/>
    <x v="0"/>
  </r>
  <r>
    <x v="0"/>
    <x v="26"/>
    <x v="26"/>
    <x v="5"/>
    <x v="26"/>
    <x v="2"/>
    <x v="420"/>
    <x v="0"/>
  </r>
  <r>
    <x v="0"/>
    <x v="344"/>
    <x v="345"/>
    <x v="2"/>
    <x v="294"/>
    <x v="2"/>
    <x v="421"/>
    <x v="0"/>
  </r>
  <r>
    <x v="0"/>
    <x v="345"/>
    <x v="346"/>
    <x v="10"/>
    <x v="295"/>
    <x v="2"/>
    <x v="422"/>
    <x v="0"/>
  </r>
  <r>
    <x v="1"/>
    <x v="40"/>
    <x v="40"/>
    <x v="11"/>
    <x v="40"/>
    <x v="2"/>
    <x v="423"/>
    <x v="0"/>
  </r>
  <r>
    <x v="1"/>
    <x v="255"/>
    <x v="255"/>
    <x v="5"/>
    <x v="229"/>
    <x v="2"/>
    <x v="424"/>
    <x v="0"/>
  </r>
  <r>
    <x v="1"/>
    <x v="55"/>
    <x v="55"/>
    <x v="9"/>
    <x v="55"/>
    <x v="2"/>
    <x v="425"/>
    <x v="0"/>
  </r>
  <r>
    <x v="1"/>
    <x v="31"/>
    <x v="31"/>
    <x v="4"/>
    <x v="31"/>
    <x v="2"/>
    <x v="426"/>
    <x v="0"/>
  </r>
  <r>
    <x v="1"/>
    <x v="3"/>
    <x v="3"/>
    <x v="7"/>
    <x v="3"/>
    <x v="2"/>
    <x v="427"/>
    <x v="0"/>
  </r>
  <r>
    <x v="1"/>
    <x v="9"/>
    <x v="9"/>
    <x v="1"/>
    <x v="9"/>
    <x v="2"/>
    <x v="428"/>
    <x v="0"/>
  </r>
  <r>
    <x v="1"/>
    <x v="36"/>
    <x v="36"/>
    <x v="6"/>
    <x v="36"/>
    <x v="2"/>
    <x v="65"/>
    <x v="0"/>
  </r>
  <r>
    <x v="1"/>
    <x v="346"/>
    <x v="347"/>
    <x v="4"/>
    <x v="296"/>
    <x v="2"/>
    <x v="429"/>
    <x v="0"/>
  </r>
  <r>
    <x v="1"/>
    <x v="6"/>
    <x v="6"/>
    <x v="6"/>
    <x v="6"/>
    <x v="2"/>
    <x v="430"/>
    <x v="0"/>
  </r>
  <r>
    <x v="1"/>
    <x v="49"/>
    <x v="49"/>
    <x v="2"/>
    <x v="49"/>
    <x v="2"/>
    <x v="48"/>
    <x v="0"/>
  </r>
  <r>
    <x v="1"/>
    <x v="347"/>
    <x v="348"/>
    <x v="2"/>
    <x v="297"/>
    <x v="2"/>
    <x v="431"/>
    <x v="0"/>
  </r>
  <r>
    <x v="1"/>
    <x v="16"/>
    <x v="16"/>
    <x v="3"/>
    <x v="16"/>
    <x v="2"/>
    <x v="432"/>
    <x v="0"/>
  </r>
  <r>
    <x v="0"/>
    <x v="1"/>
    <x v="1"/>
    <x v="50"/>
    <x v="1"/>
    <x v="2"/>
    <x v="433"/>
    <x v="0"/>
  </r>
  <r>
    <x v="1"/>
    <x v="238"/>
    <x v="238"/>
    <x v="6"/>
    <x v="214"/>
    <x v="2"/>
    <x v="434"/>
    <x v="0"/>
  </r>
  <r>
    <x v="1"/>
    <x v="86"/>
    <x v="86"/>
    <x v="8"/>
    <x v="4"/>
    <x v="2"/>
    <x v="435"/>
    <x v="0"/>
  </r>
  <r>
    <x v="10"/>
    <x v="239"/>
    <x v="239"/>
    <x v="51"/>
    <x v="215"/>
    <x v="2"/>
    <x v="436"/>
    <x v="0"/>
  </r>
  <r>
    <x v="1"/>
    <x v="87"/>
    <x v="87"/>
    <x v="2"/>
    <x v="84"/>
    <x v="2"/>
    <x v="437"/>
    <x v="0"/>
  </r>
  <r>
    <x v="0"/>
    <x v="348"/>
    <x v="349"/>
    <x v="9"/>
    <x v="298"/>
    <x v="2"/>
    <x v="438"/>
    <x v="0"/>
  </r>
  <r>
    <x v="1"/>
    <x v="241"/>
    <x v="241"/>
    <x v="52"/>
    <x v="217"/>
    <x v="2"/>
    <x v="439"/>
    <x v="0"/>
  </r>
  <r>
    <x v="1"/>
    <x v="22"/>
    <x v="22"/>
    <x v="4"/>
    <x v="22"/>
    <x v="2"/>
    <x v="337"/>
    <x v="0"/>
  </r>
  <r>
    <x v="1"/>
    <x v="243"/>
    <x v="243"/>
    <x v="6"/>
    <x v="219"/>
    <x v="2"/>
    <x v="236"/>
    <x v="0"/>
  </r>
  <r>
    <x v="1"/>
    <x v="45"/>
    <x v="45"/>
    <x v="6"/>
    <x v="45"/>
    <x v="2"/>
    <x v="440"/>
    <x v="0"/>
  </r>
  <r>
    <x v="1"/>
    <x v="77"/>
    <x v="77"/>
    <x v="50"/>
    <x v="75"/>
    <x v="2"/>
    <x v="441"/>
    <x v="0"/>
  </r>
  <r>
    <x v="0"/>
    <x v="349"/>
    <x v="350"/>
    <x v="6"/>
    <x v="299"/>
    <x v="2"/>
    <x v="442"/>
    <x v="0"/>
  </r>
  <r>
    <x v="14"/>
    <x v="240"/>
    <x v="240"/>
    <x v="2"/>
    <x v="216"/>
    <x v="2"/>
    <x v="232"/>
    <x v="0"/>
  </r>
  <r>
    <x v="0"/>
    <x v="350"/>
    <x v="351"/>
    <x v="50"/>
    <x v="300"/>
    <x v="2"/>
    <x v="443"/>
    <x v="0"/>
  </r>
  <r>
    <x v="0"/>
    <x v="351"/>
    <x v="352"/>
    <x v="6"/>
    <x v="301"/>
    <x v="2"/>
    <x v="444"/>
    <x v="0"/>
  </r>
  <r>
    <x v="2"/>
    <x v="352"/>
    <x v="353"/>
    <x v="6"/>
    <x v="302"/>
    <x v="2"/>
    <x v="445"/>
    <x v="0"/>
  </r>
  <r>
    <x v="0"/>
    <x v="353"/>
    <x v="354"/>
    <x v="17"/>
    <x v="303"/>
    <x v="2"/>
    <x v="446"/>
    <x v="0"/>
  </r>
  <r>
    <x v="0"/>
    <x v="354"/>
    <x v="355"/>
    <x v="4"/>
    <x v="304"/>
    <x v="2"/>
    <x v="447"/>
    <x v="0"/>
  </r>
  <r>
    <x v="1"/>
    <x v="79"/>
    <x v="79"/>
    <x v="16"/>
    <x v="77"/>
    <x v="2"/>
    <x v="448"/>
    <x v="0"/>
  </r>
  <r>
    <x v="1"/>
    <x v="355"/>
    <x v="356"/>
    <x v="6"/>
    <x v="305"/>
    <x v="2"/>
    <x v="449"/>
    <x v="0"/>
  </r>
  <r>
    <x v="0"/>
    <x v="356"/>
    <x v="357"/>
    <x v="1"/>
    <x v="306"/>
    <x v="2"/>
    <x v="450"/>
    <x v="0"/>
  </r>
  <r>
    <x v="0"/>
    <x v="357"/>
    <x v="358"/>
    <x v="2"/>
    <x v="307"/>
    <x v="2"/>
    <x v="451"/>
    <x v="0"/>
  </r>
  <r>
    <x v="0"/>
    <x v="358"/>
    <x v="359"/>
    <x v="4"/>
    <x v="76"/>
    <x v="2"/>
    <x v="336"/>
    <x v="0"/>
  </r>
  <r>
    <x v="2"/>
    <x v="65"/>
    <x v="65"/>
    <x v="1"/>
    <x v="64"/>
    <x v="2"/>
    <x v="64"/>
    <x v="0"/>
  </r>
  <r>
    <x v="3"/>
    <x v="94"/>
    <x v="94"/>
    <x v="6"/>
    <x v="91"/>
    <x v="2"/>
    <x v="93"/>
    <x v="0"/>
  </r>
  <r>
    <x v="0"/>
    <x v="359"/>
    <x v="360"/>
    <x v="6"/>
    <x v="308"/>
    <x v="2"/>
    <x v="452"/>
    <x v="0"/>
  </r>
  <r>
    <x v="0"/>
    <x v="121"/>
    <x v="121"/>
    <x v="8"/>
    <x v="117"/>
    <x v="2"/>
    <x v="120"/>
    <x v="0"/>
  </r>
  <r>
    <x v="0"/>
    <x v="119"/>
    <x v="119"/>
    <x v="6"/>
    <x v="115"/>
    <x v="2"/>
    <x v="453"/>
    <x v="0"/>
  </r>
  <r>
    <x v="0"/>
    <x v="360"/>
    <x v="361"/>
    <x v="5"/>
    <x v="309"/>
    <x v="2"/>
    <x v="454"/>
    <x v="0"/>
  </r>
  <r>
    <x v="0"/>
    <x v="361"/>
    <x v="362"/>
    <x v="8"/>
    <x v="310"/>
    <x v="2"/>
    <x v="455"/>
    <x v="0"/>
  </r>
  <r>
    <x v="0"/>
    <x v="362"/>
    <x v="363"/>
    <x v="6"/>
    <x v="187"/>
    <x v="2"/>
    <x v="456"/>
    <x v="0"/>
  </r>
  <r>
    <x v="0"/>
    <x v="136"/>
    <x v="136"/>
    <x v="9"/>
    <x v="131"/>
    <x v="2"/>
    <x v="135"/>
    <x v="0"/>
  </r>
  <r>
    <x v="0"/>
    <x v="363"/>
    <x v="364"/>
    <x v="4"/>
    <x v="311"/>
    <x v="2"/>
    <x v="457"/>
    <x v="0"/>
  </r>
  <r>
    <x v="0"/>
    <x v="364"/>
    <x v="365"/>
    <x v="4"/>
    <x v="312"/>
    <x v="2"/>
    <x v="458"/>
    <x v="0"/>
  </r>
  <r>
    <x v="0"/>
    <x v="365"/>
    <x v="366"/>
    <x v="4"/>
    <x v="313"/>
    <x v="2"/>
    <x v="459"/>
    <x v="0"/>
  </r>
  <r>
    <x v="0"/>
    <x v="366"/>
    <x v="367"/>
    <x v="17"/>
    <x v="314"/>
    <x v="2"/>
    <x v="460"/>
    <x v="0"/>
  </r>
  <r>
    <x v="1"/>
    <x v="34"/>
    <x v="34"/>
    <x v="6"/>
    <x v="34"/>
    <x v="2"/>
    <x v="249"/>
    <x v="0"/>
  </r>
  <r>
    <x v="1"/>
    <x v="367"/>
    <x v="368"/>
    <x v="3"/>
    <x v="315"/>
    <x v="2"/>
    <x v="461"/>
    <x v="0"/>
  </r>
  <r>
    <x v="1"/>
    <x v="368"/>
    <x v="369"/>
    <x v="6"/>
    <x v="316"/>
    <x v="2"/>
    <x v="462"/>
    <x v="0"/>
  </r>
  <r>
    <x v="1"/>
    <x v="244"/>
    <x v="244"/>
    <x v="6"/>
    <x v="220"/>
    <x v="2"/>
    <x v="237"/>
    <x v="0"/>
  </r>
  <r>
    <x v="1"/>
    <x v="369"/>
    <x v="370"/>
    <x v="6"/>
    <x v="129"/>
    <x v="2"/>
    <x v="133"/>
    <x v="0"/>
  </r>
  <r>
    <x v="1"/>
    <x v="7"/>
    <x v="7"/>
    <x v="4"/>
    <x v="7"/>
    <x v="2"/>
    <x v="463"/>
    <x v="0"/>
  </r>
  <r>
    <x v="1"/>
    <x v="259"/>
    <x v="260"/>
    <x v="6"/>
    <x v="234"/>
    <x v="2"/>
    <x v="268"/>
    <x v="0"/>
  </r>
  <r>
    <x v="1"/>
    <x v="307"/>
    <x v="308"/>
    <x v="6"/>
    <x v="269"/>
    <x v="2"/>
    <x v="340"/>
    <x v="0"/>
  </r>
  <r>
    <x v="1"/>
    <x v="108"/>
    <x v="108"/>
    <x v="1"/>
    <x v="104"/>
    <x v="2"/>
    <x v="464"/>
    <x v="0"/>
  </r>
  <r>
    <x v="1"/>
    <x v="8"/>
    <x v="8"/>
    <x v="4"/>
    <x v="8"/>
    <x v="2"/>
    <x v="8"/>
    <x v="0"/>
  </r>
  <r>
    <x v="1"/>
    <x v="89"/>
    <x v="89"/>
    <x v="1"/>
    <x v="86"/>
    <x v="2"/>
    <x v="465"/>
    <x v="0"/>
  </r>
  <r>
    <x v="1"/>
    <x v="370"/>
    <x v="371"/>
    <x v="9"/>
    <x v="317"/>
    <x v="2"/>
    <x v="466"/>
    <x v="0"/>
  </r>
  <r>
    <x v="1"/>
    <x v="371"/>
    <x v="372"/>
    <x v="14"/>
    <x v="318"/>
    <x v="2"/>
    <x v="467"/>
    <x v="0"/>
  </r>
  <r>
    <x v="1"/>
    <x v="91"/>
    <x v="91"/>
    <x v="10"/>
    <x v="88"/>
    <x v="2"/>
    <x v="258"/>
    <x v="0"/>
  </r>
  <r>
    <x v="1"/>
    <x v="30"/>
    <x v="30"/>
    <x v="2"/>
    <x v="30"/>
    <x v="2"/>
    <x v="30"/>
    <x v="0"/>
  </r>
  <r>
    <x v="1"/>
    <x v="29"/>
    <x v="29"/>
    <x v="4"/>
    <x v="29"/>
    <x v="2"/>
    <x v="468"/>
    <x v="0"/>
  </r>
  <r>
    <x v="1"/>
    <x v="372"/>
    <x v="373"/>
    <x v="9"/>
    <x v="319"/>
    <x v="2"/>
    <x v="469"/>
    <x v="0"/>
  </r>
  <r>
    <x v="1"/>
    <x v="373"/>
    <x v="374"/>
    <x v="1"/>
    <x v="320"/>
    <x v="2"/>
    <x v="470"/>
    <x v="0"/>
  </r>
  <r>
    <x v="1"/>
    <x v="47"/>
    <x v="47"/>
    <x v="2"/>
    <x v="47"/>
    <x v="2"/>
    <x v="471"/>
    <x v="0"/>
  </r>
  <r>
    <x v="1"/>
    <x v="374"/>
    <x v="375"/>
    <x v="8"/>
    <x v="321"/>
    <x v="2"/>
    <x v="472"/>
    <x v="0"/>
  </r>
  <r>
    <x v="1"/>
    <x v="73"/>
    <x v="73"/>
    <x v="1"/>
    <x v="71"/>
    <x v="2"/>
    <x v="473"/>
    <x v="0"/>
  </r>
  <r>
    <x v="1"/>
    <x v="245"/>
    <x v="245"/>
    <x v="7"/>
    <x v="221"/>
    <x v="2"/>
    <x v="474"/>
    <x v="0"/>
  </r>
  <r>
    <x v="1"/>
    <x v="109"/>
    <x v="109"/>
    <x v="3"/>
    <x v="105"/>
    <x v="2"/>
    <x v="267"/>
    <x v="0"/>
  </r>
  <r>
    <x v="1"/>
    <x v="69"/>
    <x v="259"/>
    <x v="6"/>
    <x v="233"/>
    <x v="2"/>
    <x v="475"/>
    <x v="0"/>
  </r>
  <r>
    <x v="1"/>
    <x v="90"/>
    <x v="90"/>
    <x v="9"/>
    <x v="87"/>
    <x v="2"/>
    <x v="476"/>
    <x v="0"/>
  </r>
  <r>
    <x v="1"/>
    <x v="375"/>
    <x v="376"/>
    <x v="1"/>
    <x v="322"/>
    <x v="2"/>
    <x v="477"/>
    <x v="0"/>
  </r>
  <r>
    <x v="1"/>
    <x v="376"/>
    <x v="377"/>
    <x v="2"/>
    <x v="111"/>
    <x v="2"/>
    <x v="478"/>
    <x v="0"/>
  </r>
  <r>
    <x v="1"/>
    <x v="377"/>
    <x v="378"/>
    <x v="6"/>
    <x v="323"/>
    <x v="2"/>
    <x v="479"/>
    <x v="0"/>
  </r>
  <r>
    <x v="1"/>
    <x v="258"/>
    <x v="258"/>
    <x v="2"/>
    <x v="232"/>
    <x v="2"/>
    <x v="480"/>
    <x v="0"/>
  </r>
  <r>
    <x v="1"/>
    <x v="58"/>
    <x v="58"/>
    <x v="4"/>
    <x v="58"/>
    <x v="2"/>
    <x v="57"/>
    <x v="0"/>
  </r>
  <r>
    <x v="1"/>
    <x v="59"/>
    <x v="59"/>
    <x v="3"/>
    <x v="59"/>
    <x v="2"/>
    <x v="481"/>
    <x v="0"/>
  </r>
  <r>
    <x v="0"/>
    <x v="378"/>
    <x v="379"/>
    <x v="9"/>
    <x v="324"/>
    <x v="2"/>
    <x v="482"/>
    <x v="0"/>
  </r>
  <r>
    <x v="0"/>
    <x v="379"/>
    <x v="380"/>
    <x v="6"/>
    <x v="325"/>
    <x v="2"/>
    <x v="483"/>
    <x v="0"/>
  </r>
  <r>
    <x v="0"/>
    <x v="23"/>
    <x v="23"/>
    <x v="6"/>
    <x v="23"/>
    <x v="2"/>
    <x v="23"/>
    <x v="0"/>
  </r>
  <r>
    <x v="1"/>
    <x v="380"/>
    <x v="381"/>
    <x v="9"/>
    <x v="8"/>
    <x v="2"/>
    <x v="207"/>
    <x v="0"/>
  </r>
  <r>
    <x v="1"/>
    <x v="381"/>
    <x v="382"/>
    <x v="1"/>
    <x v="326"/>
    <x v="2"/>
    <x v="484"/>
    <x v="0"/>
  </r>
  <r>
    <x v="1"/>
    <x v="14"/>
    <x v="14"/>
    <x v="1"/>
    <x v="14"/>
    <x v="2"/>
    <x v="485"/>
    <x v="0"/>
  </r>
  <r>
    <x v="1"/>
    <x v="382"/>
    <x v="383"/>
    <x v="4"/>
    <x v="327"/>
    <x v="2"/>
    <x v="486"/>
    <x v="0"/>
  </r>
  <r>
    <x v="1"/>
    <x v="42"/>
    <x v="42"/>
    <x v="6"/>
    <x v="42"/>
    <x v="2"/>
    <x v="42"/>
    <x v="0"/>
  </r>
  <r>
    <x v="1"/>
    <x v="41"/>
    <x v="41"/>
    <x v="6"/>
    <x v="41"/>
    <x v="2"/>
    <x v="41"/>
    <x v="0"/>
  </r>
  <r>
    <x v="1"/>
    <x v="383"/>
    <x v="384"/>
    <x v="4"/>
    <x v="328"/>
    <x v="2"/>
    <x v="94"/>
    <x v="0"/>
  </r>
  <r>
    <x v="1"/>
    <x v="384"/>
    <x v="385"/>
    <x v="9"/>
    <x v="288"/>
    <x v="2"/>
    <x v="143"/>
    <x v="0"/>
  </r>
  <r>
    <x v="1"/>
    <x v="15"/>
    <x v="15"/>
    <x v="3"/>
    <x v="15"/>
    <x v="2"/>
    <x v="15"/>
    <x v="0"/>
  </r>
  <r>
    <x v="1"/>
    <x v="60"/>
    <x v="60"/>
    <x v="10"/>
    <x v="60"/>
    <x v="2"/>
    <x v="487"/>
    <x v="0"/>
  </r>
  <r>
    <x v="1"/>
    <x v="43"/>
    <x v="43"/>
    <x v="6"/>
    <x v="43"/>
    <x v="2"/>
    <x v="488"/>
    <x v="0"/>
  </r>
  <r>
    <x v="0"/>
    <x v="0"/>
    <x v="0"/>
    <x v="11"/>
    <x v="0"/>
    <x v="2"/>
    <x v="489"/>
    <x v="0"/>
  </r>
  <r>
    <x v="0"/>
    <x v="385"/>
    <x v="386"/>
    <x v="4"/>
    <x v="329"/>
    <x v="2"/>
    <x v="490"/>
    <x v="0"/>
  </r>
  <r>
    <x v="1"/>
    <x v="101"/>
    <x v="101"/>
    <x v="2"/>
    <x v="97"/>
    <x v="2"/>
    <x v="100"/>
    <x v="0"/>
  </r>
  <r>
    <x v="1"/>
    <x v="61"/>
    <x v="61"/>
    <x v="3"/>
    <x v="61"/>
    <x v="2"/>
    <x v="491"/>
    <x v="0"/>
  </r>
  <r>
    <x v="1"/>
    <x v="32"/>
    <x v="32"/>
    <x v="6"/>
    <x v="32"/>
    <x v="2"/>
    <x v="32"/>
    <x v="0"/>
  </r>
  <r>
    <x v="0"/>
    <x v="386"/>
    <x v="387"/>
    <x v="4"/>
    <x v="330"/>
    <x v="2"/>
    <x v="492"/>
    <x v="0"/>
  </r>
  <r>
    <x v="2"/>
    <x v="69"/>
    <x v="69"/>
    <x v="31"/>
    <x v="68"/>
    <x v="2"/>
    <x v="294"/>
    <x v="0"/>
  </r>
  <r>
    <x v="2"/>
    <x v="70"/>
    <x v="70"/>
    <x v="3"/>
    <x v="69"/>
    <x v="2"/>
    <x v="493"/>
    <x v="0"/>
  </r>
  <r>
    <x v="2"/>
    <x v="71"/>
    <x v="71"/>
    <x v="12"/>
    <x v="68"/>
    <x v="2"/>
    <x v="494"/>
    <x v="0"/>
  </r>
  <r>
    <x v="1"/>
    <x v="80"/>
    <x v="80"/>
    <x v="4"/>
    <x v="78"/>
    <x v="2"/>
    <x v="495"/>
    <x v="0"/>
  </r>
  <r>
    <x v="1"/>
    <x v="257"/>
    <x v="257"/>
    <x v="4"/>
    <x v="231"/>
    <x v="2"/>
    <x v="496"/>
    <x v="0"/>
  </r>
  <r>
    <x v="0"/>
    <x v="387"/>
    <x v="388"/>
    <x v="7"/>
    <x v="331"/>
    <x v="2"/>
    <x v="497"/>
    <x v="0"/>
  </r>
  <r>
    <x v="0"/>
    <x v="388"/>
    <x v="389"/>
    <x v="9"/>
    <x v="332"/>
    <x v="2"/>
    <x v="498"/>
    <x v="0"/>
  </r>
  <r>
    <x v="15"/>
    <x v="389"/>
    <x v="390"/>
    <x v="53"/>
    <x v="333"/>
    <x v="2"/>
    <x v="499"/>
    <x v="0"/>
  </r>
  <r>
    <x v="4"/>
    <x v="390"/>
    <x v="391"/>
    <x v="6"/>
    <x v="334"/>
    <x v="2"/>
    <x v="500"/>
    <x v="0"/>
  </r>
  <r>
    <x v="0"/>
    <x v="353"/>
    <x v="354"/>
    <x v="17"/>
    <x v="303"/>
    <x v="3"/>
    <x v="446"/>
    <x v="0"/>
  </r>
  <r>
    <x v="0"/>
    <x v="364"/>
    <x v="365"/>
    <x v="2"/>
    <x v="312"/>
    <x v="3"/>
    <x v="501"/>
    <x v="0"/>
  </r>
  <r>
    <x v="0"/>
    <x v="357"/>
    <x v="358"/>
    <x v="5"/>
    <x v="307"/>
    <x v="3"/>
    <x v="502"/>
    <x v="0"/>
  </r>
  <r>
    <x v="0"/>
    <x v="391"/>
    <x v="392"/>
    <x v="1"/>
    <x v="335"/>
    <x v="3"/>
    <x v="503"/>
    <x v="0"/>
  </r>
  <r>
    <x v="0"/>
    <x v="349"/>
    <x v="350"/>
    <x v="2"/>
    <x v="299"/>
    <x v="3"/>
    <x v="504"/>
    <x v="0"/>
  </r>
  <r>
    <x v="0"/>
    <x v="131"/>
    <x v="131"/>
    <x v="6"/>
    <x v="126"/>
    <x v="3"/>
    <x v="505"/>
    <x v="0"/>
  </r>
  <r>
    <x v="0"/>
    <x v="392"/>
    <x v="393"/>
    <x v="6"/>
    <x v="336"/>
    <x v="3"/>
    <x v="506"/>
    <x v="0"/>
  </r>
  <r>
    <x v="0"/>
    <x v="393"/>
    <x v="394"/>
    <x v="6"/>
    <x v="337"/>
    <x v="3"/>
    <x v="507"/>
    <x v="0"/>
  </r>
  <r>
    <x v="0"/>
    <x v="366"/>
    <x v="367"/>
    <x v="17"/>
    <x v="314"/>
    <x v="3"/>
    <x v="460"/>
    <x v="0"/>
  </r>
  <r>
    <x v="15"/>
    <x v="389"/>
    <x v="390"/>
    <x v="53"/>
    <x v="333"/>
    <x v="3"/>
    <x v="499"/>
    <x v="0"/>
  </r>
  <r>
    <x v="10"/>
    <x v="239"/>
    <x v="239"/>
    <x v="6"/>
    <x v="215"/>
    <x v="3"/>
    <x v="508"/>
    <x v="0"/>
  </r>
  <r>
    <x v="0"/>
    <x v="344"/>
    <x v="345"/>
    <x v="4"/>
    <x v="294"/>
    <x v="3"/>
    <x v="509"/>
    <x v="0"/>
  </r>
  <r>
    <x v="0"/>
    <x v="394"/>
    <x v="395"/>
    <x v="6"/>
    <x v="338"/>
    <x v="3"/>
    <x v="510"/>
    <x v="0"/>
  </r>
  <r>
    <x v="0"/>
    <x v="354"/>
    <x v="355"/>
    <x v="4"/>
    <x v="304"/>
    <x v="3"/>
    <x v="447"/>
    <x v="0"/>
  </r>
  <r>
    <x v="0"/>
    <x v="136"/>
    <x v="136"/>
    <x v="1"/>
    <x v="131"/>
    <x v="3"/>
    <x v="511"/>
    <x v="0"/>
  </r>
  <r>
    <x v="0"/>
    <x v="395"/>
    <x v="396"/>
    <x v="5"/>
    <x v="66"/>
    <x v="3"/>
    <x v="512"/>
    <x v="0"/>
  </r>
  <r>
    <x v="0"/>
    <x v="396"/>
    <x v="397"/>
    <x v="5"/>
    <x v="339"/>
    <x v="3"/>
    <x v="513"/>
    <x v="0"/>
  </r>
  <r>
    <x v="0"/>
    <x v="361"/>
    <x v="362"/>
    <x v="8"/>
    <x v="310"/>
    <x v="3"/>
    <x v="455"/>
    <x v="0"/>
  </r>
  <r>
    <x v="0"/>
    <x v="140"/>
    <x v="140"/>
    <x v="5"/>
    <x v="135"/>
    <x v="3"/>
    <x v="514"/>
    <x v="0"/>
  </r>
  <r>
    <x v="0"/>
    <x v="360"/>
    <x v="361"/>
    <x v="54"/>
    <x v="309"/>
    <x v="3"/>
    <x v="515"/>
    <x v="0"/>
  </r>
  <r>
    <x v="0"/>
    <x v="118"/>
    <x v="118"/>
    <x v="17"/>
    <x v="114"/>
    <x v="3"/>
    <x v="516"/>
    <x v="0"/>
  </r>
  <r>
    <x v="0"/>
    <x v="236"/>
    <x v="236"/>
    <x v="1"/>
    <x v="213"/>
    <x v="3"/>
    <x v="517"/>
    <x v="0"/>
  </r>
  <r>
    <x v="0"/>
    <x v="386"/>
    <x v="387"/>
    <x v="4"/>
    <x v="330"/>
    <x v="3"/>
    <x v="492"/>
    <x v="0"/>
  </r>
  <r>
    <x v="0"/>
    <x v="397"/>
    <x v="398"/>
    <x v="15"/>
    <x v="19"/>
    <x v="3"/>
    <x v="518"/>
    <x v="0"/>
  </r>
  <r>
    <x v="0"/>
    <x v="398"/>
    <x v="399"/>
    <x v="6"/>
    <x v="340"/>
    <x v="3"/>
    <x v="519"/>
    <x v="0"/>
  </r>
  <r>
    <x v="1"/>
    <x v="87"/>
    <x v="87"/>
    <x v="9"/>
    <x v="84"/>
    <x v="3"/>
    <x v="520"/>
    <x v="0"/>
  </r>
  <r>
    <x v="1"/>
    <x v="7"/>
    <x v="7"/>
    <x v="4"/>
    <x v="7"/>
    <x v="3"/>
    <x v="463"/>
    <x v="0"/>
  </r>
  <r>
    <x v="1"/>
    <x v="399"/>
    <x v="400"/>
    <x v="1"/>
    <x v="341"/>
    <x v="3"/>
    <x v="521"/>
    <x v="0"/>
  </r>
  <r>
    <x v="1"/>
    <x v="82"/>
    <x v="82"/>
    <x v="4"/>
    <x v="80"/>
    <x v="3"/>
    <x v="522"/>
    <x v="0"/>
  </r>
  <r>
    <x v="1"/>
    <x v="11"/>
    <x v="11"/>
    <x v="6"/>
    <x v="11"/>
    <x v="3"/>
    <x v="11"/>
    <x v="0"/>
  </r>
  <r>
    <x v="1"/>
    <x v="381"/>
    <x v="382"/>
    <x v="2"/>
    <x v="326"/>
    <x v="3"/>
    <x v="523"/>
    <x v="0"/>
  </r>
  <r>
    <x v="1"/>
    <x v="380"/>
    <x v="381"/>
    <x v="2"/>
    <x v="8"/>
    <x v="3"/>
    <x v="524"/>
    <x v="0"/>
  </r>
  <r>
    <x v="1"/>
    <x v="3"/>
    <x v="3"/>
    <x v="7"/>
    <x v="3"/>
    <x v="3"/>
    <x v="427"/>
    <x v="0"/>
  </r>
  <r>
    <x v="1"/>
    <x v="101"/>
    <x v="101"/>
    <x v="2"/>
    <x v="97"/>
    <x v="3"/>
    <x v="100"/>
    <x v="0"/>
  </r>
  <r>
    <x v="1"/>
    <x v="8"/>
    <x v="8"/>
    <x v="6"/>
    <x v="8"/>
    <x v="3"/>
    <x v="525"/>
    <x v="0"/>
  </r>
  <r>
    <x v="1"/>
    <x v="6"/>
    <x v="6"/>
    <x v="6"/>
    <x v="6"/>
    <x v="3"/>
    <x v="430"/>
    <x v="0"/>
  </r>
  <r>
    <x v="1"/>
    <x v="81"/>
    <x v="81"/>
    <x v="6"/>
    <x v="79"/>
    <x v="3"/>
    <x v="80"/>
    <x v="0"/>
  </r>
  <r>
    <x v="1"/>
    <x v="246"/>
    <x v="246"/>
    <x v="6"/>
    <x v="222"/>
    <x v="3"/>
    <x v="239"/>
    <x v="0"/>
  </r>
  <r>
    <x v="3"/>
    <x v="94"/>
    <x v="94"/>
    <x v="6"/>
    <x v="91"/>
    <x v="3"/>
    <x v="93"/>
    <x v="0"/>
  </r>
  <r>
    <x v="2"/>
    <x v="65"/>
    <x v="65"/>
    <x v="1"/>
    <x v="64"/>
    <x v="3"/>
    <x v="64"/>
    <x v="0"/>
  </r>
  <r>
    <x v="0"/>
    <x v="400"/>
    <x v="401"/>
    <x v="5"/>
    <x v="342"/>
    <x v="3"/>
    <x v="526"/>
    <x v="0"/>
  </r>
  <r>
    <x v="0"/>
    <x v="338"/>
    <x v="339"/>
    <x v="11"/>
    <x v="290"/>
    <x v="3"/>
    <x v="527"/>
    <x v="0"/>
  </r>
  <r>
    <x v="0"/>
    <x v="127"/>
    <x v="127"/>
    <x v="9"/>
    <x v="122"/>
    <x v="3"/>
    <x v="528"/>
    <x v="0"/>
  </r>
  <r>
    <x v="0"/>
    <x v="339"/>
    <x v="340"/>
    <x v="1"/>
    <x v="24"/>
    <x v="3"/>
    <x v="529"/>
    <x v="0"/>
  </r>
  <r>
    <x v="0"/>
    <x v="26"/>
    <x v="26"/>
    <x v="1"/>
    <x v="26"/>
    <x v="3"/>
    <x v="530"/>
    <x v="0"/>
  </r>
  <r>
    <x v="0"/>
    <x v="401"/>
    <x v="402"/>
    <x v="5"/>
    <x v="343"/>
    <x v="3"/>
    <x v="531"/>
    <x v="0"/>
  </r>
  <r>
    <x v="0"/>
    <x v="256"/>
    <x v="403"/>
    <x v="2"/>
    <x v="56"/>
    <x v="3"/>
    <x v="532"/>
    <x v="0"/>
  </r>
  <r>
    <x v="0"/>
    <x v="402"/>
    <x v="404"/>
    <x v="6"/>
    <x v="99"/>
    <x v="3"/>
    <x v="102"/>
    <x v="0"/>
  </r>
  <r>
    <x v="0"/>
    <x v="262"/>
    <x v="263"/>
    <x v="0"/>
    <x v="57"/>
    <x v="3"/>
    <x v="533"/>
    <x v="0"/>
  </r>
  <r>
    <x v="0"/>
    <x v="378"/>
    <x v="379"/>
    <x v="2"/>
    <x v="324"/>
    <x v="3"/>
    <x v="534"/>
    <x v="0"/>
  </r>
  <r>
    <x v="0"/>
    <x v="403"/>
    <x v="405"/>
    <x v="1"/>
    <x v="344"/>
    <x v="3"/>
    <x v="535"/>
    <x v="0"/>
  </r>
  <r>
    <x v="0"/>
    <x v="121"/>
    <x v="121"/>
    <x v="11"/>
    <x v="117"/>
    <x v="3"/>
    <x v="536"/>
    <x v="0"/>
  </r>
  <r>
    <x v="0"/>
    <x v="404"/>
    <x v="406"/>
    <x v="9"/>
    <x v="53"/>
    <x v="3"/>
    <x v="537"/>
    <x v="0"/>
  </r>
  <r>
    <x v="0"/>
    <x v="405"/>
    <x v="407"/>
    <x v="4"/>
    <x v="345"/>
    <x v="3"/>
    <x v="538"/>
    <x v="0"/>
  </r>
  <r>
    <x v="0"/>
    <x v="340"/>
    <x v="341"/>
    <x v="8"/>
    <x v="291"/>
    <x v="3"/>
    <x v="539"/>
    <x v="0"/>
  </r>
  <r>
    <x v="0"/>
    <x v="406"/>
    <x v="408"/>
    <x v="5"/>
    <x v="346"/>
    <x v="3"/>
    <x v="540"/>
    <x v="0"/>
  </r>
  <r>
    <x v="0"/>
    <x v="263"/>
    <x v="264"/>
    <x v="6"/>
    <x v="23"/>
    <x v="3"/>
    <x v="23"/>
    <x v="0"/>
  </r>
  <r>
    <x v="0"/>
    <x v="379"/>
    <x v="380"/>
    <x v="12"/>
    <x v="325"/>
    <x v="3"/>
    <x v="541"/>
    <x v="0"/>
  </r>
  <r>
    <x v="0"/>
    <x v="116"/>
    <x v="116"/>
    <x v="1"/>
    <x v="112"/>
    <x v="3"/>
    <x v="115"/>
    <x v="0"/>
  </r>
  <r>
    <x v="0"/>
    <x v="407"/>
    <x v="409"/>
    <x v="1"/>
    <x v="347"/>
    <x v="3"/>
    <x v="542"/>
    <x v="0"/>
  </r>
  <r>
    <x v="0"/>
    <x v="350"/>
    <x v="351"/>
    <x v="2"/>
    <x v="300"/>
    <x v="3"/>
    <x v="543"/>
    <x v="0"/>
  </r>
  <r>
    <x v="0"/>
    <x v="88"/>
    <x v="410"/>
    <x v="4"/>
    <x v="348"/>
    <x v="3"/>
    <x v="544"/>
    <x v="0"/>
  </r>
  <r>
    <x v="0"/>
    <x v="408"/>
    <x v="411"/>
    <x v="4"/>
    <x v="346"/>
    <x v="3"/>
    <x v="545"/>
    <x v="0"/>
  </r>
  <r>
    <x v="0"/>
    <x v="409"/>
    <x v="412"/>
    <x v="6"/>
    <x v="349"/>
    <x v="3"/>
    <x v="546"/>
    <x v="0"/>
  </r>
  <r>
    <x v="0"/>
    <x v="104"/>
    <x v="104"/>
    <x v="4"/>
    <x v="100"/>
    <x v="3"/>
    <x v="547"/>
    <x v="0"/>
  </r>
  <r>
    <x v="0"/>
    <x v="388"/>
    <x v="389"/>
    <x v="53"/>
    <x v="332"/>
    <x v="3"/>
    <x v="548"/>
    <x v="0"/>
  </r>
  <r>
    <x v="0"/>
    <x v="410"/>
    <x v="413"/>
    <x v="55"/>
    <x v="82"/>
    <x v="3"/>
    <x v="549"/>
    <x v="0"/>
  </r>
  <r>
    <x v="0"/>
    <x v="411"/>
    <x v="414"/>
    <x v="5"/>
    <x v="350"/>
    <x v="3"/>
    <x v="550"/>
    <x v="0"/>
  </r>
  <r>
    <x v="0"/>
    <x v="345"/>
    <x v="346"/>
    <x v="8"/>
    <x v="295"/>
    <x v="3"/>
    <x v="551"/>
    <x v="0"/>
  </r>
  <r>
    <x v="0"/>
    <x v="341"/>
    <x v="342"/>
    <x v="6"/>
    <x v="292"/>
    <x v="3"/>
    <x v="552"/>
    <x v="0"/>
  </r>
  <r>
    <x v="0"/>
    <x v="123"/>
    <x v="123"/>
    <x v="2"/>
    <x v="119"/>
    <x v="3"/>
    <x v="413"/>
    <x v="0"/>
  </r>
  <r>
    <x v="0"/>
    <x v="125"/>
    <x v="125"/>
    <x v="2"/>
    <x v="121"/>
    <x v="3"/>
    <x v="553"/>
    <x v="0"/>
  </r>
  <r>
    <x v="0"/>
    <x v="124"/>
    <x v="124"/>
    <x v="2"/>
    <x v="120"/>
    <x v="3"/>
    <x v="123"/>
    <x v="0"/>
  </r>
  <r>
    <x v="0"/>
    <x v="117"/>
    <x v="117"/>
    <x v="17"/>
    <x v="113"/>
    <x v="3"/>
    <x v="554"/>
    <x v="0"/>
  </r>
  <r>
    <x v="0"/>
    <x v="387"/>
    <x v="388"/>
    <x v="6"/>
    <x v="331"/>
    <x v="3"/>
    <x v="555"/>
    <x v="0"/>
  </r>
  <r>
    <x v="0"/>
    <x v="111"/>
    <x v="111"/>
    <x v="9"/>
    <x v="107"/>
    <x v="3"/>
    <x v="556"/>
    <x v="0"/>
  </r>
  <r>
    <x v="0"/>
    <x v="112"/>
    <x v="112"/>
    <x v="6"/>
    <x v="108"/>
    <x v="3"/>
    <x v="557"/>
    <x v="0"/>
  </r>
  <r>
    <x v="0"/>
    <x v="348"/>
    <x v="349"/>
    <x v="9"/>
    <x v="298"/>
    <x v="3"/>
    <x v="438"/>
    <x v="0"/>
  </r>
  <r>
    <x v="0"/>
    <x v="110"/>
    <x v="110"/>
    <x v="9"/>
    <x v="106"/>
    <x v="3"/>
    <x v="558"/>
    <x v="0"/>
  </r>
  <r>
    <x v="0"/>
    <x v="412"/>
    <x v="415"/>
    <x v="4"/>
    <x v="351"/>
    <x v="3"/>
    <x v="559"/>
    <x v="0"/>
  </r>
  <r>
    <x v="0"/>
    <x v="365"/>
    <x v="366"/>
    <x v="4"/>
    <x v="313"/>
    <x v="3"/>
    <x v="459"/>
    <x v="0"/>
  </r>
  <r>
    <x v="0"/>
    <x v="413"/>
    <x v="416"/>
    <x v="4"/>
    <x v="313"/>
    <x v="3"/>
    <x v="459"/>
    <x v="0"/>
  </r>
  <r>
    <x v="1"/>
    <x v="34"/>
    <x v="34"/>
    <x v="6"/>
    <x v="34"/>
    <x v="3"/>
    <x v="249"/>
    <x v="0"/>
  </r>
  <r>
    <x v="1"/>
    <x v="41"/>
    <x v="41"/>
    <x v="6"/>
    <x v="41"/>
    <x v="3"/>
    <x v="41"/>
    <x v="0"/>
  </r>
  <r>
    <x v="1"/>
    <x v="22"/>
    <x v="22"/>
    <x v="4"/>
    <x v="22"/>
    <x v="3"/>
    <x v="337"/>
    <x v="0"/>
  </r>
  <r>
    <x v="1"/>
    <x v="45"/>
    <x v="45"/>
    <x v="6"/>
    <x v="45"/>
    <x v="3"/>
    <x v="440"/>
    <x v="0"/>
  </r>
  <r>
    <x v="1"/>
    <x v="382"/>
    <x v="383"/>
    <x v="4"/>
    <x v="327"/>
    <x v="3"/>
    <x v="486"/>
    <x v="0"/>
  </r>
  <r>
    <x v="1"/>
    <x v="33"/>
    <x v="33"/>
    <x v="6"/>
    <x v="33"/>
    <x v="3"/>
    <x v="33"/>
    <x v="0"/>
  </r>
  <r>
    <x v="1"/>
    <x v="243"/>
    <x v="243"/>
    <x v="6"/>
    <x v="219"/>
    <x v="3"/>
    <x v="236"/>
    <x v="0"/>
  </r>
  <r>
    <x v="1"/>
    <x v="377"/>
    <x v="378"/>
    <x v="6"/>
    <x v="323"/>
    <x v="3"/>
    <x v="479"/>
    <x v="0"/>
  </r>
  <r>
    <x v="1"/>
    <x v="42"/>
    <x v="42"/>
    <x v="6"/>
    <x v="42"/>
    <x v="3"/>
    <x v="42"/>
    <x v="0"/>
  </r>
  <r>
    <x v="1"/>
    <x v="383"/>
    <x v="384"/>
    <x v="4"/>
    <x v="328"/>
    <x v="3"/>
    <x v="94"/>
    <x v="0"/>
  </r>
  <r>
    <x v="1"/>
    <x v="29"/>
    <x v="29"/>
    <x v="10"/>
    <x v="29"/>
    <x v="3"/>
    <x v="29"/>
    <x v="0"/>
  </r>
  <r>
    <x v="1"/>
    <x v="79"/>
    <x v="79"/>
    <x v="15"/>
    <x v="77"/>
    <x v="3"/>
    <x v="78"/>
    <x v="0"/>
  </r>
  <r>
    <x v="1"/>
    <x v="374"/>
    <x v="375"/>
    <x v="9"/>
    <x v="321"/>
    <x v="3"/>
    <x v="560"/>
    <x v="0"/>
  </r>
  <r>
    <x v="1"/>
    <x v="31"/>
    <x v="31"/>
    <x v="2"/>
    <x v="31"/>
    <x v="3"/>
    <x v="561"/>
    <x v="0"/>
  </r>
  <r>
    <x v="1"/>
    <x v="32"/>
    <x v="32"/>
    <x v="6"/>
    <x v="32"/>
    <x v="3"/>
    <x v="32"/>
    <x v="0"/>
  </r>
  <r>
    <x v="1"/>
    <x v="30"/>
    <x v="30"/>
    <x v="2"/>
    <x v="30"/>
    <x v="3"/>
    <x v="30"/>
    <x v="0"/>
  </r>
  <r>
    <x v="1"/>
    <x v="77"/>
    <x v="77"/>
    <x v="4"/>
    <x v="75"/>
    <x v="3"/>
    <x v="338"/>
    <x v="0"/>
  </r>
  <r>
    <x v="1"/>
    <x v="343"/>
    <x v="344"/>
    <x v="9"/>
    <x v="293"/>
    <x v="3"/>
    <x v="562"/>
    <x v="0"/>
  </r>
  <r>
    <x v="1"/>
    <x v="40"/>
    <x v="40"/>
    <x v="11"/>
    <x v="40"/>
    <x v="3"/>
    <x v="423"/>
    <x v="0"/>
  </r>
  <r>
    <x v="1"/>
    <x v="27"/>
    <x v="27"/>
    <x v="9"/>
    <x v="27"/>
    <x v="3"/>
    <x v="563"/>
    <x v="0"/>
  </r>
  <r>
    <x v="1"/>
    <x v="89"/>
    <x v="89"/>
    <x v="9"/>
    <x v="86"/>
    <x v="3"/>
    <x v="564"/>
    <x v="0"/>
  </r>
  <r>
    <x v="1"/>
    <x v="242"/>
    <x v="242"/>
    <x v="9"/>
    <x v="218"/>
    <x v="3"/>
    <x v="565"/>
    <x v="0"/>
  </r>
  <r>
    <x v="1"/>
    <x v="238"/>
    <x v="238"/>
    <x v="4"/>
    <x v="214"/>
    <x v="3"/>
    <x v="566"/>
    <x v="0"/>
  </r>
  <r>
    <x v="1"/>
    <x v="128"/>
    <x v="128"/>
    <x v="56"/>
    <x v="123"/>
    <x v="3"/>
    <x v="567"/>
    <x v="0"/>
  </r>
  <r>
    <x v="1"/>
    <x v="16"/>
    <x v="16"/>
    <x v="3"/>
    <x v="16"/>
    <x v="3"/>
    <x v="432"/>
    <x v="0"/>
  </r>
  <r>
    <x v="1"/>
    <x v="14"/>
    <x v="14"/>
    <x v="4"/>
    <x v="14"/>
    <x v="3"/>
    <x v="568"/>
    <x v="0"/>
  </r>
  <r>
    <x v="1"/>
    <x v="414"/>
    <x v="417"/>
    <x v="1"/>
    <x v="352"/>
    <x v="3"/>
    <x v="286"/>
    <x v="0"/>
  </r>
  <r>
    <x v="14"/>
    <x v="240"/>
    <x v="240"/>
    <x v="2"/>
    <x v="216"/>
    <x v="3"/>
    <x v="232"/>
    <x v="0"/>
  </r>
  <r>
    <x v="0"/>
    <x v="415"/>
    <x v="418"/>
    <x v="6"/>
    <x v="353"/>
    <x v="3"/>
    <x v="569"/>
    <x v="0"/>
  </r>
  <r>
    <x v="0"/>
    <x v="416"/>
    <x v="419"/>
    <x v="1"/>
    <x v="354"/>
    <x v="3"/>
    <x v="570"/>
    <x v="0"/>
  </r>
  <r>
    <x v="17"/>
    <x v="330"/>
    <x v="331"/>
    <x v="4"/>
    <x v="257"/>
    <x v="3"/>
    <x v="571"/>
    <x v="0"/>
  </r>
  <r>
    <x v="17"/>
    <x v="305"/>
    <x v="306"/>
    <x v="6"/>
    <x v="268"/>
    <x v="3"/>
    <x v="460"/>
    <x v="0"/>
  </r>
  <r>
    <x v="10"/>
    <x v="200"/>
    <x v="200"/>
    <x v="6"/>
    <x v="186"/>
    <x v="3"/>
    <x v="572"/>
    <x v="0"/>
  </r>
  <r>
    <x v="10"/>
    <x v="199"/>
    <x v="199"/>
    <x v="1"/>
    <x v="185"/>
    <x v="3"/>
    <x v="573"/>
    <x v="0"/>
  </r>
  <r>
    <x v="17"/>
    <x v="417"/>
    <x v="420"/>
    <x v="6"/>
    <x v="355"/>
    <x v="3"/>
    <x v="574"/>
    <x v="0"/>
  </r>
  <r>
    <x v="10"/>
    <x v="198"/>
    <x v="198"/>
    <x v="4"/>
    <x v="184"/>
    <x v="3"/>
    <x v="575"/>
    <x v="0"/>
  </r>
  <r>
    <x v="10"/>
    <x v="321"/>
    <x v="322"/>
    <x v="2"/>
    <x v="202"/>
    <x v="3"/>
    <x v="576"/>
    <x v="0"/>
  </r>
  <r>
    <x v="10"/>
    <x v="320"/>
    <x v="321"/>
    <x v="1"/>
    <x v="119"/>
    <x v="3"/>
    <x v="577"/>
    <x v="0"/>
  </r>
  <r>
    <x v="10"/>
    <x v="335"/>
    <x v="336"/>
    <x v="7"/>
    <x v="242"/>
    <x v="3"/>
    <x v="283"/>
    <x v="0"/>
  </r>
  <r>
    <x v="10"/>
    <x v="323"/>
    <x v="324"/>
    <x v="8"/>
    <x v="227"/>
    <x v="3"/>
    <x v="578"/>
    <x v="0"/>
  </r>
  <r>
    <x v="10"/>
    <x v="332"/>
    <x v="333"/>
    <x v="14"/>
    <x v="286"/>
    <x v="3"/>
    <x v="579"/>
    <x v="0"/>
  </r>
  <r>
    <x v="10"/>
    <x v="333"/>
    <x v="334"/>
    <x v="9"/>
    <x v="287"/>
    <x v="3"/>
    <x v="580"/>
    <x v="0"/>
  </r>
  <r>
    <x v="10"/>
    <x v="252"/>
    <x v="252"/>
    <x v="41"/>
    <x v="227"/>
    <x v="3"/>
    <x v="581"/>
    <x v="0"/>
  </r>
  <r>
    <x v="10"/>
    <x v="250"/>
    <x v="250"/>
    <x v="8"/>
    <x v="225"/>
    <x v="3"/>
    <x v="582"/>
    <x v="0"/>
  </r>
  <r>
    <x v="15"/>
    <x v="248"/>
    <x v="248"/>
    <x v="7"/>
    <x v="224"/>
    <x v="3"/>
    <x v="583"/>
    <x v="0"/>
  </r>
  <r>
    <x v="5"/>
    <x v="271"/>
    <x v="272"/>
    <x v="6"/>
    <x v="240"/>
    <x v="3"/>
    <x v="280"/>
    <x v="0"/>
  </r>
  <r>
    <x v="17"/>
    <x v="264"/>
    <x v="265"/>
    <x v="4"/>
    <x v="236"/>
    <x v="3"/>
    <x v="398"/>
    <x v="0"/>
  </r>
  <r>
    <x v="5"/>
    <x v="231"/>
    <x v="231"/>
    <x v="2"/>
    <x v="209"/>
    <x v="3"/>
    <x v="584"/>
    <x v="0"/>
  </r>
  <r>
    <x v="5"/>
    <x v="205"/>
    <x v="205"/>
    <x v="6"/>
    <x v="191"/>
    <x v="3"/>
    <x v="181"/>
    <x v="0"/>
  </r>
  <r>
    <x v="10"/>
    <x v="249"/>
    <x v="249"/>
    <x v="27"/>
    <x v="182"/>
    <x v="3"/>
    <x v="585"/>
    <x v="0"/>
  </r>
  <r>
    <x v="10"/>
    <x v="201"/>
    <x v="201"/>
    <x v="2"/>
    <x v="187"/>
    <x v="3"/>
    <x v="586"/>
    <x v="0"/>
  </r>
  <r>
    <x v="12"/>
    <x v="227"/>
    <x v="227"/>
    <x v="19"/>
    <x v="207"/>
    <x v="3"/>
    <x v="587"/>
    <x v="0"/>
  </r>
  <r>
    <x v="5"/>
    <x v="203"/>
    <x v="203"/>
    <x v="8"/>
    <x v="189"/>
    <x v="3"/>
    <x v="199"/>
    <x v="0"/>
  </r>
  <r>
    <x v="5"/>
    <x v="214"/>
    <x v="214"/>
    <x v="4"/>
    <x v="199"/>
    <x v="3"/>
    <x v="375"/>
    <x v="0"/>
  </r>
  <r>
    <x v="5"/>
    <x v="215"/>
    <x v="215"/>
    <x v="4"/>
    <x v="200"/>
    <x v="3"/>
    <x v="376"/>
    <x v="0"/>
  </r>
  <r>
    <x v="5"/>
    <x v="212"/>
    <x v="212"/>
    <x v="4"/>
    <x v="197"/>
    <x v="3"/>
    <x v="588"/>
    <x v="0"/>
  </r>
  <r>
    <x v="5"/>
    <x v="317"/>
    <x v="318"/>
    <x v="4"/>
    <x v="277"/>
    <x v="3"/>
    <x v="377"/>
    <x v="0"/>
  </r>
  <r>
    <x v="10"/>
    <x v="334"/>
    <x v="335"/>
    <x v="5"/>
    <x v="119"/>
    <x v="3"/>
    <x v="589"/>
    <x v="0"/>
  </r>
  <r>
    <x v="5"/>
    <x v="418"/>
    <x v="421"/>
    <x v="11"/>
    <x v="356"/>
    <x v="3"/>
    <x v="590"/>
    <x v="0"/>
  </r>
  <r>
    <x v="5"/>
    <x v="211"/>
    <x v="211"/>
    <x v="6"/>
    <x v="196"/>
    <x v="3"/>
    <x v="207"/>
    <x v="0"/>
  </r>
  <r>
    <x v="5"/>
    <x v="210"/>
    <x v="210"/>
    <x v="4"/>
    <x v="195"/>
    <x v="3"/>
    <x v="591"/>
    <x v="0"/>
  </r>
  <r>
    <x v="5"/>
    <x v="274"/>
    <x v="275"/>
    <x v="4"/>
    <x v="243"/>
    <x v="3"/>
    <x v="592"/>
    <x v="0"/>
  </r>
  <r>
    <x v="11"/>
    <x v="221"/>
    <x v="221"/>
    <x v="57"/>
    <x v="203"/>
    <x v="3"/>
    <x v="593"/>
    <x v="0"/>
  </r>
  <r>
    <x v="11"/>
    <x v="220"/>
    <x v="220"/>
    <x v="45"/>
    <x v="203"/>
    <x v="3"/>
    <x v="372"/>
    <x v="0"/>
  </r>
  <r>
    <x v="11"/>
    <x v="219"/>
    <x v="219"/>
    <x v="45"/>
    <x v="203"/>
    <x v="3"/>
    <x v="372"/>
    <x v="0"/>
  </r>
  <r>
    <x v="11"/>
    <x v="218"/>
    <x v="218"/>
    <x v="45"/>
    <x v="203"/>
    <x v="3"/>
    <x v="372"/>
    <x v="0"/>
  </r>
  <r>
    <x v="11"/>
    <x v="316"/>
    <x v="317"/>
    <x v="58"/>
    <x v="203"/>
    <x v="3"/>
    <x v="594"/>
    <x v="0"/>
  </r>
  <r>
    <x v="8"/>
    <x v="188"/>
    <x v="188"/>
    <x v="6"/>
    <x v="176"/>
    <x v="3"/>
    <x v="286"/>
    <x v="0"/>
  </r>
  <r>
    <x v="8"/>
    <x v="187"/>
    <x v="187"/>
    <x v="6"/>
    <x v="176"/>
    <x v="3"/>
    <x v="286"/>
    <x v="0"/>
  </r>
  <r>
    <x v="8"/>
    <x v="275"/>
    <x v="276"/>
    <x v="6"/>
    <x v="176"/>
    <x v="3"/>
    <x v="286"/>
    <x v="0"/>
  </r>
  <r>
    <x v="8"/>
    <x v="191"/>
    <x v="191"/>
    <x v="4"/>
    <x v="174"/>
    <x v="3"/>
    <x v="182"/>
    <x v="0"/>
  </r>
  <r>
    <x v="8"/>
    <x v="419"/>
    <x v="422"/>
    <x v="11"/>
    <x v="357"/>
    <x v="3"/>
    <x v="595"/>
    <x v="0"/>
  </r>
  <r>
    <x v="8"/>
    <x v="420"/>
    <x v="423"/>
    <x v="2"/>
    <x v="174"/>
    <x v="3"/>
    <x v="596"/>
    <x v="0"/>
  </r>
  <r>
    <x v="8"/>
    <x v="186"/>
    <x v="186"/>
    <x v="6"/>
    <x v="175"/>
    <x v="3"/>
    <x v="289"/>
    <x v="0"/>
  </r>
  <r>
    <x v="8"/>
    <x v="319"/>
    <x v="320"/>
    <x v="3"/>
    <x v="278"/>
    <x v="3"/>
    <x v="597"/>
    <x v="0"/>
  </r>
  <r>
    <x v="5"/>
    <x v="337"/>
    <x v="338"/>
    <x v="1"/>
    <x v="289"/>
    <x v="3"/>
    <x v="598"/>
    <x v="0"/>
  </r>
  <r>
    <x v="2"/>
    <x v="421"/>
    <x v="424"/>
    <x v="6"/>
    <x v="358"/>
    <x v="3"/>
    <x v="599"/>
    <x v="0"/>
  </r>
  <r>
    <x v="2"/>
    <x v="422"/>
    <x v="425"/>
    <x v="1"/>
    <x v="359"/>
    <x v="3"/>
    <x v="600"/>
    <x v="0"/>
  </r>
  <r>
    <x v="2"/>
    <x v="423"/>
    <x v="426"/>
    <x v="6"/>
    <x v="360"/>
    <x v="3"/>
    <x v="601"/>
    <x v="0"/>
  </r>
  <r>
    <x v="2"/>
    <x v="424"/>
    <x v="427"/>
    <x v="1"/>
    <x v="361"/>
    <x v="3"/>
    <x v="602"/>
    <x v="0"/>
  </r>
  <r>
    <x v="2"/>
    <x v="233"/>
    <x v="233"/>
    <x v="6"/>
    <x v="211"/>
    <x v="3"/>
    <x v="603"/>
    <x v="0"/>
  </r>
  <r>
    <x v="5"/>
    <x v="279"/>
    <x v="280"/>
    <x v="4"/>
    <x v="246"/>
    <x v="3"/>
    <x v="367"/>
    <x v="0"/>
  </r>
  <r>
    <x v="5"/>
    <x v="197"/>
    <x v="197"/>
    <x v="6"/>
    <x v="183"/>
    <x v="3"/>
    <x v="193"/>
    <x v="0"/>
  </r>
  <r>
    <x v="5"/>
    <x v="206"/>
    <x v="206"/>
    <x v="10"/>
    <x v="192"/>
    <x v="3"/>
    <x v="604"/>
    <x v="0"/>
  </r>
  <r>
    <x v="2"/>
    <x v="425"/>
    <x v="428"/>
    <x v="8"/>
    <x v="11"/>
    <x v="3"/>
    <x v="605"/>
    <x v="0"/>
  </r>
  <r>
    <x v="2"/>
    <x v="426"/>
    <x v="429"/>
    <x v="6"/>
    <x v="362"/>
    <x v="3"/>
    <x v="606"/>
    <x v="0"/>
  </r>
  <r>
    <x v="7"/>
    <x v="164"/>
    <x v="164"/>
    <x v="2"/>
    <x v="157"/>
    <x v="3"/>
    <x v="607"/>
    <x v="0"/>
  </r>
  <r>
    <x v="7"/>
    <x v="165"/>
    <x v="165"/>
    <x v="6"/>
    <x v="158"/>
    <x v="3"/>
    <x v="163"/>
    <x v="0"/>
  </r>
  <r>
    <x v="7"/>
    <x v="166"/>
    <x v="166"/>
    <x v="6"/>
    <x v="159"/>
    <x v="3"/>
    <x v="306"/>
    <x v="0"/>
  </r>
  <r>
    <x v="7"/>
    <x v="167"/>
    <x v="167"/>
    <x v="4"/>
    <x v="160"/>
    <x v="3"/>
    <x v="608"/>
    <x v="0"/>
  </r>
  <r>
    <x v="7"/>
    <x v="168"/>
    <x v="168"/>
    <x v="4"/>
    <x v="161"/>
    <x v="3"/>
    <x v="609"/>
    <x v="0"/>
  </r>
  <r>
    <x v="7"/>
    <x v="169"/>
    <x v="169"/>
    <x v="1"/>
    <x v="162"/>
    <x v="3"/>
    <x v="610"/>
    <x v="0"/>
  </r>
  <r>
    <x v="7"/>
    <x v="170"/>
    <x v="170"/>
    <x v="4"/>
    <x v="163"/>
    <x v="3"/>
    <x v="611"/>
    <x v="0"/>
  </r>
  <r>
    <x v="7"/>
    <x v="171"/>
    <x v="171"/>
    <x v="41"/>
    <x v="164"/>
    <x v="3"/>
    <x v="612"/>
    <x v="0"/>
  </r>
  <r>
    <x v="7"/>
    <x v="172"/>
    <x v="172"/>
    <x v="6"/>
    <x v="165"/>
    <x v="3"/>
    <x v="346"/>
    <x v="0"/>
  </r>
  <r>
    <x v="7"/>
    <x v="173"/>
    <x v="173"/>
    <x v="8"/>
    <x v="166"/>
    <x v="3"/>
    <x v="613"/>
    <x v="0"/>
  </r>
  <r>
    <x v="7"/>
    <x v="174"/>
    <x v="174"/>
    <x v="6"/>
    <x v="167"/>
    <x v="3"/>
    <x v="172"/>
    <x v="0"/>
  </r>
  <r>
    <x v="7"/>
    <x v="177"/>
    <x v="177"/>
    <x v="4"/>
    <x v="169"/>
    <x v="3"/>
    <x v="175"/>
    <x v="0"/>
  </r>
  <r>
    <x v="7"/>
    <x v="176"/>
    <x v="176"/>
    <x v="1"/>
    <x v="152"/>
    <x v="3"/>
    <x v="614"/>
    <x v="0"/>
  </r>
  <r>
    <x v="7"/>
    <x v="180"/>
    <x v="180"/>
    <x v="9"/>
    <x v="171"/>
    <x v="3"/>
    <x v="615"/>
    <x v="0"/>
  </r>
  <r>
    <x v="6"/>
    <x v="156"/>
    <x v="156"/>
    <x v="6"/>
    <x v="150"/>
    <x v="3"/>
    <x v="616"/>
    <x v="0"/>
  </r>
  <r>
    <x v="6"/>
    <x v="161"/>
    <x v="161"/>
    <x v="6"/>
    <x v="154"/>
    <x v="3"/>
    <x v="315"/>
    <x v="0"/>
  </r>
  <r>
    <x v="6"/>
    <x v="162"/>
    <x v="162"/>
    <x v="3"/>
    <x v="155"/>
    <x v="3"/>
    <x v="160"/>
    <x v="0"/>
  </r>
  <r>
    <x v="6"/>
    <x v="309"/>
    <x v="310"/>
    <x v="6"/>
    <x v="271"/>
    <x v="3"/>
    <x v="348"/>
    <x v="0"/>
  </r>
  <r>
    <x v="6"/>
    <x v="427"/>
    <x v="430"/>
    <x v="3"/>
    <x v="363"/>
    <x v="3"/>
    <x v="617"/>
    <x v="0"/>
  </r>
  <r>
    <x v="6"/>
    <x v="428"/>
    <x v="431"/>
    <x v="6"/>
    <x v="151"/>
    <x v="3"/>
    <x v="155"/>
    <x v="0"/>
  </r>
  <r>
    <x v="6"/>
    <x v="429"/>
    <x v="432"/>
    <x v="6"/>
    <x v="363"/>
    <x v="3"/>
    <x v="618"/>
    <x v="0"/>
  </r>
  <r>
    <x v="6"/>
    <x v="430"/>
    <x v="433"/>
    <x v="3"/>
    <x v="289"/>
    <x v="3"/>
    <x v="619"/>
    <x v="0"/>
  </r>
  <r>
    <x v="6"/>
    <x v="431"/>
    <x v="434"/>
    <x v="6"/>
    <x v="364"/>
    <x v="3"/>
    <x v="620"/>
    <x v="0"/>
  </r>
  <r>
    <x v="6"/>
    <x v="432"/>
    <x v="435"/>
    <x v="6"/>
    <x v="365"/>
    <x v="3"/>
    <x v="621"/>
    <x v="0"/>
  </r>
  <r>
    <x v="0"/>
    <x v="288"/>
    <x v="289"/>
    <x v="2"/>
    <x v="254"/>
    <x v="3"/>
    <x v="622"/>
    <x v="0"/>
  </r>
  <r>
    <x v="0"/>
    <x v="312"/>
    <x v="313"/>
    <x v="5"/>
    <x v="274"/>
    <x v="3"/>
    <x v="623"/>
    <x v="0"/>
  </r>
  <r>
    <x v="19"/>
    <x v="268"/>
    <x v="269"/>
    <x v="6"/>
    <x v="239"/>
    <x v="3"/>
    <x v="278"/>
    <x v="0"/>
  </r>
  <r>
    <x v="19"/>
    <x v="269"/>
    <x v="270"/>
    <x v="4"/>
    <x v="239"/>
    <x v="3"/>
    <x v="279"/>
    <x v="0"/>
  </r>
  <r>
    <x v="19"/>
    <x v="270"/>
    <x v="271"/>
    <x v="6"/>
    <x v="239"/>
    <x v="3"/>
    <x v="278"/>
    <x v="0"/>
  </r>
  <r>
    <x v="19"/>
    <x v="433"/>
    <x v="436"/>
    <x v="4"/>
    <x v="239"/>
    <x v="3"/>
    <x v="279"/>
    <x v="0"/>
  </r>
  <r>
    <x v="0"/>
    <x v="434"/>
    <x v="437"/>
    <x v="3"/>
    <x v="366"/>
    <x v="3"/>
    <x v="624"/>
    <x v="0"/>
  </r>
  <r>
    <x v="0"/>
    <x v="141"/>
    <x v="141"/>
    <x v="2"/>
    <x v="136"/>
    <x v="3"/>
    <x v="625"/>
    <x v="0"/>
  </r>
  <r>
    <x v="0"/>
    <x v="143"/>
    <x v="143"/>
    <x v="4"/>
    <x v="138"/>
    <x v="3"/>
    <x v="626"/>
    <x v="0"/>
  </r>
  <r>
    <x v="0"/>
    <x v="142"/>
    <x v="142"/>
    <x v="6"/>
    <x v="137"/>
    <x v="3"/>
    <x v="627"/>
    <x v="0"/>
  </r>
  <r>
    <x v="0"/>
    <x v="311"/>
    <x v="312"/>
    <x v="4"/>
    <x v="273"/>
    <x v="3"/>
    <x v="353"/>
    <x v="0"/>
  </r>
  <r>
    <x v="0"/>
    <x v="144"/>
    <x v="144"/>
    <x v="4"/>
    <x v="139"/>
    <x v="3"/>
    <x v="143"/>
    <x v="0"/>
  </r>
  <r>
    <x v="0"/>
    <x v="145"/>
    <x v="145"/>
    <x v="4"/>
    <x v="139"/>
    <x v="3"/>
    <x v="143"/>
    <x v="0"/>
  </r>
  <r>
    <x v="0"/>
    <x v="236"/>
    <x v="236"/>
    <x v="8"/>
    <x v="213"/>
    <x v="3"/>
    <x v="628"/>
    <x v="0"/>
  </r>
  <r>
    <x v="0"/>
    <x v="235"/>
    <x v="235"/>
    <x v="1"/>
    <x v="213"/>
    <x v="3"/>
    <x v="517"/>
    <x v="0"/>
  </r>
  <r>
    <x v="5"/>
    <x v="152"/>
    <x v="152"/>
    <x v="1"/>
    <x v="146"/>
    <x v="3"/>
    <x v="629"/>
    <x v="0"/>
  </r>
  <r>
    <x v="5"/>
    <x v="284"/>
    <x v="285"/>
    <x v="3"/>
    <x v="250"/>
    <x v="3"/>
    <x v="630"/>
    <x v="0"/>
  </r>
  <r>
    <x v="5"/>
    <x v="151"/>
    <x v="151"/>
    <x v="3"/>
    <x v="145"/>
    <x v="3"/>
    <x v="149"/>
    <x v="0"/>
  </r>
  <r>
    <x v="5"/>
    <x v="314"/>
    <x v="315"/>
    <x v="6"/>
    <x v="276"/>
    <x v="3"/>
    <x v="366"/>
    <x v="0"/>
  </r>
  <r>
    <x v="5"/>
    <x v="148"/>
    <x v="148"/>
    <x v="6"/>
    <x v="142"/>
    <x v="3"/>
    <x v="631"/>
    <x v="0"/>
  </r>
  <r>
    <x v="2"/>
    <x v="435"/>
    <x v="438"/>
    <x v="3"/>
    <x v="367"/>
    <x v="3"/>
    <x v="632"/>
    <x v="0"/>
  </r>
  <r>
    <x v="2"/>
    <x v="232"/>
    <x v="232"/>
    <x v="3"/>
    <x v="210"/>
    <x v="3"/>
    <x v="633"/>
    <x v="0"/>
  </r>
  <r>
    <x v="18"/>
    <x v="265"/>
    <x v="266"/>
    <x v="8"/>
    <x v="150"/>
    <x v="3"/>
    <x v="274"/>
    <x v="0"/>
  </r>
  <r>
    <x v="18"/>
    <x v="266"/>
    <x v="267"/>
    <x v="2"/>
    <x v="237"/>
    <x v="3"/>
    <x v="275"/>
    <x v="0"/>
  </r>
  <r>
    <x v="18"/>
    <x v="267"/>
    <x v="268"/>
    <x v="2"/>
    <x v="238"/>
    <x v="3"/>
    <x v="362"/>
    <x v="0"/>
  </r>
  <r>
    <x v="7"/>
    <x v="436"/>
    <x v="439"/>
    <x v="1"/>
    <x v="53"/>
    <x v="3"/>
    <x v="634"/>
    <x v="0"/>
  </r>
  <r>
    <x v="7"/>
    <x v="437"/>
    <x v="440"/>
    <x v="2"/>
    <x v="368"/>
    <x v="3"/>
    <x v="635"/>
    <x v="0"/>
  </r>
  <r>
    <x v="7"/>
    <x v="438"/>
    <x v="441"/>
    <x v="1"/>
    <x v="369"/>
    <x v="3"/>
    <x v="167"/>
    <x v="0"/>
  </r>
  <r>
    <x v="7"/>
    <x v="300"/>
    <x v="301"/>
    <x v="4"/>
    <x v="263"/>
    <x v="3"/>
    <x v="636"/>
    <x v="0"/>
  </r>
  <r>
    <x v="15"/>
    <x v="439"/>
    <x v="442"/>
    <x v="4"/>
    <x v="370"/>
    <x v="3"/>
    <x v="637"/>
    <x v="0"/>
  </r>
  <r>
    <x v="1"/>
    <x v="72"/>
    <x v="72"/>
    <x v="11"/>
    <x v="70"/>
    <x v="3"/>
    <x v="71"/>
    <x v="0"/>
  </r>
  <r>
    <x v="0"/>
    <x v="357"/>
    <x v="358"/>
    <x v="4"/>
    <x v="307"/>
    <x v="4"/>
    <x v="638"/>
    <x v="0"/>
  </r>
  <r>
    <x v="0"/>
    <x v="364"/>
    <x v="365"/>
    <x v="2"/>
    <x v="312"/>
    <x v="4"/>
    <x v="501"/>
    <x v="0"/>
  </r>
  <r>
    <x v="1"/>
    <x v="17"/>
    <x v="17"/>
    <x v="7"/>
    <x v="17"/>
    <x v="4"/>
    <x v="639"/>
    <x v="0"/>
  </r>
  <r>
    <x v="0"/>
    <x v="353"/>
    <x v="354"/>
    <x v="17"/>
    <x v="303"/>
    <x v="4"/>
    <x v="446"/>
    <x v="0"/>
  </r>
  <r>
    <x v="0"/>
    <x v="395"/>
    <x v="396"/>
    <x v="2"/>
    <x v="66"/>
    <x v="4"/>
    <x v="640"/>
    <x v="0"/>
  </r>
  <r>
    <x v="2"/>
    <x v="65"/>
    <x v="65"/>
    <x v="1"/>
    <x v="64"/>
    <x v="4"/>
    <x v="64"/>
    <x v="0"/>
  </r>
  <r>
    <x v="0"/>
    <x v="440"/>
    <x v="443"/>
    <x v="1"/>
    <x v="371"/>
    <x v="4"/>
    <x v="641"/>
    <x v="0"/>
  </r>
  <r>
    <x v="0"/>
    <x v="339"/>
    <x v="340"/>
    <x v="14"/>
    <x v="24"/>
    <x v="4"/>
    <x v="642"/>
    <x v="0"/>
  </r>
  <r>
    <x v="0"/>
    <x v="391"/>
    <x v="392"/>
    <x v="8"/>
    <x v="335"/>
    <x v="4"/>
    <x v="643"/>
    <x v="0"/>
  </r>
  <r>
    <x v="0"/>
    <x v="402"/>
    <x v="404"/>
    <x v="6"/>
    <x v="99"/>
    <x v="4"/>
    <x v="102"/>
    <x v="0"/>
  </r>
  <r>
    <x v="0"/>
    <x v="397"/>
    <x v="398"/>
    <x v="8"/>
    <x v="19"/>
    <x v="4"/>
    <x v="19"/>
    <x v="0"/>
  </r>
  <r>
    <x v="0"/>
    <x v="344"/>
    <x v="345"/>
    <x v="4"/>
    <x v="294"/>
    <x v="4"/>
    <x v="509"/>
    <x v="0"/>
  </r>
  <r>
    <x v="0"/>
    <x v="361"/>
    <x v="362"/>
    <x v="14"/>
    <x v="310"/>
    <x v="4"/>
    <x v="644"/>
    <x v="0"/>
  </r>
  <r>
    <x v="0"/>
    <x v="140"/>
    <x v="140"/>
    <x v="14"/>
    <x v="135"/>
    <x v="4"/>
    <x v="139"/>
    <x v="0"/>
  </r>
  <r>
    <x v="0"/>
    <x v="136"/>
    <x v="136"/>
    <x v="9"/>
    <x v="131"/>
    <x v="4"/>
    <x v="135"/>
    <x v="0"/>
  </r>
  <r>
    <x v="0"/>
    <x v="119"/>
    <x v="119"/>
    <x v="10"/>
    <x v="115"/>
    <x v="4"/>
    <x v="645"/>
    <x v="0"/>
  </r>
  <r>
    <x v="0"/>
    <x v="118"/>
    <x v="118"/>
    <x v="59"/>
    <x v="114"/>
    <x v="4"/>
    <x v="646"/>
    <x v="0"/>
  </r>
  <r>
    <x v="0"/>
    <x v="366"/>
    <x v="367"/>
    <x v="17"/>
    <x v="314"/>
    <x v="4"/>
    <x v="460"/>
    <x v="0"/>
  </r>
  <r>
    <x v="0"/>
    <x v="338"/>
    <x v="339"/>
    <x v="0"/>
    <x v="290"/>
    <x v="4"/>
    <x v="647"/>
    <x v="0"/>
  </r>
  <r>
    <x v="0"/>
    <x v="400"/>
    <x v="401"/>
    <x v="6"/>
    <x v="342"/>
    <x v="4"/>
    <x v="222"/>
    <x v="0"/>
  </r>
  <r>
    <x v="0"/>
    <x v="127"/>
    <x v="127"/>
    <x v="4"/>
    <x v="122"/>
    <x v="4"/>
    <x v="648"/>
    <x v="0"/>
  </r>
  <r>
    <x v="0"/>
    <x v="401"/>
    <x v="402"/>
    <x v="9"/>
    <x v="343"/>
    <x v="4"/>
    <x v="649"/>
    <x v="0"/>
  </r>
  <r>
    <x v="0"/>
    <x v="441"/>
    <x v="444"/>
    <x v="1"/>
    <x v="372"/>
    <x v="4"/>
    <x v="650"/>
    <x v="0"/>
  </r>
  <r>
    <x v="0"/>
    <x v="131"/>
    <x v="131"/>
    <x v="9"/>
    <x v="126"/>
    <x v="4"/>
    <x v="651"/>
    <x v="0"/>
  </r>
  <r>
    <x v="0"/>
    <x v="349"/>
    <x v="350"/>
    <x v="2"/>
    <x v="299"/>
    <x v="4"/>
    <x v="504"/>
    <x v="0"/>
  </r>
  <r>
    <x v="0"/>
    <x v="393"/>
    <x v="394"/>
    <x v="4"/>
    <x v="337"/>
    <x v="4"/>
    <x v="652"/>
    <x v="0"/>
  </r>
  <r>
    <x v="15"/>
    <x v="389"/>
    <x v="390"/>
    <x v="17"/>
    <x v="333"/>
    <x v="4"/>
    <x v="653"/>
    <x v="0"/>
  </r>
  <r>
    <x v="0"/>
    <x v="394"/>
    <x v="395"/>
    <x v="4"/>
    <x v="338"/>
    <x v="4"/>
    <x v="654"/>
    <x v="0"/>
  </r>
  <r>
    <x v="0"/>
    <x v="256"/>
    <x v="403"/>
    <x v="2"/>
    <x v="56"/>
    <x v="4"/>
    <x v="532"/>
    <x v="0"/>
  </r>
  <r>
    <x v="0"/>
    <x v="262"/>
    <x v="263"/>
    <x v="2"/>
    <x v="57"/>
    <x v="4"/>
    <x v="655"/>
    <x v="0"/>
  </r>
  <r>
    <x v="0"/>
    <x v="117"/>
    <x v="117"/>
    <x v="11"/>
    <x v="113"/>
    <x v="4"/>
    <x v="656"/>
    <x v="0"/>
  </r>
  <r>
    <x v="0"/>
    <x v="1"/>
    <x v="1"/>
    <x v="2"/>
    <x v="1"/>
    <x v="4"/>
    <x v="657"/>
    <x v="0"/>
  </r>
  <r>
    <x v="0"/>
    <x v="405"/>
    <x v="407"/>
    <x v="4"/>
    <x v="345"/>
    <x v="4"/>
    <x v="538"/>
    <x v="0"/>
  </r>
  <r>
    <x v="0"/>
    <x v="387"/>
    <x v="388"/>
    <x v="2"/>
    <x v="331"/>
    <x v="4"/>
    <x v="658"/>
    <x v="0"/>
  </r>
  <r>
    <x v="1"/>
    <x v="87"/>
    <x v="87"/>
    <x v="2"/>
    <x v="84"/>
    <x v="4"/>
    <x v="437"/>
    <x v="0"/>
  </r>
  <r>
    <x v="1"/>
    <x v="254"/>
    <x v="254"/>
    <x v="6"/>
    <x v="228"/>
    <x v="4"/>
    <x v="250"/>
    <x v="0"/>
  </r>
  <r>
    <x v="1"/>
    <x v="368"/>
    <x v="369"/>
    <x v="3"/>
    <x v="316"/>
    <x v="4"/>
    <x v="659"/>
    <x v="0"/>
  </r>
  <r>
    <x v="1"/>
    <x v="380"/>
    <x v="381"/>
    <x v="7"/>
    <x v="8"/>
    <x v="4"/>
    <x v="660"/>
    <x v="0"/>
  </r>
  <r>
    <x v="1"/>
    <x v="7"/>
    <x v="7"/>
    <x v="4"/>
    <x v="7"/>
    <x v="4"/>
    <x v="463"/>
    <x v="0"/>
  </r>
  <r>
    <x v="1"/>
    <x v="343"/>
    <x v="344"/>
    <x v="6"/>
    <x v="293"/>
    <x v="4"/>
    <x v="661"/>
    <x v="0"/>
  </r>
  <r>
    <x v="1"/>
    <x v="8"/>
    <x v="8"/>
    <x v="6"/>
    <x v="8"/>
    <x v="4"/>
    <x v="525"/>
    <x v="0"/>
  </r>
  <r>
    <x v="1"/>
    <x v="101"/>
    <x v="101"/>
    <x v="2"/>
    <x v="97"/>
    <x v="4"/>
    <x v="100"/>
    <x v="0"/>
  </r>
  <r>
    <x v="1"/>
    <x v="3"/>
    <x v="3"/>
    <x v="7"/>
    <x v="3"/>
    <x v="4"/>
    <x v="427"/>
    <x v="0"/>
  </r>
  <r>
    <x v="1"/>
    <x v="399"/>
    <x v="400"/>
    <x v="2"/>
    <x v="341"/>
    <x v="4"/>
    <x v="662"/>
    <x v="0"/>
  </r>
  <r>
    <x v="1"/>
    <x v="82"/>
    <x v="82"/>
    <x v="1"/>
    <x v="80"/>
    <x v="4"/>
    <x v="663"/>
    <x v="0"/>
  </r>
  <r>
    <x v="1"/>
    <x v="381"/>
    <x v="382"/>
    <x v="4"/>
    <x v="326"/>
    <x v="4"/>
    <x v="664"/>
    <x v="0"/>
  </r>
  <r>
    <x v="1"/>
    <x v="11"/>
    <x v="11"/>
    <x v="6"/>
    <x v="11"/>
    <x v="4"/>
    <x v="11"/>
    <x v="0"/>
  </r>
  <r>
    <x v="1"/>
    <x v="6"/>
    <x v="6"/>
    <x v="10"/>
    <x v="6"/>
    <x v="4"/>
    <x v="665"/>
    <x v="0"/>
  </r>
  <r>
    <x v="1"/>
    <x v="12"/>
    <x v="12"/>
    <x v="12"/>
    <x v="12"/>
    <x v="4"/>
    <x v="666"/>
    <x v="0"/>
  </r>
  <r>
    <x v="1"/>
    <x v="30"/>
    <x v="30"/>
    <x v="6"/>
    <x v="30"/>
    <x v="4"/>
    <x v="667"/>
    <x v="0"/>
  </r>
  <r>
    <x v="1"/>
    <x v="442"/>
    <x v="445"/>
    <x v="8"/>
    <x v="346"/>
    <x v="4"/>
    <x v="668"/>
    <x v="0"/>
  </r>
  <r>
    <x v="1"/>
    <x v="443"/>
    <x v="446"/>
    <x v="9"/>
    <x v="373"/>
    <x v="4"/>
    <x v="669"/>
    <x v="0"/>
  </r>
  <r>
    <x v="1"/>
    <x v="32"/>
    <x v="32"/>
    <x v="3"/>
    <x v="32"/>
    <x v="4"/>
    <x v="670"/>
    <x v="0"/>
  </r>
  <r>
    <x v="1"/>
    <x v="92"/>
    <x v="92"/>
    <x v="4"/>
    <x v="89"/>
    <x v="4"/>
    <x v="91"/>
    <x v="0"/>
  </r>
  <r>
    <x v="1"/>
    <x v="77"/>
    <x v="77"/>
    <x v="4"/>
    <x v="75"/>
    <x v="4"/>
    <x v="338"/>
    <x v="0"/>
  </r>
  <r>
    <x v="0"/>
    <x v="404"/>
    <x v="406"/>
    <x v="4"/>
    <x v="53"/>
    <x v="4"/>
    <x v="671"/>
    <x v="0"/>
  </r>
  <r>
    <x v="0"/>
    <x v="263"/>
    <x v="264"/>
    <x v="6"/>
    <x v="23"/>
    <x v="4"/>
    <x v="23"/>
    <x v="0"/>
  </r>
  <r>
    <x v="0"/>
    <x v="115"/>
    <x v="115"/>
    <x v="1"/>
    <x v="111"/>
    <x v="4"/>
    <x v="114"/>
    <x v="0"/>
  </r>
  <r>
    <x v="0"/>
    <x v="116"/>
    <x v="116"/>
    <x v="9"/>
    <x v="112"/>
    <x v="4"/>
    <x v="672"/>
    <x v="0"/>
  </r>
  <r>
    <x v="0"/>
    <x v="378"/>
    <x v="379"/>
    <x v="4"/>
    <x v="324"/>
    <x v="4"/>
    <x v="673"/>
    <x v="0"/>
  </r>
  <r>
    <x v="0"/>
    <x v="407"/>
    <x v="409"/>
    <x v="8"/>
    <x v="347"/>
    <x v="4"/>
    <x v="674"/>
    <x v="0"/>
  </r>
  <r>
    <x v="0"/>
    <x v="398"/>
    <x v="399"/>
    <x v="6"/>
    <x v="340"/>
    <x v="4"/>
    <x v="519"/>
    <x v="0"/>
  </r>
  <r>
    <x v="0"/>
    <x v="388"/>
    <x v="389"/>
    <x v="5"/>
    <x v="332"/>
    <x v="4"/>
    <x v="278"/>
    <x v="0"/>
  </r>
  <r>
    <x v="0"/>
    <x v="340"/>
    <x v="341"/>
    <x v="7"/>
    <x v="291"/>
    <x v="4"/>
    <x v="675"/>
    <x v="0"/>
  </r>
  <r>
    <x v="0"/>
    <x v="111"/>
    <x v="111"/>
    <x v="9"/>
    <x v="107"/>
    <x v="4"/>
    <x v="556"/>
    <x v="0"/>
  </r>
  <r>
    <x v="0"/>
    <x v="410"/>
    <x v="413"/>
    <x v="19"/>
    <x v="82"/>
    <x v="4"/>
    <x v="676"/>
    <x v="0"/>
  </r>
  <r>
    <x v="0"/>
    <x v="444"/>
    <x v="447"/>
    <x v="8"/>
    <x v="374"/>
    <x v="4"/>
    <x v="677"/>
    <x v="0"/>
  </r>
  <r>
    <x v="0"/>
    <x v="345"/>
    <x v="346"/>
    <x v="6"/>
    <x v="295"/>
    <x v="4"/>
    <x v="678"/>
    <x v="0"/>
  </r>
  <r>
    <x v="0"/>
    <x v="123"/>
    <x v="123"/>
    <x v="2"/>
    <x v="119"/>
    <x v="4"/>
    <x v="413"/>
    <x v="0"/>
  </r>
  <r>
    <x v="0"/>
    <x v="124"/>
    <x v="124"/>
    <x v="2"/>
    <x v="120"/>
    <x v="4"/>
    <x v="123"/>
    <x v="0"/>
  </r>
  <r>
    <x v="0"/>
    <x v="125"/>
    <x v="125"/>
    <x v="4"/>
    <x v="121"/>
    <x v="4"/>
    <x v="124"/>
    <x v="0"/>
  </r>
  <r>
    <x v="0"/>
    <x v="445"/>
    <x v="448"/>
    <x v="4"/>
    <x v="375"/>
    <x v="4"/>
    <x v="679"/>
    <x v="0"/>
  </r>
  <r>
    <x v="0"/>
    <x v="146"/>
    <x v="146"/>
    <x v="2"/>
    <x v="140"/>
    <x v="4"/>
    <x v="680"/>
    <x v="0"/>
  </r>
  <r>
    <x v="10"/>
    <x v="239"/>
    <x v="239"/>
    <x v="7"/>
    <x v="215"/>
    <x v="4"/>
    <x v="231"/>
    <x v="0"/>
  </r>
  <r>
    <x v="0"/>
    <x v="350"/>
    <x v="351"/>
    <x v="2"/>
    <x v="300"/>
    <x v="4"/>
    <x v="543"/>
    <x v="0"/>
  </r>
  <r>
    <x v="0"/>
    <x v="348"/>
    <x v="349"/>
    <x v="2"/>
    <x v="298"/>
    <x v="4"/>
    <x v="681"/>
    <x v="0"/>
  </r>
  <r>
    <x v="0"/>
    <x v="342"/>
    <x v="343"/>
    <x v="1"/>
    <x v="83"/>
    <x v="4"/>
    <x v="84"/>
    <x v="0"/>
  </r>
  <r>
    <x v="0"/>
    <x v="110"/>
    <x v="110"/>
    <x v="9"/>
    <x v="106"/>
    <x v="4"/>
    <x v="558"/>
    <x v="0"/>
  </r>
  <r>
    <x v="0"/>
    <x v="416"/>
    <x v="419"/>
    <x v="5"/>
    <x v="354"/>
    <x v="4"/>
    <x v="682"/>
    <x v="0"/>
  </r>
  <r>
    <x v="0"/>
    <x v="412"/>
    <x v="415"/>
    <x v="10"/>
    <x v="351"/>
    <x v="4"/>
    <x v="683"/>
    <x v="0"/>
  </r>
  <r>
    <x v="0"/>
    <x v="126"/>
    <x v="126"/>
    <x v="4"/>
    <x v="16"/>
    <x v="4"/>
    <x v="125"/>
    <x v="0"/>
  </r>
  <r>
    <x v="0"/>
    <x v="365"/>
    <x v="366"/>
    <x v="2"/>
    <x v="313"/>
    <x v="4"/>
    <x v="684"/>
    <x v="0"/>
  </r>
  <r>
    <x v="0"/>
    <x v="413"/>
    <x v="416"/>
    <x v="10"/>
    <x v="313"/>
    <x v="4"/>
    <x v="685"/>
    <x v="0"/>
  </r>
  <r>
    <x v="0"/>
    <x v="408"/>
    <x v="411"/>
    <x v="4"/>
    <x v="346"/>
    <x v="4"/>
    <x v="545"/>
    <x v="0"/>
  </r>
  <r>
    <x v="0"/>
    <x v="409"/>
    <x v="412"/>
    <x v="3"/>
    <x v="349"/>
    <x v="4"/>
    <x v="686"/>
    <x v="0"/>
  </r>
  <r>
    <x v="0"/>
    <x v="104"/>
    <x v="104"/>
    <x v="6"/>
    <x v="100"/>
    <x v="4"/>
    <x v="103"/>
    <x v="0"/>
  </r>
  <r>
    <x v="0"/>
    <x v="247"/>
    <x v="247"/>
    <x v="3"/>
    <x v="223"/>
    <x v="4"/>
    <x v="687"/>
    <x v="0"/>
  </r>
  <r>
    <x v="0"/>
    <x v="360"/>
    <x v="361"/>
    <x v="8"/>
    <x v="309"/>
    <x v="4"/>
    <x v="688"/>
    <x v="0"/>
  </r>
  <r>
    <x v="1"/>
    <x v="243"/>
    <x v="243"/>
    <x v="6"/>
    <x v="219"/>
    <x v="4"/>
    <x v="236"/>
    <x v="0"/>
  </r>
  <r>
    <x v="1"/>
    <x v="34"/>
    <x v="34"/>
    <x v="6"/>
    <x v="34"/>
    <x v="4"/>
    <x v="249"/>
    <x v="0"/>
  </r>
  <r>
    <x v="1"/>
    <x v="382"/>
    <x v="383"/>
    <x v="2"/>
    <x v="327"/>
    <x v="4"/>
    <x v="689"/>
    <x v="0"/>
  </r>
  <r>
    <x v="1"/>
    <x v="22"/>
    <x v="22"/>
    <x v="4"/>
    <x v="22"/>
    <x v="4"/>
    <x v="337"/>
    <x v="0"/>
  </r>
  <r>
    <x v="1"/>
    <x v="377"/>
    <x v="378"/>
    <x v="6"/>
    <x v="323"/>
    <x v="4"/>
    <x v="479"/>
    <x v="0"/>
  </r>
  <r>
    <x v="1"/>
    <x v="42"/>
    <x v="42"/>
    <x v="6"/>
    <x v="42"/>
    <x v="4"/>
    <x v="42"/>
    <x v="0"/>
  </r>
  <r>
    <x v="1"/>
    <x v="106"/>
    <x v="106"/>
    <x v="4"/>
    <x v="102"/>
    <x v="4"/>
    <x v="690"/>
    <x v="0"/>
  </r>
  <r>
    <x v="1"/>
    <x v="41"/>
    <x v="41"/>
    <x v="6"/>
    <x v="41"/>
    <x v="4"/>
    <x v="41"/>
    <x v="0"/>
  </r>
  <r>
    <x v="1"/>
    <x v="51"/>
    <x v="51"/>
    <x v="4"/>
    <x v="51"/>
    <x v="4"/>
    <x v="322"/>
    <x v="0"/>
  </r>
  <r>
    <x v="1"/>
    <x v="374"/>
    <x v="375"/>
    <x v="1"/>
    <x v="321"/>
    <x v="4"/>
    <x v="691"/>
    <x v="0"/>
  </r>
  <r>
    <x v="1"/>
    <x v="128"/>
    <x v="128"/>
    <x v="28"/>
    <x v="123"/>
    <x v="4"/>
    <x v="692"/>
    <x v="0"/>
  </r>
  <r>
    <x v="1"/>
    <x v="14"/>
    <x v="14"/>
    <x v="4"/>
    <x v="14"/>
    <x v="4"/>
    <x v="568"/>
    <x v="0"/>
  </r>
  <r>
    <x v="1"/>
    <x v="242"/>
    <x v="242"/>
    <x v="6"/>
    <x v="218"/>
    <x v="4"/>
    <x v="418"/>
    <x v="0"/>
  </r>
  <r>
    <x v="3"/>
    <x v="95"/>
    <x v="95"/>
    <x v="19"/>
    <x v="92"/>
    <x v="4"/>
    <x v="693"/>
    <x v="0"/>
  </r>
  <r>
    <x v="0"/>
    <x v="446"/>
    <x v="449"/>
    <x v="9"/>
    <x v="376"/>
    <x v="4"/>
    <x v="694"/>
    <x v="0"/>
  </r>
  <r>
    <x v="0"/>
    <x v="447"/>
    <x v="450"/>
    <x v="4"/>
    <x v="377"/>
    <x v="4"/>
    <x v="695"/>
    <x v="0"/>
  </r>
  <r>
    <x v="0"/>
    <x v="448"/>
    <x v="451"/>
    <x v="6"/>
    <x v="378"/>
    <x v="4"/>
    <x v="696"/>
    <x v="0"/>
  </r>
  <r>
    <x v="0"/>
    <x v="356"/>
    <x v="357"/>
    <x v="2"/>
    <x v="306"/>
    <x v="4"/>
    <x v="697"/>
    <x v="0"/>
  </r>
  <r>
    <x v="0"/>
    <x v="449"/>
    <x v="452"/>
    <x v="6"/>
    <x v="379"/>
    <x v="4"/>
    <x v="698"/>
    <x v="0"/>
  </r>
  <r>
    <x v="14"/>
    <x v="240"/>
    <x v="240"/>
    <x v="4"/>
    <x v="216"/>
    <x v="4"/>
    <x v="699"/>
    <x v="0"/>
  </r>
  <r>
    <x v="1"/>
    <x v="450"/>
    <x v="453"/>
    <x v="6"/>
    <x v="380"/>
    <x v="4"/>
    <x v="139"/>
    <x v="0"/>
  </r>
  <r>
    <x v="1"/>
    <x v="103"/>
    <x v="103"/>
    <x v="8"/>
    <x v="99"/>
    <x v="4"/>
    <x v="700"/>
    <x v="0"/>
  </r>
  <r>
    <x v="5"/>
    <x v="325"/>
    <x v="326"/>
    <x v="4"/>
    <x v="281"/>
    <x v="4"/>
    <x v="701"/>
    <x v="0"/>
  </r>
  <r>
    <x v="5"/>
    <x v="203"/>
    <x v="203"/>
    <x v="11"/>
    <x v="189"/>
    <x v="4"/>
    <x v="702"/>
    <x v="0"/>
  </r>
  <r>
    <x v="5"/>
    <x v="211"/>
    <x v="211"/>
    <x v="6"/>
    <x v="196"/>
    <x v="4"/>
    <x v="207"/>
    <x v="0"/>
  </r>
  <r>
    <x v="5"/>
    <x v="210"/>
    <x v="210"/>
    <x v="6"/>
    <x v="195"/>
    <x v="4"/>
    <x v="206"/>
    <x v="0"/>
  </r>
  <r>
    <x v="5"/>
    <x v="274"/>
    <x v="275"/>
    <x v="6"/>
    <x v="243"/>
    <x v="4"/>
    <x v="285"/>
    <x v="0"/>
  </r>
  <r>
    <x v="5"/>
    <x v="196"/>
    <x v="196"/>
    <x v="17"/>
    <x v="182"/>
    <x v="4"/>
    <x v="703"/>
    <x v="0"/>
  </r>
  <r>
    <x v="10"/>
    <x v="201"/>
    <x v="201"/>
    <x v="8"/>
    <x v="187"/>
    <x v="4"/>
    <x v="704"/>
    <x v="0"/>
  </r>
  <r>
    <x v="11"/>
    <x v="218"/>
    <x v="218"/>
    <x v="46"/>
    <x v="203"/>
    <x v="4"/>
    <x v="373"/>
    <x v="0"/>
  </r>
  <r>
    <x v="11"/>
    <x v="219"/>
    <x v="219"/>
    <x v="45"/>
    <x v="203"/>
    <x v="4"/>
    <x v="372"/>
    <x v="0"/>
  </r>
  <r>
    <x v="11"/>
    <x v="221"/>
    <x v="221"/>
    <x v="58"/>
    <x v="203"/>
    <x v="4"/>
    <x v="594"/>
    <x v="0"/>
  </r>
  <r>
    <x v="11"/>
    <x v="220"/>
    <x v="220"/>
    <x v="60"/>
    <x v="203"/>
    <x v="4"/>
    <x v="705"/>
    <x v="0"/>
  </r>
  <r>
    <x v="2"/>
    <x v="451"/>
    <x v="454"/>
    <x v="6"/>
    <x v="277"/>
    <x v="4"/>
    <x v="706"/>
    <x v="0"/>
  </r>
  <r>
    <x v="2"/>
    <x v="452"/>
    <x v="455"/>
    <x v="1"/>
    <x v="381"/>
    <x v="4"/>
    <x v="707"/>
    <x v="0"/>
  </r>
  <r>
    <x v="2"/>
    <x v="453"/>
    <x v="456"/>
    <x v="1"/>
    <x v="157"/>
    <x v="4"/>
    <x v="708"/>
    <x v="0"/>
  </r>
  <r>
    <x v="5"/>
    <x v="212"/>
    <x v="212"/>
    <x v="6"/>
    <x v="197"/>
    <x v="4"/>
    <x v="208"/>
    <x v="0"/>
  </r>
  <r>
    <x v="5"/>
    <x v="204"/>
    <x v="204"/>
    <x v="1"/>
    <x v="190"/>
    <x v="4"/>
    <x v="709"/>
    <x v="0"/>
  </r>
  <r>
    <x v="10"/>
    <x v="333"/>
    <x v="334"/>
    <x v="2"/>
    <x v="287"/>
    <x v="4"/>
    <x v="710"/>
    <x v="0"/>
  </r>
  <r>
    <x v="11"/>
    <x v="316"/>
    <x v="317"/>
    <x v="58"/>
    <x v="203"/>
    <x v="4"/>
    <x v="594"/>
    <x v="0"/>
  </r>
  <r>
    <x v="17"/>
    <x v="454"/>
    <x v="457"/>
    <x v="61"/>
    <x v="241"/>
    <x v="4"/>
    <x v="711"/>
    <x v="0"/>
  </r>
  <r>
    <x v="12"/>
    <x v="223"/>
    <x v="223"/>
    <x v="4"/>
    <x v="205"/>
    <x v="4"/>
    <x v="712"/>
    <x v="0"/>
  </r>
  <r>
    <x v="5"/>
    <x v="231"/>
    <x v="231"/>
    <x v="1"/>
    <x v="209"/>
    <x v="4"/>
    <x v="526"/>
    <x v="0"/>
  </r>
  <r>
    <x v="15"/>
    <x v="248"/>
    <x v="248"/>
    <x v="4"/>
    <x v="224"/>
    <x v="4"/>
    <x v="713"/>
    <x v="0"/>
  </r>
  <r>
    <x v="5"/>
    <x v="207"/>
    <x v="207"/>
    <x v="6"/>
    <x v="192"/>
    <x v="4"/>
    <x v="203"/>
    <x v="0"/>
  </r>
  <r>
    <x v="5"/>
    <x v="206"/>
    <x v="206"/>
    <x v="6"/>
    <x v="192"/>
    <x v="4"/>
    <x v="203"/>
    <x v="0"/>
  </r>
  <r>
    <x v="5"/>
    <x v="455"/>
    <x v="458"/>
    <x v="2"/>
    <x v="192"/>
    <x v="4"/>
    <x v="235"/>
    <x v="0"/>
  </r>
  <r>
    <x v="5"/>
    <x v="326"/>
    <x v="327"/>
    <x v="2"/>
    <x v="192"/>
    <x v="4"/>
    <x v="235"/>
    <x v="0"/>
  </r>
  <r>
    <x v="10"/>
    <x v="249"/>
    <x v="249"/>
    <x v="17"/>
    <x v="182"/>
    <x v="4"/>
    <x v="703"/>
    <x v="0"/>
  </r>
  <r>
    <x v="17"/>
    <x v="264"/>
    <x v="265"/>
    <x v="3"/>
    <x v="236"/>
    <x v="4"/>
    <x v="714"/>
    <x v="0"/>
  </r>
  <r>
    <x v="10"/>
    <x v="198"/>
    <x v="198"/>
    <x v="27"/>
    <x v="184"/>
    <x v="4"/>
    <x v="715"/>
    <x v="0"/>
  </r>
  <r>
    <x v="10"/>
    <x v="332"/>
    <x v="333"/>
    <x v="53"/>
    <x v="286"/>
    <x v="4"/>
    <x v="716"/>
    <x v="0"/>
  </r>
  <r>
    <x v="10"/>
    <x v="323"/>
    <x v="324"/>
    <x v="2"/>
    <x v="227"/>
    <x v="4"/>
    <x v="717"/>
    <x v="0"/>
  </r>
  <r>
    <x v="5"/>
    <x v="456"/>
    <x v="459"/>
    <x v="6"/>
    <x v="382"/>
    <x v="4"/>
    <x v="718"/>
    <x v="0"/>
  </r>
  <r>
    <x v="5"/>
    <x v="271"/>
    <x v="272"/>
    <x v="6"/>
    <x v="240"/>
    <x v="4"/>
    <x v="280"/>
    <x v="0"/>
  </r>
  <r>
    <x v="5"/>
    <x v="279"/>
    <x v="280"/>
    <x v="6"/>
    <x v="246"/>
    <x v="4"/>
    <x v="719"/>
    <x v="0"/>
  </r>
  <r>
    <x v="5"/>
    <x v="280"/>
    <x v="281"/>
    <x v="4"/>
    <x v="247"/>
    <x v="4"/>
    <x v="292"/>
    <x v="0"/>
  </r>
  <r>
    <x v="10"/>
    <x v="199"/>
    <x v="199"/>
    <x v="17"/>
    <x v="185"/>
    <x v="4"/>
    <x v="720"/>
    <x v="0"/>
  </r>
  <r>
    <x v="10"/>
    <x v="320"/>
    <x v="321"/>
    <x v="17"/>
    <x v="119"/>
    <x v="4"/>
    <x v="174"/>
    <x v="0"/>
  </r>
  <r>
    <x v="10"/>
    <x v="321"/>
    <x v="322"/>
    <x v="17"/>
    <x v="202"/>
    <x v="4"/>
    <x v="721"/>
    <x v="0"/>
  </r>
  <r>
    <x v="10"/>
    <x v="200"/>
    <x v="200"/>
    <x v="17"/>
    <x v="186"/>
    <x v="4"/>
    <x v="722"/>
    <x v="0"/>
  </r>
  <r>
    <x v="17"/>
    <x v="330"/>
    <x v="331"/>
    <x v="8"/>
    <x v="257"/>
    <x v="4"/>
    <x v="723"/>
    <x v="0"/>
  </r>
  <r>
    <x v="8"/>
    <x v="186"/>
    <x v="186"/>
    <x v="2"/>
    <x v="175"/>
    <x v="4"/>
    <x v="724"/>
    <x v="0"/>
  </r>
  <r>
    <x v="8"/>
    <x v="319"/>
    <x v="320"/>
    <x v="1"/>
    <x v="278"/>
    <x v="4"/>
    <x v="725"/>
    <x v="0"/>
  </r>
  <r>
    <x v="8"/>
    <x v="191"/>
    <x v="191"/>
    <x v="2"/>
    <x v="174"/>
    <x v="4"/>
    <x v="596"/>
    <x v="0"/>
  </r>
  <r>
    <x v="8"/>
    <x v="457"/>
    <x v="460"/>
    <x v="1"/>
    <x v="357"/>
    <x v="4"/>
    <x v="726"/>
    <x v="0"/>
  </r>
  <r>
    <x v="8"/>
    <x v="458"/>
    <x v="461"/>
    <x v="2"/>
    <x v="174"/>
    <x v="4"/>
    <x v="596"/>
    <x v="0"/>
  </r>
  <r>
    <x v="8"/>
    <x v="188"/>
    <x v="188"/>
    <x v="4"/>
    <x v="176"/>
    <x v="4"/>
    <x v="185"/>
    <x v="0"/>
  </r>
  <r>
    <x v="8"/>
    <x v="187"/>
    <x v="187"/>
    <x v="6"/>
    <x v="176"/>
    <x v="4"/>
    <x v="286"/>
    <x v="0"/>
  </r>
  <r>
    <x v="8"/>
    <x v="275"/>
    <x v="276"/>
    <x v="6"/>
    <x v="176"/>
    <x v="4"/>
    <x v="286"/>
    <x v="0"/>
  </r>
  <r>
    <x v="5"/>
    <x v="150"/>
    <x v="150"/>
    <x v="4"/>
    <x v="144"/>
    <x v="4"/>
    <x v="727"/>
    <x v="0"/>
  </r>
  <r>
    <x v="5"/>
    <x v="195"/>
    <x v="195"/>
    <x v="4"/>
    <x v="181"/>
    <x v="4"/>
    <x v="728"/>
    <x v="0"/>
  </r>
  <r>
    <x v="16"/>
    <x v="459"/>
    <x v="462"/>
    <x v="2"/>
    <x v="383"/>
    <x v="4"/>
    <x v="729"/>
    <x v="0"/>
  </r>
  <r>
    <x v="5"/>
    <x v="337"/>
    <x v="338"/>
    <x v="1"/>
    <x v="289"/>
    <x v="4"/>
    <x v="598"/>
    <x v="0"/>
  </r>
  <r>
    <x v="2"/>
    <x v="425"/>
    <x v="428"/>
    <x v="11"/>
    <x v="11"/>
    <x v="4"/>
    <x v="730"/>
    <x v="0"/>
  </r>
  <r>
    <x v="2"/>
    <x v="460"/>
    <x v="463"/>
    <x v="6"/>
    <x v="358"/>
    <x v="4"/>
    <x v="599"/>
    <x v="0"/>
  </r>
  <r>
    <x v="6"/>
    <x v="156"/>
    <x v="156"/>
    <x v="6"/>
    <x v="150"/>
    <x v="4"/>
    <x v="616"/>
    <x v="0"/>
  </r>
  <r>
    <x v="6"/>
    <x v="158"/>
    <x v="158"/>
    <x v="3"/>
    <x v="152"/>
    <x v="4"/>
    <x v="51"/>
    <x v="0"/>
  </r>
  <r>
    <x v="6"/>
    <x v="461"/>
    <x v="464"/>
    <x v="6"/>
    <x v="384"/>
    <x v="4"/>
    <x v="731"/>
    <x v="0"/>
  </r>
  <r>
    <x v="6"/>
    <x v="160"/>
    <x v="160"/>
    <x v="4"/>
    <x v="151"/>
    <x v="4"/>
    <x v="158"/>
    <x v="0"/>
  </r>
  <r>
    <x v="6"/>
    <x v="161"/>
    <x v="161"/>
    <x v="6"/>
    <x v="154"/>
    <x v="4"/>
    <x v="315"/>
    <x v="0"/>
  </r>
  <r>
    <x v="6"/>
    <x v="429"/>
    <x v="432"/>
    <x v="3"/>
    <x v="363"/>
    <x v="4"/>
    <x v="617"/>
    <x v="0"/>
  </r>
  <r>
    <x v="6"/>
    <x v="162"/>
    <x v="162"/>
    <x v="6"/>
    <x v="155"/>
    <x v="4"/>
    <x v="732"/>
    <x v="0"/>
  </r>
  <r>
    <x v="6"/>
    <x v="430"/>
    <x v="433"/>
    <x v="4"/>
    <x v="289"/>
    <x v="4"/>
    <x v="733"/>
    <x v="0"/>
  </r>
  <r>
    <x v="6"/>
    <x v="309"/>
    <x v="310"/>
    <x v="3"/>
    <x v="271"/>
    <x v="4"/>
    <x v="734"/>
    <x v="0"/>
  </r>
  <r>
    <x v="7"/>
    <x v="165"/>
    <x v="165"/>
    <x v="6"/>
    <x v="158"/>
    <x v="4"/>
    <x v="163"/>
    <x v="0"/>
  </r>
  <r>
    <x v="7"/>
    <x v="166"/>
    <x v="166"/>
    <x v="6"/>
    <x v="159"/>
    <x v="4"/>
    <x v="306"/>
    <x v="0"/>
  </r>
  <r>
    <x v="7"/>
    <x v="167"/>
    <x v="167"/>
    <x v="6"/>
    <x v="160"/>
    <x v="4"/>
    <x v="307"/>
    <x v="0"/>
  </r>
  <r>
    <x v="7"/>
    <x v="168"/>
    <x v="168"/>
    <x v="6"/>
    <x v="161"/>
    <x v="4"/>
    <x v="166"/>
    <x v="0"/>
  </r>
  <r>
    <x v="7"/>
    <x v="169"/>
    <x v="169"/>
    <x v="4"/>
    <x v="162"/>
    <x v="4"/>
    <x v="167"/>
    <x v="0"/>
  </r>
  <r>
    <x v="7"/>
    <x v="170"/>
    <x v="170"/>
    <x v="8"/>
    <x v="163"/>
    <x v="4"/>
    <x v="735"/>
    <x v="0"/>
  </r>
  <r>
    <x v="7"/>
    <x v="171"/>
    <x v="171"/>
    <x v="41"/>
    <x v="164"/>
    <x v="4"/>
    <x v="612"/>
    <x v="0"/>
  </r>
  <r>
    <x v="7"/>
    <x v="172"/>
    <x v="172"/>
    <x v="8"/>
    <x v="165"/>
    <x v="4"/>
    <x v="736"/>
    <x v="0"/>
  </r>
  <r>
    <x v="7"/>
    <x v="462"/>
    <x v="465"/>
    <x v="18"/>
    <x v="385"/>
    <x v="4"/>
    <x v="737"/>
    <x v="0"/>
  </r>
  <r>
    <x v="7"/>
    <x v="177"/>
    <x v="177"/>
    <x v="4"/>
    <x v="169"/>
    <x v="4"/>
    <x v="175"/>
    <x v="0"/>
  </r>
  <r>
    <x v="7"/>
    <x v="176"/>
    <x v="176"/>
    <x v="1"/>
    <x v="152"/>
    <x v="4"/>
    <x v="614"/>
    <x v="0"/>
  </r>
  <r>
    <x v="7"/>
    <x v="302"/>
    <x v="303"/>
    <x v="2"/>
    <x v="265"/>
    <x v="4"/>
    <x v="738"/>
    <x v="0"/>
  </r>
  <r>
    <x v="7"/>
    <x v="301"/>
    <x v="302"/>
    <x v="2"/>
    <x v="264"/>
    <x v="4"/>
    <x v="739"/>
    <x v="0"/>
  </r>
  <r>
    <x v="7"/>
    <x v="180"/>
    <x v="180"/>
    <x v="4"/>
    <x v="171"/>
    <x v="4"/>
    <x v="740"/>
    <x v="0"/>
  </r>
  <r>
    <x v="7"/>
    <x v="436"/>
    <x v="439"/>
    <x v="2"/>
    <x v="53"/>
    <x v="4"/>
    <x v="52"/>
    <x v="0"/>
  </r>
  <r>
    <x v="7"/>
    <x v="463"/>
    <x v="466"/>
    <x v="9"/>
    <x v="386"/>
    <x v="4"/>
    <x v="741"/>
    <x v="0"/>
  </r>
  <r>
    <x v="5"/>
    <x v="152"/>
    <x v="152"/>
    <x v="11"/>
    <x v="146"/>
    <x v="4"/>
    <x v="742"/>
    <x v="0"/>
  </r>
  <r>
    <x v="5"/>
    <x v="313"/>
    <x v="314"/>
    <x v="12"/>
    <x v="275"/>
    <x v="4"/>
    <x v="743"/>
    <x v="0"/>
  </r>
  <r>
    <x v="5"/>
    <x v="148"/>
    <x v="148"/>
    <x v="3"/>
    <x v="142"/>
    <x v="4"/>
    <x v="146"/>
    <x v="0"/>
  </r>
  <r>
    <x v="19"/>
    <x v="269"/>
    <x v="270"/>
    <x v="3"/>
    <x v="239"/>
    <x v="4"/>
    <x v="744"/>
    <x v="0"/>
  </r>
  <r>
    <x v="19"/>
    <x v="433"/>
    <x v="436"/>
    <x v="3"/>
    <x v="239"/>
    <x v="4"/>
    <x v="744"/>
    <x v="0"/>
  </r>
  <r>
    <x v="0"/>
    <x v="145"/>
    <x v="145"/>
    <x v="4"/>
    <x v="139"/>
    <x v="4"/>
    <x v="143"/>
    <x v="0"/>
  </r>
  <r>
    <x v="0"/>
    <x v="144"/>
    <x v="144"/>
    <x v="6"/>
    <x v="139"/>
    <x v="4"/>
    <x v="277"/>
    <x v="0"/>
  </r>
  <r>
    <x v="0"/>
    <x v="311"/>
    <x v="312"/>
    <x v="10"/>
    <x v="273"/>
    <x v="4"/>
    <x v="745"/>
    <x v="0"/>
  </r>
  <r>
    <x v="0"/>
    <x v="141"/>
    <x v="141"/>
    <x v="4"/>
    <x v="136"/>
    <x v="4"/>
    <x v="140"/>
    <x v="0"/>
  </r>
  <r>
    <x v="0"/>
    <x v="143"/>
    <x v="143"/>
    <x v="4"/>
    <x v="138"/>
    <x v="4"/>
    <x v="626"/>
    <x v="0"/>
  </r>
  <r>
    <x v="0"/>
    <x v="288"/>
    <x v="289"/>
    <x v="6"/>
    <x v="254"/>
    <x v="4"/>
    <x v="304"/>
    <x v="0"/>
  </r>
  <r>
    <x v="0"/>
    <x v="312"/>
    <x v="313"/>
    <x v="2"/>
    <x v="274"/>
    <x v="4"/>
    <x v="746"/>
    <x v="0"/>
  </r>
  <r>
    <x v="0"/>
    <x v="236"/>
    <x v="236"/>
    <x v="6"/>
    <x v="213"/>
    <x v="4"/>
    <x v="747"/>
    <x v="0"/>
  </r>
  <r>
    <x v="18"/>
    <x v="265"/>
    <x v="266"/>
    <x v="5"/>
    <x v="150"/>
    <x v="4"/>
    <x v="748"/>
    <x v="0"/>
  </r>
  <r>
    <x v="18"/>
    <x v="266"/>
    <x v="267"/>
    <x v="9"/>
    <x v="237"/>
    <x v="4"/>
    <x v="749"/>
    <x v="0"/>
  </r>
  <r>
    <x v="18"/>
    <x v="267"/>
    <x v="268"/>
    <x v="1"/>
    <x v="238"/>
    <x v="4"/>
    <x v="276"/>
    <x v="0"/>
  </r>
  <r>
    <x v="22"/>
    <x v="464"/>
    <x v="467"/>
    <x v="62"/>
    <x v="387"/>
    <x v="4"/>
    <x v="750"/>
    <x v="0"/>
  </r>
  <r>
    <x v="22"/>
    <x v="465"/>
    <x v="468"/>
    <x v="63"/>
    <x v="388"/>
    <x v="4"/>
    <x v="751"/>
    <x v="0"/>
  </r>
  <r>
    <x v="22"/>
    <x v="466"/>
    <x v="469"/>
    <x v="54"/>
    <x v="389"/>
    <x v="4"/>
    <x v="752"/>
    <x v="0"/>
  </r>
  <r>
    <x v="22"/>
    <x v="467"/>
    <x v="470"/>
    <x v="64"/>
    <x v="390"/>
    <x v="4"/>
    <x v="753"/>
    <x v="0"/>
  </r>
  <r>
    <x v="9"/>
    <x v="468"/>
    <x v="471"/>
    <x v="17"/>
    <x v="207"/>
    <x v="4"/>
    <x v="754"/>
    <x v="0"/>
  </r>
  <r>
    <x v="9"/>
    <x v="468"/>
    <x v="471"/>
    <x v="17"/>
    <x v="207"/>
    <x v="3"/>
    <x v="754"/>
    <x v="0"/>
  </r>
  <r>
    <x v="9"/>
    <x v="468"/>
    <x v="471"/>
    <x v="17"/>
    <x v="207"/>
    <x v="3"/>
    <x v="754"/>
    <x v="0"/>
  </r>
  <r>
    <x v="9"/>
    <x v="468"/>
    <x v="471"/>
    <x v="17"/>
    <x v="207"/>
    <x v="2"/>
    <x v="754"/>
    <x v="0"/>
  </r>
  <r>
    <x v="1"/>
    <x v="353"/>
    <x v="472"/>
    <x v="17"/>
    <x v="391"/>
    <x v="5"/>
    <x v="755"/>
    <x v="0"/>
  </r>
  <r>
    <x v="1"/>
    <x v="17"/>
    <x v="17"/>
    <x v="6"/>
    <x v="17"/>
    <x v="5"/>
    <x v="756"/>
    <x v="0"/>
  </r>
  <r>
    <x v="0"/>
    <x v="386"/>
    <x v="387"/>
    <x v="2"/>
    <x v="330"/>
    <x v="5"/>
    <x v="757"/>
    <x v="0"/>
  </r>
  <r>
    <x v="0"/>
    <x v="393"/>
    <x v="394"/>
    <x v="6"/>
    <x v="337"/>
    <x v="5"/>
    <x v="507"/>
    <x v="0"/>
  </r>
  <r>
    <x v="0"/>
    <x v="349"/>
    <x v="350"/>
    <x v="4"/>
    <x v="299"/>
    <x v="5"/>
    <x v="758"/>
    <x v="0"/>
  </r>
  <r>
    <x v="1"/>
    <x v="3"/>
    <x v="3"/>
    <x v="2"/>
    <x v="3"/>
    <x v="5"/>
    <x v="3"/>
    <x v="0"/>
  </r>
  <r>
    <x v="0"/>
    <x v="391"/>
    <x v="392"/>
    <x v="2"/>
    <x v="335"/>
    <x v="5"/>
    <x v="759"/>
    <x v="0"/>
  </r>
  <r>
    <x v="0"/>
    <x v="441"/>
    <x v="444"/>
    <x v="4"/>
    <x v="372"/>
    <x v="5"/>
    <x v="760"/>
    <x v="0"/>
  </r>
  <r>
    <x v="0"/>
    <x v="131"/>
    <x v="131"/>
    <x v="2"/>
    <x v="126"/>
    <x v="5"/>
    <x v="761"/>
    <x v="0"/>
  </r>
  <r>
    <x v="0"/>
    <x v="365"/>
    <x v="366"/>
    <x v="2"/>
    <x v="313"/>
    <x v="5"/>
    <x v="684"/>
    <x v="0"/>
  </r>
  <r>
    <x v="1"/>
    <x v="380"/>
    <x v="381"/>
    <x v="2"/>
    <x v="8"/>
    <x v="5"/>
    <x v="524"/>
    <x v="0"/>
  </r>
  <r>
    <x v="1"/>
    <x v="381"/>
    <x v="382"/>
    <x v="4"/>
    <x v="326"/>
    <x v="5"/>
    <x v="664"/>
    <x v="0"/>
  </r>
  <r>
    <x v="0"/>
    <x v="354"/>
    <x v="355"/>
    <x v="4"/>
    <x v="304"/>
    <x v="5"/>
    <x v="447"/>
    <x v="0"/>
  </r>
  <r>
    <x v="0"/>
    <x v="394"/>
    <x v="395"/>
    <x v="65"/>
    <x v="338"/>
    <x v="5"/>
    <x v="762"/>
    <x v="0"/>
  </r>
  <r>
    <x v="0"/>
    <x v="263"/>
    <x v="264"/>
    <x v="3"/>
    <x v="23"/>
    <x v="5"/>
    <x v="763"/>
    <x v="0"/>
  </r>
  <r>
    <x v="0"/>
    <x v="469"/>
    <x v="473"/>
    <x v="2"/>
    <x v="392"/>
    <x v="5"/>
    <x v="764"/>
    <x v="0"/>
  </r>
  <r>
    <x v="0"/>
    <x v="470"/>
    <x v="474"/>
    <x v="66"/>
    <x v="393"/>
    <x v="5"/>
    <x v="765"/>
    <x v="0"/>
  </r>
  <r>
    <x v="0"/>
    <x v="379"/>
    <x v="380"/>
    <x v="12"/>
    <x v="325"/>
    <x v="5"/>
    <x v="541"/>
    <x v="0"/>
  </r>
  <r>
    <x v="0"/>
    <x v="402"/>
    <x v="404"/>
    <x v="6"/>
    <x v="99"/>
    <x v="5"/>
    <x v="102"/>
    <x v="0"/>
  </r>
  <r>
    <x v="0"/>
    <x v="115"/>
    <x v="115"/>
    <x v="2"/>
    <x v="111"/>
    <x v="5"/>
    <x v="478"/>
    <x v="0"/>
  </r>
  <r>
    <x v="0"/>
    <x v="116"/>
    <x v="116"/>
    <x v="2"/>
    <x v="112"/>
    <x v="5"/>
    <x v="766"/>
    <x v="0"/>
  </r>
  <r>
    <x v="0"/>
    <x v="256"/>
    <x v="403"/>
    <x v="2"/>
    <x v="56"/>
    <x v="5"/>
    <x v="532"/>
    <x v="0"/>
  </r>
  <r>
    <x v="0"/>
    <x v="471"/>
    <x v="475"/>
    <x v="6"/>
    <x v="394"/>
    <x v="5"/>
    <x v="98"/>
    <x v="0"/>
  </r>
  <r>
    <x v="0"/>
    <x v="262"/>
    <x v="263"/>
    <x v="2"/>
    <x v="57"/>
    <x v="5"/>
    <x v="655"/>
    <x v="0"/>
  </r>
  <r>
    <x v="0"/>
    <x v="408"/>
    <x v="411"/>
    <x v="10"/>
    <x v="346"/>
    <x v="5"/>
    <x v="767"/>
    <x v="0"/>
  </r>
  <r>
    <x v="1"/>
    <x v="31"/>
    <x v="31"/>
    <x v="2"/>
    <x v="31"/>
    <x v="5"/>
    <x v="561"/>
    <x v="0"/>
  </r>
  <r>
    <x v="1"/>
    <x v="77"/>
    <x v="77"/>
    <x v="4"/>
    <x v="75"/>
    <x v="5"/>
    <x v="338"/>
    <x v="0"/>
  </r>
  <r>
    <x v="1"/>
    <x v="61"/>
    <x v="61"/>
    <x v="3"/>
    <x v="61"/>
    <x v="5"/>
    <x v="491"/>
    <x v="0"/>
  </r>
  <r>
    <x v="2"/>
    <x v="69"/>
    <x v="69"/>
    <x v="31"/>
    <x v="68"/>
    <x v="5"/>
    <x v="294"/>
    <x v="0"/>
  </r>
  <r>
    <x v="2"/>
    <x v="71"/>
    <x v="71"/>
    <x v="3"/>
    <x v="68"/>
    <x v="5"/>
    <x v="768"/>
    <x v="0"/>
  </r>
  <r>
    <x v="0"/>
    <x v="398"/>
    <x v="399"/>
    <x v="6"/>
    <x v="340"/>
    <x v="5"/>
    <x v="519"/>
    <x v="0"/>
  </r>
  <r>
    <x v="0"/>
    <x v="350"/>
    <x v="351"/>
    <x v="6"/>
    <x v="300"/>
    <x v="5"/>
    <x v="769"/>
    <x v="0"/>
  </r>
  <r>
    <x v="0"/>
    <x v="409"/>
    <x v="412"/>
    <x v="6"/>
    <x v="349"/>
    <x v="5"/>
    <x v="546"/>
    <x v="0"/>
  </r>
  <r>
    <x v="0"/>
    <x v="104"/>
    <x v="104"/>
    <x v="3"/>
    <x v="100"/>
    <x v="5"/>
    <x v="770"/>
    <x v="0"/>
  </r>
  <r>
    <x v="0"/>
    <x v="360"/>
    <x v="361"/>
    <x v="8"/>
    <x v="309"/>
    <x v="5"/>
    <x v="688"/>
    <x v="0"/>
  </r>
  <r>
    <x v="0"/>
    <x v="114"/>
    <x v="114"/>
    <x v="4"/>
    <x v="110"/>
    <x v="5"/>
    <x v="113"/>
    <x v="0"/>
  </r>
  <r>
    <x v="1"/>
    <x v="40"/>
    <x v="40"/>
    <x v="11"/>
    <x v="40"/>
    <x v="5"/>
    <x v="423"/>
    <x v="0"/>
  </r>
  <r>
    <x v="1"/>
    <x v="128"/>
    <x v="128"/>
    <x v="28"/>
    <x v="123"/>
    <x v="5"/>
    <x v="692"/>
    <x v="0"/>
  </r>
  <r>
    <x v="1"/>
    <x v="238"/>
    <x v="238"/>
    <x v="2"/>
    <x v="214"/>
    <x v="5"/>
    <x v="771"/>
    <x v="0"/>
  </r>
  <r>
    <x v="14"/>
    <x v="240"/>
    <x v="240"/>
    <x v="4"/>
    <x v="216"/>
    <x v="5"/>
    <x v="699"/>
    <x v="0"/>
  </r>
  <r>
    <x v="1"/>
    <x v="14"/>
    <x v="14"/>
    <x v="6"/>
    <x v="14"/>
    <x v="5"/>
    <x v="772"/>
    <x v="0"/>
  </r>
  <r>
    <x v="1"/>
    <x v="260"/>
    <x v="261"/>
    <x v="6"/>
    <x v="235"/>
    <x v="5"/>
    <x v="773"/>
    <x v="0"/>
  </r>
  <r>
    <x v="0"/>
    <x v="136"/>
    <x v="136"/>
    <x v="9"/>
    <x v="131"/>
    <x v="5"/>
    <x v="135"/>
    <x v="0"/>
  </r>
  <r>
    <x v="0"/>
    <x v="472"/>
    <x v="476"/>
    <x v="9"/>
    <x v="66"/>
    <x v="5"/>
    <x v="66"/>
    <x v="0"/>
  </r>
  <r>
    <x v="2"/>
    <x v="65"/>
    <x v="65"/>
    <x v="1"/>
    <x v="64"/>
    <x v="5"/>
    <x v="64"/>
    <x v="0"/>
  </r>
  <r>
    <x v="0"/>
    <x v="121"/>
    <x v="121"/>
    <x v="9"/>
    <x v="117"/>
    <x v="5"/>
    <x v="234"/>
    <x v="0"/>
  </r>
  <r>
    <x v="0"/>
    <x v="359"/>
    <x v="360"/>
    <x v="6"/>
    <x v="308"/>
    <x v="5"/>
    <x v="452"/>
    <x v="0"/>
  </r>
  <r>
    <x v="0"/>
    <x v="366"/>
    <x v="367"/>
    <x v="4"/>
    <x v="314"/>
    <x v="5"/>
    <x v="774"/>
    <x v="0"/>
  </r>
  <r>
    <x v="0"/>
    <x v="119"/>
    <x v="119"/>
    <x v="10"/>
    <x v="115"/>
    <x v="5"/>
    <x v="645"/>
    <x v="0"/>
  </r>
  <r>
    <x v="0"/>
    <x v="357"/>
    <x v="358"/>
    <x v="4"/>
    <x v="307"/>
    <x v="5"/>
    <x v="638"/>
    <x v="0"/>
  </r>
  <r>
    <x v="0"/>
    <x v="364"/>
    <x v="365"/>
    <x v="6"/>
    <x v="312"/>
    <x v="5"/>
    <x v="775"/>
    <x v="0"/>
  </r>
  <r>
    <x v="0"/>
    <x v="406"/>
    <x v="408"/>
    <x v="17"/>
    <x v="346"/>
    <x v="5"/>
    <x v="776"/>
    <x v="0"/>
  </r>
  <r>
    <x v="0"/>
    <x v="473"/>
    <x v="477"/>
    <x v="2"/>
    <x v="185"/>
    <x v="5"/>
    <x v="777"/>
    <x v="0"/>
  </r>
  <r>
    <x v="0"/>
    <x v="236"/>
    <x v="236"/>
    <x v="8"/>
    <x v="213"/>
    <x v="5"/>
    <x v="628"/>
    <x v="0"/>
  </r>
  <r>
    <x v="0"/>
    <x v="134"/>
    <x v="134"/>
    <x v="6"/>
    <x v="129"/>
    <x v="5"/>
    <x v="133"/>
    <x v="0"/>
  </r>
  <r>
    <x v="3"/>
    <x v="95"/>
    <x v="95"/>
    <x v="67"/>
    <x v="134"/>
    <x v="5"/>
    <x v="778"/>
    <x v="0"/>
  </r>
  <r>
    <x v="0"/>
    <x v="345"/>
    <x v="346"/>
    <x v="6"/>
    <x v="295"/>
    <x v="5"/>
    <x v="678"/>
    <x v="0"/>
  </r>
  <r>
    <x v="0"/>
    <x v="341"/>
    <x v="342"/>
    <x v="4"/>
    <x v="292"/>
    <x v="5"/>
    <x v="779"/>
    <x v="0"/>
  </r>
  <r>
    <x v="0"/>
    <x v="126"/>
    <x v="126"/>
    <x v="4"/>
    <x v="16"/>
    <x v="5"/>
    <x v="125"/>
    <x v="0"/>
  </r>
  <r>
    <x v="0"/>
    <x v="124"/>
    <x v="124"/>
    <x v="6"/>
    <x v="120"/>
    <x v="5"/>
    <x v="780"/>
    <x v="0"/>
  </r>
  <r>
    <x v="0"/>
    <x v="125"/>
    <x v="125"/>
    <x v="4"/>
    <x v="121"/>
    <x v="5"/>
    <x v="124"/>
    <x v="0"/>
  </r>
  <r>
    <x v="0"/>
    <x v="123"/>
    <x v="123"/>
    <x v="2"/>
    <x v="119"/>
    <x v="5"/>
    <x v="413"/>
    <x v="0"/>
  </r>
  <r>
    <x v="0"/>
    <x v="440"/>
    <x v="443"/>
    <x v="8"/>
    <x v="371"/>
    <x v="5"/>
    <x v="781"/>
    <x v="0"/>
  </r>
  <r>
    <x v="0"/>
    <x v="474"/>
    <x v="478"/>
    <x v="6"/>
    <x v="313"/>
    <x v="5"/>
    <x v="782"/>
    <x v="0"/>
  </r>
  <r>
    <x v="0"/>
    <x v="413"/>
    <x v="416"/>
    <x v="3"/>
    <x v="313"/>
    <x v="5"/>
    <x v="783"/>
    <x v="0"/>
  </r>
  <r>
    <x v="0"/>
    <x v="340"/>
    <x v="341"/>
    <x v="9"/>
    <x v="291"/>
    <x v="5"/>
    <x v="784"/>
    <x v="0"/>
  </r>
  <r>
    <x v="10"/>
    <x v="239"/>
    <x v="239"/>
    <x v="9"/>
    <x v="215"/>
    <x v="5"/>
    <x v="785"/>
    <x v="0"/>
  </r>
  <r>
    <x v="1"/>
    <x v="475"/>
    <x v="479"/>
    <x v="1"/>
    <x v="395"/>
    <x v="5"/>
    <x v="786"/>
    <x v="0"/>
  </r>
  <r>
    <x v="1"/>
    <x v="377"/>
    <x v="378"/>
    <x v="6"/>
    <x v="323"/>
    <x v="5"/>
    <x v="479"/>
    <x v="0"/>
  </r>
  <r>
    <x v="1"/>
    <x v="106"/>
    <x v="106"/>
    <x v="6"/>
    <x v="102"/>
    <x v="5"/>
    <x v="787"/>
    <x v="0"/>
  </r>
  <r>
    <x v="1"/>
    <x v="22"/>
    <x v="22"/>
    <x v="4"/>
    <x v="22"/>
    <x v="5"/>
    <x v="337"/>
    <x v="0"/>
  </r>
  <r>
    <x v="1"/>
    <x v="374"/>
    <x v="375"/>
    <x v="2"/>
    <x v="321"/>
    <x v="5"/>
    <x v="788"/>
    <x v="0"/>
  </r>
  <r>
    <x v="1"/>
    <x v="382"/>
    <x v="383"/>
    <x v="4"/>
    <x v="327"/>
    <x v="5"/>
    <x v="486"/>
    <x v="0"/>
  </r>
  <r>
    <x v="1"/>
    <x v="34"/>
    <x v="34"/>
    <x v="6"/>
    <x v="34"/>
    <x v="5"/>
    <x v="249"/>
    <x v="0"/>
  </r>
  <r>
    <x v="0"/>
    <x v="388"/>
    <x v="389"/>
    <x v="1"/>
    <x v="332"/>
    <x v="5"/>
    <x v="744"/>
    <x v="0"/>
  </r>
  <r>
    <x v="1"/>
    <x v="27"/>
    <x v="27"/>
    <x v="17"/>
    <x v="27"/>
    <x v="5"/>
    <x v="789"/>
    <x v="0"/>
  </r>
  <r>
    <x v="1"/>
    <x v="89"/>
    <x v="89"/>
    <x v="11"/>
    <x v="86"/>
    <x v="5"/>
    <x v="790"/>
    <x v="0"/>
  </r>
  <r>
    <x v="0"/>
    <x v="117"/>
    <x v="117"/>
    <x v="9"/>
    <x v="113"/>
    <x v="5"/>
    <x v="791"/>
    <x v="0"/>
  </r>
  <r>
    <x v="0"/>
    <x v="405"/>
    <x v="407"/>
    <x v="4"/>
    <x v="345"/>
    <x v="5"/>
    <x v="538"/>
    <x v="0"/>
  </r>
  <r>
    <x v="0"/>
    <x v="476"/>
    <x v="480"/>
    <x v="10"/>
    <x v="345"/>
    <x v="5"/>
    <x v="792"/>
    <x v="0"/>
  </r>
  <r>
    <x v="0"/>
    <x v="407"/>
    <x v="409"/>
    <x v="10"/>
    <x v="347"/>
    <x v="5"/>
    <x v="793"/>
    <x v="0"/>
  </r>
  <r>
    <x v="0"/>
    <x v="1"/>
    <x v="1"/>
    <x v="4"/>
    <x v="1"/>
    <x v="5"/>
    <x v="794"/>
    <x v="0"/>
  </r>
  <r>
    <x v="0"/>
    <x v="111"/>
    <x v="111"/>
    <x v="4"/>
    <x v="107"/>
    <x v="5"/>
    <x v="795"/>
    <x v="0"/>
  </r>
  <r>
    <x v="0"/>
    <x v="110"/>
    <x v="110"/>
    <x v="4"/>
    <x v="106"/>
    <x v="5"/>
    <x v="796"/>
    <x v="0"/>
  </r>
  <r>
    <x v="0"/>
    <x v="387"/>
    <x v="388"/>
    <x v="4"/>
    <x v="331"/>
    <x v="5"/>
    <x v="797"/>
    <x v="0"/>
  </r>
  <r>
    <x v="0"/>
    <x v="416"/>
    <x v="419"/>
    <x v="0"/>
    <x v="354"/>
    <x v="5"/>
    <x v="798"/>
    <x v="0"/>
  </r>
  <r>
    <x v="0"/>
    <x v="356"/>
    <x v="357"/>
    <x v="4"/>
    <x v="306"/>
    <x v="5"/>
    <x v="799"/>
    <x v="0"/>
  </r>
  <r>
    <x v="0"/>
    <x v="342"/>
    <x v="343"/>
    <x v="4"/>
    <x v="83"/>
    <x v="5"/>
    <x v="800"/>
    <x v="0"/>
  </r>
  <r>
    <x v="0"/>
    <x v="348"/>
    <x v="349"/>
    <x v="4"/>
    <x v="298"/>
    <x v="5"/>
    <x v="801"/>
    <x v="0"/>
  </r>
  <r>
    <x v="0"/>
    <x v="410"/>
    <x v="413"/>
    <x v="16"/>
    <x v="82"/>
    <x v="5"/>
    <x v="802"/>
    <x v="0"/>
  </r>
  <r>
    <x v="0"/>
    <x v="411"/>
    <x v="414"/>
    <x v="1"/>
    <x v="350"/>
    <x v="5"/>
    <x v="803"/>
    <x v="0"/>
  </r>
  <r>
    <x v="0"/>
    <x v="444"/>
    <x v="447"/>
    <x v="2"/>
    <x v="374"/>
    <x v="5"/>
    <x v="804"/>
    <x v="0"/>
  </r>
  <r>
    <x v="0"/>
    <x v="446"/>
    <x v="449"/>
    <x v="4"/>
    <x v="376"/>
    <x v="5"/>
    <x v="805"/>
    <x v="0"/>
  </r>
  <r>
    <x v="0"/>
    <x v="344"/>
    <x v="345"/>
    <x v="4"/>
    <x v="294"/>
    <x v="5"/>
    <x v="509"/>
    <x v="0"/>
  </r>
  <r>
    <x v="0"/>
    <x v="397"/>
    <x v="398"/>
    <x v="17"/>
    <x v="19"/>
    <x v="5"/>
    <x v="806"/>
    <x v="0"/>
  </r>
  <r>
    <x v="15"/>
    <x v="389"/>
    <x v="390"/>
    <x v="0"/>
    <x v="333"/>
    <x v="5"/>
    <x v="807"/>
    <x v="0"/>
  </r>
  <r>
    <x v="0"/>
    <x v="146"/>
    <x v="146"/>
    <x v="4"/>
    <x v="140"/>
    <x v="5"/>
    <x v="808"/>
    <x v="0"/>
  </r>
  <r>
    <x v="0"/>
    <x v="477"/>
    <x v="481"/>
    <x v="1"/>
    <x v="343"/>
    <x v="5"/>
    <x v="809"/>
    <x v="0"/>
  </r>
  <r>
    <x v="0"/>
    <x v="26"/>
    <x v="26"/>
    <x v="2"/>
    <x v="26"/>
    <x v="5"/>
    <x v="810"/>
    <x v="0"/>
  </r>
  <r>
    <x v="0"/>
    <x v="339"/>
    <x v="340"/>
    <x v="14"/>
    <x v="24"/>
    <x v="5"/>
    <x v="642"/>
    <x v="0"/>
  </r>
  <r>
    <x v="0"/>
    <x v="127"/>
    <x v="127"/>
    <x v="4"/>
    <x v="122"/>
    <x v="5"/>
    <x v="648"/>
    <x v="0"/>
  </r>
  <r>
    <x v="0"/>
    <x v="400"/>
    <x v="401"/>
    <x v="0"/>
    <x v="342"/>
    <x v="5"/>
    <x v="811"/>
    <x v="0"/>
  </r>
  <r>
    <x v="0"/>
    <x v="338"/>
    <x v="339"/>
    <x v="5"/>
    <x v="290"/>
    <x v="5"/>
    <x v="812"/>
    <x v="0"/>
  </r>
  <r>
    <x v="0"/>
    <x v="478"/>
    <x v="482"/>
    <x v="9"/>
    <x v="396"/>
    <x v="5"/>
    <x v="813"/>
    <x v="0"/>
  </r>
  <r>
    <x v="0"/>
    <x v="140"/>
    <x v="140"/>
    <x v="0"/>
    <x v="135"/>
    <x v="5"/>
    <x v="814"/>
    <x v="0"/>
  </r>
  <r>
    <x v="1"/>
    <x v="9"/>
    <x v="9"/>
    <x v="2"/>
    <x v="9"/>
    <x v="5"/>
    <x v="815"/>
    <x v="0"/>
  </r>
  <r>
    <x v="1"/>
    <x v="29"/>
    <x v="29"/>
    <x v="10"/>
    <x v="29"/>
    <x v="5"/>
    <x v="29"/>
    <x v="0"/>
  </r>
  <r>
    <x v="1"/>
    <x v="479"/>
    <x v="483"/>
    <x v="8"/>
    <x v="319"/>
    <x v="5"/>
    <x v="816"/>
    <x v="0"/>
  </r>
  <r>
    <x v="1"/>
    <x v="101"/>
    <x v="101"/>
    <x v="2"/>
    <x v="97"/>
    <x v="5"/>
    <x v="100"/>
    <x v="0"/>
  </r>
  <r>
    <x v="1"/>
    <x v="6"/>
    <x v="6"/>
    <x v="6"/>
    <x v="6"/>
    <x v="5"/>
    <x v="430"/>
    <x v="0"/>
  </r>
  <r>
    <x v="3"/>
    <x v="94"/>
    <x v="94"/>
    <x v="6"/>
    <x v="91"/>
    <x v="5"/>
    <x v="93"/>
    <x v="0"/>
  </r>
  <r>
    <x v="1"/>
    <x v="384"/>
    <x v="385"/>
    <x v="9"/>
    <x v="288"/>
    <x v="5"/>
    <x v="143"/>
    <x v="0"/>
  </r>
  <r>
    <x v="22"/>
    <x v="466"/>
    <x v="469"/>
    <x v="64"/>
    <x v="389"/>
    <x v="5"/>
    <x v="817"/>
    <x v="0"/>
  </r>
  <r>
    <x v="22"/>
    <x v="467"/>
    <x v="470"/>
    <x v="68"/>
    <x v="390"/>
    <x v="5"/>
    <x v="818"/>
    <x v="0"/>
  </r>
  <r>
    <x v="22"/>
    <x v="464"/>
    <x v="467"/>
    <x v="68"/>
    <x v="387"/>
    <x v="5"/>
    <x v="819"/>
    <x v="0"/>
  </r>
  <r>
    <x v="5"/>
    <x v="204"/>
    <x v="204"/>
    <x v="6"/>
    <x v="190"/>
    <x v="5"/>
    <x v="820"/>
    <x v="0"/>
  </r>
  <r>
    <x v="5"/>
    <x v="211"/>
    <x v="211"/>
    <x v="6"/>
    <x v="196"/>
    <x v="5"/>
    <x v="207"/>
    <x v="0"/>
  </r>
  <r>
    <x v="5"/>
    <x v="210"/>
    <x v="210"/>
    <x v="6"/>
    <x v="195"/>
    <x v="5"/>
    <x v="206"/>
    <x v="0"/>
  </r>
  <r>
    <x v="5"/>
    <x v="214"/>
    <x v="214"/>
    <x v="4"/>
    <x v="199"/>
    <x v="5"/>
    <x v="375"/>
    <x v="0"/>
  </r>
  <r>
    <x v="5"/>
    <x v="274"/>
    <x v="275"/>
    <x v="6"/>
    <x v="243"/>
    <x v="5"/>
    <x v="285"/>
    <x v="0"/>
  </r>
  <r>
    <x v="22"/>
    <x v="465"/>
    <x v="468"/>
    <x v="9"/>
    <x v="388"/>
    <x v="5"/>
    <x v="821"/>
    <x v="0"/>
  </r>
  <r>
    <x v="1"/>
    <x v="242"/>
    <x v="242"/>
    <x v="9"/>
    <x v="218"/>
    <x v="5"/>
    <x v="565"/>
    <x v="0"/>
  </r>
  <r>
    <x v="1"/>
    <x v="79"/>
    <x v="79"/>
    <x v="15"/>
    <x v="77"/>
    <x v="5"/>
    <x v="78"/>
    <x v="0"/>
  </r>
  <r>
    <x v="5"/>
    <x v="215"/>
    <x v="215"/>
    <x v="4"/>
    <x v="200"/>
    <x v="5"/>
    <x v="376"/>
    <x v="0"/>
  </r>
  <r>
    <x v="8"/>
    <x v="186"/>
    <x v="186"/>
    <x v="4"/>
    <x v="175"/>
    <x v="5"/>
    <x v="184"/>
    <x v="0"/>
  </r>
  <r>
    <x v="8"/>
    <x v="419"/>
    <x v="422"/>
    <x v="5"/>
    <x v="357"/>
    <x v="5"/>
    <x v="822"/>
    <x v="0"/>
  </r>
  <r>
    <x v="8"/>
    <x v="191"/>
    <x v="191"/>
    <x v="1"/>
    <x v="174"/>
    <x v="5"/>
    <x v="823"/>
    <x v="0"/>
  </r>
  <r>
    <x v="10"/>
    <x v="320"/>
    <x v="321"/>
    <x v="4"/>
    <x v="119"/>
    <x v="5"/>
    <x v="122"/>
    <x v="0"/>
  </r>
  <r>
    <x v="10"/>
    <x v="250"/>
    <x v="250"/>
    <x v="0"/>
    <x v="225"/>
    <x v="5"/>
    <x v="824"/>
    <x v="0"/>
  </r>
  <r>
    <x v="10"/>
    <x v="199"/>
    <x v="199"/>
    <x v="53"/>
    <x v="185"/>
    <x v="5"/>
    <x v="825"/>
    <x v="0"/>
  </r>
  <r>
    <x v="10"/>
    <x v="249"/>
    <x v="249"/>
    <x v="17"/>
    <x v="182"/>
    <x v="5"/>
    <x v="703"/>
    <x v="0"/>
  </r>
  <r>
    <x v="17"/>
    <x v="305"/>
    <x v="306"/>
    <x v="4"/>
    <x v="268"/>
    <x v="5"/>
    <x v="393"/>
    <x v="0"/>
  </r>
  <r>
    <x v="17"/>
    <x v="330"/>
    <x v="331"/>
    <x v="69"/>
    <x v="257"/>
    <x v="5"/>
    <x v="826"/>
    <x v="0"/>
  </r>
  <r>
    <x v="16"/>
    <x v="480"/>
    <x v="484"/>
    <x v="4"/>
    <x v="397"/>
    <x v="5"/>
    <x v="127"/>
    <x v="0"/>
  </r>
  <r>
    <x v="10"/>
    <x v="321"/>
    <x v="322"/>
    <x v="17"/>
    <x v="202"/>
    <x v="5"/>
    <x v="721"/>
    <x v="0"/>
  </r>
  <r>
    <x v="10"/>
    <x v="201"/>
    <x v="201"/>
    <x v="4"/>
    <x v="187"/>
    <x v="5"/>
    <x v="827"/>
    <x v="0"/>
  </r>
  <r>
    <x v="5"/>
    <x v="231"/>
    <x v="231"/>
    <x v="1"/>
    <x v="209"/>
    <x v="5"/>
    <x v="526"/>
    <x v="0"/>
  </r>
  <r>
    <x v="5"/>
    <x v="209"/>
    <x v="209"/>
    <x v="3"/>
    <x v="194"/>
    <x v="5"/>
    <x v="196"/>
    <x v="0"/>
  </r>
  <r>
    <x v="10"/>
    <x v="323"/>
    <x v="324"/>
    <x v="3"/>
    <x v="227"/>
    <x v="5"/>
    <x v="828"/>
    <x v="0"/>
  </r>
  <r>
    <x v="11"/>
    <x v="219"/>
    <x v="219"/>
    <x v="11"/>
    <x v="203"/>
    <x v="5"/>
    <x v="829"/>
    <x v="0"/>
  </r>
  <r>
    <x v="11"/>
    <x v="221"/>
    <x v="221"/>
    <x v="70"/>
    <x v="203"/>
    <x v="5"/>
    <x v="830"/>
    <x v="0"/>
  </r>
  <r>
    <x v="11"/>
    <x v="220"/>
    <x v="220"/>
    <x v="61"/>
    <x v="203"/>
    <x v="5"/>
    <x v="831"/>
    <x v="0"/>
  </r>
  <r>
    <x v="11"/>
    <x v="218"/>
    <x v="218"/>
    <x v="57"/>
    <x v="203"/>
    <x v="5"/>
    <x v="593"/>
    <x v="0"/>
  </r>
  <r>
    <x v="11"/>
    <x v="316"/>
    <x v="317"/>
    <x v="61"/>
    <x v="203"/>
    <x v="5"/>
    <x v="831"/>
    <x v="0"/>
  </r>
  <r>
    <x v="12"/>
    <x v="228"/>
    <x v="228"/>
    <x v="71"/>
    <x v="208"/>
    <x v="5"/>
    <x v="832"/>
    <x v="0"/>
  </r>
  <r>
    <x v="10"/>
    <x v="322"/>
    <x v="323"/>
    <x v="5"/>
    <x v="279"/>
    <x v="5"/>
    <x v="833"/>
    <x v="0"/>
  </r>
  <r>
    <x v="10"/>
    <x v="332"/>
    <x v="333"/>
    <x v="29"/>
    <x v="286"/>
    <x v="5"/>
    <x v="834"/>
    <x v="0"/>
  </r>
  <r>
    <x v="10"/>
    <x v="333"/>
    <x v="334"/>
    <x v="2"/>
    <x v="287"/>
    <x v="5"/>
    <x v="710"/>
    <x v="0"/>
  </r>
  <r>
    <x v="17"/>
    <x v="454"/>
    <x v="457"/>
    <x v="4"/>
    <x v="241"/>
    <x v="5"/>
    <x v="835"/>
    <x v="0"/>
  </r>
  <r>
    <x v="5"/>
    <x v="455"/>
    <x v="458"/>
    <x v="6"/>
    <x v="192"/>
    <x v="5"/>
    <x v="203"/>
    <x v="0"/>
  </r>
  <r>
    <x v="5"/>
    <x v="206"/>
    <x v="206"/>
    <x v="4"/>
    <x v="192"/>
    <x v="5"/>
    <x v="202"/>
    <x v="0"/>
  </r>
  <r>
    <x v="5"/>
    <x v="326"/>
    <x v="327"/>
    <x v="4"/>
    <x v="192"/>
    <x v="5"/>
    <x v="202"/>
    <x v="0"/>
  </r>
  <r>
    <x v="5"/>
    <x v="207"/>
    <x v="207"/>
    <x v="4"/>
    <x v="192"/>
    <x v="5"/>
    <x v="202"/>
    <x v="0"/>
  </r>
  <r>
    <x v="5"/>
    <x v="481"/>
    <x v="485"/>
    <x v="6"/>
    <x v="398"/>
    <x v="5"/>
    <x v="202"/>
    <x v="0"/>
  </r>
  <r>
    <x v="5"/>
    <x v="456"/>
    <x v="459"/>
    <x v="6"/>
    <x v="382"/>
    <x v="5"/>
    <x v="718"/>
    <x v="0"/>
  </r>
  <r>
    <x v="10"/>
    <x v="208"/>
    <x v="208"/>
    <x v="9"/>
    <x v="193"/>
    <x v="5"/>
    <x v="836"/>
    <x v="0"/>
  </r>
  <r>
    <x v="16"/>
    <x v="482"/>
    <x v="486"/>
    <x v="1"/>
    <x v="399"/>
    <x v="5"/>
    <x v="313"/>
    <x v="0"/>
  </r>
  <r>
    <x v="20"/>
    <x v="483"/>
    <x v="487"/>
    <x v="8"/>
    <x v="397"/>
    <x v="5"/>
    <x v="837"/>
    <x v="0"/>
  </r>
  <r>
    <x v="20"/>
    <x v="293"/>
    <x v="294"/>
    <x v="4"/>
    <x v="259"/>
    <x v="5"/>
    <x v="838"/>
    <x v="0"/>
  </r>
  <r>
    <x v="20"/>
    <x v="484"/>
    <x v="488"/>
    <x v="4"/>
    <x v="257"/>
    <x v="5"/>
    <x v="571"/>
    <x v="0"/>
  </r>
  <r>
    <x v="5"/>
    <x v="271"/>
    <x v="272"/>
    <x v="6"/>
    <x v="240"/>
    <x v="5"/>
    <x v="280"/>
    <x v="0"/>
  </r>
  <r>
    <x v="5"/>
    <x v="337"/>
    <x v="338"/>
    <x v="1"/>
    <x v="289"/>
    <x v="5"/>
    <x v="598"/>
    <x v="0"/>
  </r>
  <r>
    <x v="10"/>
    <x v="198"/>
    <x v="198"/>
    <x v="7"/>
    <x v="184"/>
    <x v="5"/>
    <x v="839"/>
    <x v="0"/>
  </r>
  <r>
    <x v="5"/>
    <x v="325"/>
    <x v="326"/>
    <x v="6"/>
    <x v="281"/>
    <x v="5"/>
    <x v="476"/>
    <x v="0"/>
  </r>
  <r>
    <x v="5"/>
    <x v="279"/>
    <x v="280"/>
    <x v="4"/>
    <x v="246"/>
    <x v="5"/>
    <x v="367"/>
    <x v="0"/>
  </r>
  <r>
    <x v="5"/>
    <x v="280"/>
    <x v="281"/>
    <x v="4"/>
    <x v="247"/>
    <x v="5"/>
    <x v="292"/>
    <x v="0"/>
  </r>
  <r>
    <x v="2"/>
    <x v="232"/>
    <x v="232"/>
    <x v="2"/>
    <x v="210"/>
    <x v="5"/>
    <x v="840"/>
    <x v="0"/>
  </r>
  <r>
    <x v="2"/>
    <x v="425"/>
    <x v="428"/>
    <x v="50"/>
    <x v="11"/>
    <x v="5"/>
    <x v="841"/>
    <x v="0"/>
  </r>
  <r>
    <x v="2"/>
    <x v="327"/>
    <x v="328"/>
    <x v="6"/>
    <x v="282"/>
    <x v="5"/>
    <x v="842"/>
    <x v="0"/>
  </r>
  <r>
    <x v="12"/>
    <x v="227"/>
    <x v="227"/>
    <x v="17"/>
    <x v="207"/>
    <x v="5"/>
    <x v="754"/>
    <x v="0"/>
  </r>
  <r>
    <x v="7"/>
    <x v="165"/>
    <x v="165"/>
    <x v="6"/>
    <x v="158"/>
    <x v="5"/>
    <x v="163"/>
    <x v="0"/>
  </r>
  <r>
    <x v="7"/>
    <x v="164"/>
    <x v="164"/>
    <x v="4"/>
    <x v="157"/>
    <x v="5"/>
    <x v="305"/>
    <x v="0"/>
  </r>
  <r>
    <x v="7"/>
    <x v="166"/>
    <x v="166"/>
    <x v="3"/>
    <x v="159"/>
    <x v="5"/>
    <x v="164"/>
    <x v="0"/>
  </r>
  <r>
    <x v="7"/>
    <x v="167"/>
    <x v="167"/>
    <x v="6"/>
    <x v="160"/>
    <x v="5"/>
    <x v="307"/>
    <x v="0"/>
  </r>
  <r>
    <x v="7"/>
    <x v="168"/>
    <x v="168"/>
    <x v="3"/>
    <x v="161"/>
    <x v="5"/>
    <x v="343"/>
    <x v="0"/>
  </r>
  <r>
    <x v="7"/>
    <x v="169"/>
    <x v="169"/>
    <x v="4"/>
    <x v="162"/>
    <x v="5"/>
    <x v="167"/>
    <x v="0"/>
  </r>
  <r>
    <x v="7"/>
    <x v="170"/>
    <x v="170"/>
    <x v="1"/>
    <x v="163"/>
    <x v="5"/>
    <x v="309"/>
    <x v="0"/>
  </r>
  <r>
    <x v="7"/>
    <x v="171"/>
    <x v="171"/>
    <x v="17"/>
    <x v="164"/>
    <x v="5"/>
    <x v="843"/>
    <x v="0"/>
  </r>
  <r>
    <x v="7"/>
    <x v="172"/>
    <x v="172"/>
    <x v="17"/>
    <x v="165"/>
    <x v="5"/>
    <x v="326"/>
    <x v="0"/>
  </r>
  <r>
    <x v="7"/>
    <x v="173"/>
    <x v="173"/>
    <x v="72"/>
    <x v="166"/>
    <x v="5"/>
    <x v="844"/>
    <x v="0"/>
  </r>
  <r>
    <x v="7"/>
    <x v="176"/>
    <x v="176"/>
    <x v="2"/>
    <x v="152"/>
    <x v="5"/>
    <x v="174"/>
    <x v="0"/>
  </r>
  <r>
    <x v="7"/>
    <x v="438"/>
    <x v="441"/>
    <x v="4"/>
    <x v="369"/>
    <x v="5"/>
    <x v="845"/>
    <x v="0"/>
  </r>
  <r>
    <x v="7"/>
    <x v="437"/>
    <x v="440"/>
    <x v="4"/>
    <x v="368"/>
    <x v="5"/>
    <x v="772"/>
    <x v="0"/>
  </r>
  <r>
    <x v="7"/>
    <x v="302"/>
    <x v="303"/>
    <x v="4"/>
    <x v="265"/>
    <x v="5"/>
    <x v="846"/>
    <x v="0"/>
  </r>
  <r>
    <x v="7"/>
    <x v="436"/>
    <x v="439"/>
    <x v="2"/>
    <x v="53"/>
    <x v="5"/>
    <x v="52"/>
    <x v="0"/>
  </r>
  <r>
    <x v="7"/>
    <x v="180"/>
    <x v="180"/>
    <x v="9"/>
    <x v="171"/>
    <x v="5"/>
    <x v="615"/>
    <x v="0"/>
  </r>
  <r>
    <x v="6"/>
    <x v="159"/>
    <x v="159"/>
    <x v="6"/>
    <x v="153"/>
    <x v="5"/>
    <x v="157"/>
    <x v="0"/>
  </r>
  <r>
    <x v="6"/>
    <x v="158"/>
    <x v="158"/>
    <x v="65"/>
    <x v="152"/>
    <x v="5"/>
    <x v="847"/>
    <x v="0"/>
  </r>
  <r>
    <x v="6"/>
    <x v="427"/>
    <x v="430"/>
    <x v="7"/>
    <x v="363"/>
    <x v="5"/>
    <x v="848"/>
    <x v="0"/>
  </r>
  <r>
    <x v="6"/>
    <x v="428"/>
    <x v="431"/>
    <x v="4"/>
    <x v="151"/>
    <x v="5"/>
    <x v="158"/>
    <x v="0"/>
  </r>
  <r>
    <x v="6"/>
    <x v="161"/>
    <x v="161"/>
    <x v="3"/>
    <x v="154"/>
    <x v="5"/>
    <x v="159"/>
    <x v="0"/>
  </r>
  <r>
    <x v="6"/>
    <x v="429"/>
    <x v="432"/>
    <x v="3"/>
    <x v="363"/>
    <x v="5"/>
    <x v="617"/>
    <x v="0"/>
  </r>
  <r>
    <x v="6"/>
    <x v="162"/>
    <x v="162"/>
    <x v="6"/>
    <x v="155"/>
    <x v="5"/>
    <x v="732"/>
    <x v="0"/>
  </r>
  <r>
    <x v="6"/>
    <x v="430"/>
    <x v="433"/>
    <x v="20"/>
    <x v="289"/>
    <x v="5"/>
    <x v="849"/>
    <x v="0"/>
  </r>
  <r>
    <x v="6"/>
    <x v="431"/>
    <x v="434"/>
    <x v="3"/>
    <x v="364"/>
    <x v="5"/>
    <x v="850"/>
    <x v="0"/>
  </r>
  <r>
    <x v="5"/>
    <x v="485"/>
    <x v="489"/>
    <x v="2"/>
    <x v="400"/>
    <x v="5"/>
    <x v="851"/>
    <x v="0"/>
  </r>
  <r>
    <x v="5"/>
    <x v="313"/>
    <x v="314"/>
    <x v="3"/>
    <x v="275"/>
    <x v="5"/>
    <x v="852"/>
    <x v="0"/>
  </r>
  <r>
    <x v="5"/>
    <x v="153"/>
    <x v="153"/>
    <x v="3"/>
    <x v="147"/>
    <x v="5"/>
    <x v="299"/>
    <x v="0"/>
  </r>
  <r>
    <x v="5"/>
    <x v="284"/>
    <x v="285"/>
    <x v="3"/>
    <x v="250"/>
    <x v="5"/>
    <x v="630"/>
    <x v="0"/>
  </r>
  <r>
    <x v="5"/>
    <x v="150"/>
    <x v="150"/>
    <x v="6"/>
    <x v="144"/>
    <x v="5"/>
    <x v="365"/>
    <x v="0"/>
  </r>
  <r>
    <x v="1"/>
    <x v="18"/>
    <x v="18"/>
    <x v="1"/>
    <x v="18"/>
    <x v="5"/>
    <x v="853"/>
    <x v="0"/>
  </r>
  <r>
    <x v="19"/>
    <x v="268"/>
    <x v="269"/>
    <x v="6"/>
    <x v="239"/>
    <x v="5"/>
    <x v="278"/>
    <x v="0"/>
  </r>
  <r>
    <x v="19"/>
    <x v="433"/>
    <x v="436"/>
    <x v="6"/>
    <x v="239"/>
    <x v="5"/>
    <x v="278"/>
    <x v="0"/>
  </r>
  <r>
    <x v="19"/>
    <x v="269"/>
    <x v="270"/>
    <x v="6"/>
    <x v="239"/>
    <x v="5"/>
    <x v="278"/>
    <x v="0"/>
  </r>
  <r>
    <x v="0"/>
    <x v="312"/>
    <x v="313"/>
    <x v="8"/>
    <x v="274"/>
    <x v="5"/>
    <x v="854"/>
    <x v="0"/>
  </r>
  <r>
    <x v="0"/>
    <x v="486"/>
    <x v="490"/>
    <x v="10"/>
    <x v="401"/>
    <x v="5"/>
    <x v="855"/>
    <x v="0"/>
  </r>
  <r>
    <x v="18"/>
    <x v="265"/>
    <x v="266"/>
    <x v="8"/>
    <x v="150"/>
    <x v="5"/>
    <x v="274"/>
    <x v="0"/>
  </r>
  <r>
    <x v="18"/>
    <x v="266"/>
    <x v="267"/>
    <x v="8"/>
    <x v="237"/>
    <x v="5"/>
    <x v="856"/>
    <x v="0"/>
  </r>
  <r>
    <x v="18"/>
    <x v="267"/>
    <x v="268"/>
    <x v="9"/>
    <x v="238"/>
    <x v="5"/>
    <x v="857"/>
    <x v="0"/>
  </r>
  <r>
    <x v="0"/>
    <x v="144"/>
    <x v="144"/>
    <x v="6"/>
    <x v="139"/>
    <x v="5"/>
    <x v="277"/>
    <x v="0"/>
  </r>
  <r>
    <x v="0"/>
    <x v="145"/>
    <x v="145"/>
    <x v="10"/>
    <x v="139"/>
    <x v="5"/>
    <x v="144"/>
    <x v="0"/>
  </r>
  <r>
    <x v="0"/>
    <x v="311"/>
    <x v="312"/>
    <x v="7"/>
    <x v="273"/>
    <x v="5"/>
    <x v="858"/>
    <x v="0"/>
  </r>
  <r>
    <x v="0"/>
    <x v="142"/>
    <x v="142"/>
    <x v="10"/>
    <x v="137"/>
    <x v="5"/>
    <x v="859"/>
    <x v="0"/>
  </r>
  <r>
    <x v="0"/>
    <x v="143"/>
    <x v="143"/>
    <x v="6"/>
    <x v="138"/>
    <x v="5"/>
    <x v="860"/>
    <x v="0"/>
  </r>
  <r>
    <x v="0"/>
    <x v="141"/>
    <x v="141"/>
    <x v="3"/>
    <x v="136"/>
    <x v="5"/>
    <x v="861"/>
    <x v="0"/>
  </r>
  <r>
    <x v="6"/>
    <x v="487"/>
    <x v="491"/>
    <x v="6"/>
    <x v="289"/>
    <x v="5"/>
    <x v="404"/>
    <x v="0"/>
  </r>
  <r>
    <x v="6"/>
    <x v="488"/>
    <x v="492"/>
    <x v="4"/>
    <x v="402"/>
    <x v="5"/>
    <x v="862"/>
    <x v="0"/>
  </r>
  <r>
    <x v="6"/>
    <x v="489"/>
    <x v="493"/>
    <x v="6"/>
    <x v="403"/>
    <x v="5"/>
    <x v="863"/>
    <x v="0"/>
  </r>
  <r>
    <x v="6"/>
    <x v="490"/>
    <x v="494"/>
    <x v="6"/>
    <x v="403"/>
    <x v="5"/>
    <x v="863"/>
    <x v="0"/>
  </r>
  <r>
    <x v="0"/>
    <x v="446"/>
    <x v="449"/>
    <x v="1"/>
    <x v="376"/>
    <x v="6"/>
    <x v="864"/>
    <x v="0"/>
  </r>
  <r>
    <x v="0"/>
    <x v="404"/>
    <x v="406"/>
    <x v="11"/>
    <x v="53"/>
    <x v="6"/>
    <x v="865"/>
    <x v="0"/>
  </r>
  <r>
    <x v="0"/>
    <x v="445"/>
    <x v="448"/>
    <x v="2"/>
    <x v="375"/>
    <x v="6"/>
    <x v="866"/>
    <x v="0"/>
  </r>
  <r>
    <x v="0"/>
    <x v="124"/>
    <x v="124"/>
    <x v="2"/>
    <x v="120"/>
    <x v="6"/>
    <x v="123"/>
    <x v="0"/>
  </r>
  <r>
    <x v="0"/>
    <x v="125"/>
    <x v="125"/>
    <x v="4"/>
    <x v="121"/>
    <x v="6"/>
    <x v="124"/>
    <x v="0"/>
  </r>
  <r>
    <x v="0"/>
    <x v="126"/>
    <x v="126"/>
    <x v="4"/>
    <x v="16"/>
    <x v="6"/>
    <x v="125"/>
    <x v="0"/>
  </r>
  <r>
    <x v="0"/>
    <x v="412"/>
    <x v="415"/>
    <x v="4"/>
    <x v="351"/>
    <x v="6"/>
    <x v="559"/>
    <x v="0"/>
  </r>
  <r>
    <x v="0"/>
    <x v="415"/>
    <x v="418"/>
    <x v="1"/>
    <x v="353"/>
    <x v="6"/>
    <x v="867"/>
    <x v="0"/>
  </r>
  <r>
    <x v="0"/>
    <x v="341"/>
    <x v="342"/>
    <x v="2"/>
    <x v="292"/>
    <x v="6"/>
    <x v="868"/>
    <x v="0"/>
  </r>
  <r>
    <x v="0"/>
    <x v="345"/>
    <x v="346"/>
    <x v="4"/>
    <x v="295"/>
    <x v="6"/>
    <x v="869"/>
    <x v="0"/>
  </r>
  <r>
    <x v="0"/>
    <x v="411"/>
    <x v="414"/>
    <x v="2"/>
    <x v="350"/>
    <x v="6"/>
    <x v="870"/>
    <x v="0"/>
  </r>
  <r>
    <x v="0"/>
    <x v="444"/>
    <x v="447"/>
    <x v="4"/>
    <x v="374"/>
    <x v="6"/>
    <x v="871"/>
    <x v="0"/>
  </r>
  <r>
    <x v="0"/>
    <x v="356"/>
    <x v="357"/>
    <x v="4"/>
    <x v="306"/>
    <x v="6"/>
    <x v="799"/>
    <x v="0"/>
  </r>
  <r>
    <x v="0"/>
    <x v="410"/>
    <x v="413"/>
    <x v="14"/>
    <x v="82"/>
    <x v="6"/>
    <x v="872"/>
    <x v="0"/>
  </r>
  <r>
    <x v="0"/>
    <x v="416"/>
    <x v="419"/>
    <x v="11"/>
    <x v="354"/>
    <x v="6"/>
    <x v="873"/>
    <x v="0"/>
  </r>
  <r>
    <x v="0"/>
    <x v="342"/>
    <x v="343"/>
    <x v="2"/>
    <x v="83"/>
    <x v="6"/>
    <x v="874"/>
    <x v="0"/>
  </r>
  <r>
    <x v="0"/>
    <x v="348"/>
    <x v="349"/>
    <x v="4"/>
    <x v="298"/>
    <x v="6"/>
    <x v="801"/>
    <x v="0"/>
  </r>
  <r>
    <x v="0"/>
    <x v="110"/>
    <x v="110"/>
    <x v="1"/>
    <x v="106"/>
    <x v="6"/>
    <x v="875"/>
    <x v="0"/>
  </r>
  <r>
    <x v="0"/>
    <x v="388"/>
    <x v="389"/>
    <x v="2"/>
    <x v="332"/>
    <x v="6"/>
    <x v="876"/>
    <x v="0"/>
  </r>
  <r>
    <x v="0"/>
    <x v="1"/>
    <x v="1"/>
    <x v="4"/>
    <x v="1"/>
    <x v="6"/>
    <x v="794"/>
    <x v="0"/>
  </r>
  <r>
    <x v="0"/>
    <x v="398"/>
    <x v="399"/>
    <x v="6"/>
    <x v="340"/>
    <x v="6"/>
    <x v="519"/>
    <x v="0"/>
  </r>
  <r>
    <x v="0"/>
    <x v="405"/>
    <x v="407"/>
    <x v="6"/>
    <x v="345"/>
    <x v="6"/>
    <x v="877"/>
    <x v="0"/>
  </r>
  <r>
    <x v="0"/>
    <x v="469"/>
    <x v="473"/>
    <x v="17"/>
    <x v="392"/>
    <x v="6"/>
    <x v="878"/>
    <x v="0"/>
  </r>
  <r>
    <x v="0"/>
    <x v="121"/>
    <x v="121"/>
    <x v="17"/>
    <x v="117"/>
    <x v="6"/>
    <x v="474"/>
    <x v="0"/>
  </r>
  <r>
    <x v="0"/>
    <x v="134"/>
    <x v="134"/>
    <x v="6"/>
    <x v="129"/>
    <x v="6"/>
    <x v="133"/>
    <x v="0"/>
  </r>
  <r>
    <x v="0"/>
    <x v="256"/>
    <x v="403"/>
    <x v="2"/>
    <x v="56"/>
    <x v="6"/>
    <x v="532"/>
    <x v="0"/>
  </r>
  <r>
    <x v="0"/>
    <x v="350"/>
    <x v="351"/>
    <x v="4"/>
    <x v="300"/>
    <x v="6"/>
    <x v="879"/>
    <x v="0"/>
  </r>
  <r>
    <x v="0"/>
    <x v="115"/>
    <x v="115"/>
    <x v="6"/>
    <x v="111"/>
    <x v="6"/>
    <x v="880"/>
    <x v="0"/>
  </r>
  <r>
    <x v="0"/>
    <x v="116"/>
    <x v="116"/>
    <x v="2"/>
    <x v="112"/>
    <x v="6"/>
    <x v="766"/>
    <x v="0"/>
  </r>
  <r>
    <x v="0"/>
    <x v="491"/>
    <x v="495"/>
    <x v="6"/>
    <x v="404"/>
    <x v="6"/>
    <x v="881"/>
    <x v="0"/>
  </r>
  <r>
    <x v="0"/>
    <x v="379"/>
    <x v="380"/>
    <x v="4"/>
    <x v="325"/>
    <x v="6"/>
    <x v="882"/>
    <x v="0"/>
  </r>
  <r>
    <x v="0"/>
    <x v="403"/>
    <x v="405"/>
    <x v="2"/>
    <x v="344"/>
    <x v="6"/>
    <x v="883"/>
    <x v="0"/>
  </r>
  <r>
    <x v="0"/>
    <x v="471"/>
    <x v="475"/>
    <x v="6"/>
    <x v="394"/>
    <x v="6"/>
    <x v="98"/>
    <x v="0"/>
  </r>
  <r>
    <x v="0"/>
    <x v="408"/>
    <x v="411"/>
    <x v="2"/>
    <x v="346"/>
    <x v="6"/>
    <x v="884"/>
    <x v="0"/>
  </r>
  <r>
    <x v="0"/>
    <x v="492"/>
    <x v="496"/>
    <x v="4"/>
    <x v="120"/>
    <x v="6"/>
    <x v="885"/>
    <x v="0"/>
  </r>
  <r>
    <x v="0"/>
    <x v="378"/>
    <x v="379"/>
    <x v="1"/>
    <x v="324"/>
    <x v="6"/>
    <x v="886"/>
    <x v="0"/>
  </r>
  <r>
    <x v="0"/>
    <x v="262"/>
    <x v="263"/>
    <x v="1"/>
    <x v="57"/>
    <x v="6"/>
    <x v="887"/>
    <x v="0"/>
  </r>
  <r>
    <x v="0"/>
    <x v="119"/>
    <x v="119"/>
    <x v="10"/>
    <x v="115"/>
    <x v="6"/>
    <x v="645"/>
    <x v="0"/>
  </r>
  <r>
    <x v="0"/>
    <x v="353"/>
    <x v="354"/>
    <x v="0"/>
    <x v="303"/>
    <x v="6"/>
    <x v="888"/>
    <x v="0"/>
  </r>
  <r>
    <x v="0"/>
    <x v="359"/>
    <x v="360"/>
    <x v="3"/>
    <x v="308"/>
    <x v="6"/>
    <x v="889"/>
    <x v="0"/>
  </r>
  <r>
    <x v="0"/>
    <x v="344"/>
    <x v="345"/>
    <x v="8"/>
    <x v="294"/>
    <x v="6"/>
    <x v="890"/>
    <x v="0"/>
  </r>
  <r>
    <x v="0"/>
    <x v="366"/>
    <x v="367"/>
    <x v="9"/>
    <x v="314"/>
    <x v="6"/>
    <x v="891"/>
    <x v="0"/>
  </r>
  <r>
    <x v="0"/>
    <x v="406"/>
    <x v="408"/>
    <x v="11"/>
    <x v="346"/>
    <x v="6"/>
    <x v="892"/>
    <x v="0"/>
  </r>
  <r>
    <x v="0"/>
    <x v="473"/>
    <x v="477"/>
    <x v="2"/>
    <x v="185"/>
    <x v="6"/>
    <x v="777"/>
    <x v="0"/>
  </r>
  <r>
    <x v="0"/>
    <x v="440"/>
    <x v="443"/>
    <x v="0"/>
    <x v="371"/>
    <x v="6"/>
    <x v="893"/>
    <x v="0"/>
  </r>
  <r>
    <x v="0"/>
    <x v="478"/>
    <x v="482"/>
    <x v="1"/>
    <x v="396"/>
    <x v="6"/>
    <x v="894"/>
    <x v="0"/>
  </r>
  <r>
    <x v="0"/>
    <x v="493"/>
    <x v="497"/>
    <x v="1"/>
    <x v="339"/>
    <x v="6"/>
    <x v="895"/>
    <x v="0"/>
  </r>
  <r>
    <x v="0"/>
    <x v="494"/>
    <x v="498"/>
    <x v="1"/>
    <x v="120"/>
    <x v="6"/>
    <x v="896"/>
    <x v="0"/>
  </r>
  <r>
    <x v="0"/>
    <x v="263"/>
    <x v="264"/>
    <x v="6"/>
    <x v="23"/>
    <x v="6"/>
    <x v="23"/>
    <x v="0"/>
  </r>
  <r>
    <x v="0"/>
    <x v="387"/>
    <x v="388"/>
    <x v="4"/>
    <x v="331"/>
    <x v="6"/>
    <x v="797"/>
    <x v="0"/>
  </r>
  <r>
    <x v="0"/>
    <x v="391"/>
    <x v="392"/>
    <x v="6"/>
    <x v="335"/>
    <x v="6"/>
    <x v="897"/>
    <x v="0"/>
  </r>
  <r>
    <x v="0"/>
    <x v="441"/>
    <x v="444"/>
    <x v="2"/>
    <x v="372"/>
    <x v="6"/>
    <x v="898"/>
    <x v="0"/>
  </r>
  <r>
    <x v="0"/>
    <x v="131"/>
    <x v="131"/>
    <x v="4"/>
    <x v="126"/>
    <x v="6"/>
    <x v="138"/>
    <x v="0"/>
  </r>
  <r>
    <x v="0"/>
    <x v="365"/>
    <x v="366"/>
    <x v="8"/>
    <x v="313"/>
    <x v="6"/>
    <x v="899"/>
    <x v="0"/>
  </r>
  <r>
    <x v="0"/>
    <x v="358"/>
    <x v="359"/>
    <x v="6"/>
    <x v="76"/>
    <x v="6"/>
    <x v="900"/>
    <x v="0"/>
  </r>
  <r>
    <x v="0"/>
    <x v="395"/>
    <x v="396"/>
    <x v="8"/>
    <x v="66"/>
    <x v="6"/>
    <x v="901"/>
    <x v="0"/>
  </r>
  <r>
    <x v="0"/>
    <x v="127"/>
    <x v="127"/>
    <x v="2"/>
    <x v="122"/>
    <x v="6"/>
    <x v="411"/>
    <x v="0"/>
  </r>
  <r>
    <x v="0"/>
    <x v="339"/>
    <x v="340"/>
    <x v="14"/>
    <x v="24"/>
    <x v="6"/>
    <x v="642"/>
    <x v="0"/>
  </r>
  <r>
    <x v="0"/>
    <x v="401"/>
    <x v="402"/>
    <x v="4"/>
    <x v="343"/>
    <x v="6"/>
    <x v="902"/>
    <x v="0"/>
  </r>
  <r>
    <x v="0"/>
    <x v="402"/>
    <x v="404"/>
    <x v="6"/>
    <x v="99"/>
    <x v="6"/>
    <x v="102"/>
    <x v="0"/>
  </r>
  <r>
    <x v="0"/>
    <x v="397"/>
    <x v="398"/>
    <x v="6"/>
    <x v="19"/>
    <x v="6"/>
    <x v="903"/>
    <x v="0"/>
  </r>
  <r>
    <x v="0"/>
    <x v="394"/>
    <x v="395"/>
    <x v="6"/>
    <x v="338"/>
    <x v="6"/>
    <x v="510"/>
    <x v="0"/>
  </r>
  <r>
    <x v="0"/>
    <x v="349"/>
    <x v="350"/>
    <x v="4"/>
    <x v="299"/>
    <x v="6"/>
    <x v="758"/>
    <x v="0"/>
  </r>
  <r>
    <x v="0"/>
    <x v="393"/>
    <x v="394"/>
    <x v="4"/>
    <x v="337"/>
    <x v="6"/>
    <x v="652"/>
    <x v="0"/>
  </r>
  <r>
    <x v="0"/>
    <x v="76"/>
    <x v="76"/>
    <x v="4"/>
    <x v="74"/>
    <x v="6"/>
    <x v="904"/>
    <x v="0"/>
  </r>
  <r>
    <x v="0"/>
    <x v="357"/>
    <x v="358"/>
    <x v="1"/>
    <x v="307"/>
    <x v="6"/>
    <x v="905"/>
    <x v="0"/>
  </r>
  <r>
    <x v="0"/>
    <x v="363"/>
    <x v="364"/>
    <x v="2"/>
    <x v="311"/>
    <x v="6"/>
    <x v="906"/>
    <x v="0"/>
  </r>
  <r>
    <x v="0"/>
    <x v="364"/>
    <x v="365"/>
    <x v="2"/>
    <x v="312"/>
    <x v="6"/>
    <x v="501"/>
    <x v="0"/>
  </r>
  <r>
    <x v="0"/>
    <x v="140"/>
    <x v="140"/>
    <x v="9"/>
    <x v="135"/>
    <x v="6"/>
    <x v="907"/>
    <x v="0"/>
  </r>
  <r>
    <x v="0"/>
    <x v="136"/>
    <x v="136"/>
    <x v="9"/>
    <x v="131"/>
    <x v="6"/>
    <x v="135"/>
    <x v="0"/>
  </r>
  <r>
    <x v="10"/>
    <x v="239"/>
    <x v="239"/>
    <x v="6"/>
    <x v="215"/>
    <x v="6"/>
    <x v="508"/>
    <x v="0"/>
  </r>
  <r>
    <x v="15"/>
    <x v="389"/>
    <x v="390"/>
    <x v="9"/>
    <x v="333"/>
    <x v="6"/>
    <x v="908"/>
    <x v="0"/>
  </r>
  <r>
    <x v="1"/>
    <x v="380"/>
    <x v="381"/>
    <x v="4"/>
    <x v="8"/>
    <x v="6"/>
    <x v="8"/>
    <x v="0"/>
  </r>
  <r>
    <x v="1"/>
    <x v="7"/>
    <x v="7"/>
    <x v="1"/>
    <x v="7"/>
    <x v="6"/>
    <x v="7"/>
    <x v="0"/>
  </r>
  <r>
    <x v="1"/>
    <x v="381"/>
    <x v="382"/>
    <x v="4"/>
    <x v="326"/>
    <x v="6"/>
    <x v="664"/>
    <x v="0"/>
  </r>
  <r>
    <x v="1"/>
    <x v="66"/>
    <x v="66"/>
    <x v="19"/>
    <x v="65"/>
    <x v="6"/>
    <x v="909"/>
    <x v="0"/>
  </r>
  <r>
    <x v="1"/>
    <x v="3"/>
    <x v="3"/>
    <x v="7"/>
    <x v="3"/>
    <x v="6"/>
    <x v="427"/>
    <x v="0"/>
  </r>
  <r>
    <x v="1"/>
    <x v="101"/>
    <x v="101"/>
    <x v="2"/>
    <x v="97"/>
    <x v="6"/>
    <x v="100"/>
    <x v="0"/>
  </r>
  <r>
    <x v="1"/>
    <x v="479"/>
    <x v="483"/>
    <x v="2"/>
    <x v="319"/>
    <x v="6"/>
    <x v="910"/>
    <x v="0"/>
  </r>
  <r>
    <x v="1"/>
    <x v="9"/>
    <x v="9"/>
    <x v="9"/>
    <x v="9"/>
    <x v="6"/>
    <x v="911"/>
    <x v="0"/>
  </r>
  <r>
    <x v="1"/>
    <x v="6"/>
    <x v="6"/>
    <x v="6"/>
    <x v="6"/>
    <x v="6"/>
    <x v="430"/>
    <x v="0"/>
  </r>
  <r>
    <x v="2"/>
    <x v="65"/>
    <x v="65"/>
    <x v="6"/>
    <x v="64"/>
    <x v="6"/>
    <x v="912"/>
    <x v="0"/>
  </r>
  <r>
    <x v="1"/>
    <x v="87"/>
    <x v="87"/>
    <x v="4"/>
    <x v="84"/>
    <x v="6"/>
    <x v="913"/>
    <x v="0"/>
  </r>
  <r>
    <x v="1"/>
    <x v="79"/>
    <x v="79"/>
    <x v="73"/>
    <x v="77"/>
    <x v="6"/>
    <x v="914"/>
    <x v="0"/>
  </r>
  <r>
    <x v="1"/>
    <x v="238"/>
    <x v="238"/>
    <x v="6"/>
    <x v="214"/>
    <x v="6"/>
    <x v="434"/>
    <x v="0"/>
  </r>
  <r>
    <x v="1"/>
    <x v="32"/>
    <x v="32"/>
    <x v="6"/>
    <x v="32"/>
    <x v="6"/>
    <x v="32"/>
    <x v="0"/>
  </r>
  <r>
    <x v="1"/>
    <x v="31"/>
    <x v="31"/>
    <x v="4"/>
    <x v="31"/>
    <x v="6"/>
    <x v="426"/>
    <x v="0"/>
  </r>
  <r>
    <x v="1"/>
    <x v="443"/>
    <x v="446"/>
    <x v="9"/>
    <x v="373"/>
    <x v="6"/>
    <x v="669"/>
    <x v="0"/>
  </r>
  <r>
    <x v="1"/>
    <x v="40"/>
    <x v="40"/>
    <x v="11"/>
    <x v="40"/>
    <x v="6"/>
    <x v="423"/>
    <x v="0"/>
  </r>
  <r>
    <x v="1"/>
    <x v="242"/>
    <x v="242"/>
    <x v="9"/>
    <x v="218"/>
    <x v="6"/>
    <x v="565"/>
    <x v="0"/>
  </r>
  <r>
    <x v="1"/>
    <x v="29"/>
    <x v="29"/>
    <x v="6"/>
    <x v="29"/>
    <x v="6"/>
    <x v="915"/>
    <x v="0"/>
  </r>
  <r>
    <x v="1"/>
    <x v="61"/>
    <x v="61"/>
    <x v="6"/>
    <x v="61"/>
    <x v="6"/>
    <x v="60"/>
    <x v="0"/>
  </r>
  <r>
    <x v="1"/>
    <x v="374"/>
    <x v="375"/>
    <x v="2"/>
    <x v="321"/>
    <x v="6"/>
    <x v="788"/>
    <x v="0"/>
  </r>
  <r>
    <x v="1"/>
    <x v="243"/>
    <x v="243"/>
    <x v="6"/>
    <x v="219"/>
    <x v="6"/>
    <x v="236"/>
    <x v="0"/>
  </r>
  <r>
    <x v="1"/>
    <x v="34"/>
    <x v="34"/>
    <x v="6"/>
    <x v="34"/>
    <x v="6"/>
    <x v="249"/>
    <x v="0"/>
  </r>
  <r>
    <x v="1"/>
    <x v="495"/>
    <x v="499"/>
    <x v="4"/>
    <x v="405"/>
    <x v="6"/>
    <x v="916"/>
    <x v="0"/>
  </r>
  <r>
    <x v="1"/>
    <x v="106"/>
    <x v="106"/>
    <x v="6"/>
    <x v="102"/>
    <x v="6"/>
    <x v="787"/>
    <x v="0"/>
  </r>
  <r>
    <x v="1"/>
    <x v="496"/>
    <x v="500"/>
    <x v="1"/>
    <x v="406"/>
    <x v="6"/>
    <x v="917"/>
    <x v="0"/>
  </r>
  <r>
    <x v="1"/>
    <x v="73"/>
    <x v="73"/>
    <x v="6"/>
    <x v="71"/>
    <x v="6"/>
    <x v="918"/>
    <x v="0"/>
  </r>
  <r>
    <x v="2"/>
    <x v="69"/>
    <x v="69"/>
    <x v="3"/>
    <x v="68"/>
    <x v="6"/>
    <x v="768"/>
    <x v="0"/>
  </r>
  <r>
    <x v="2"/>
    <x v="71"/>
    <x v="71"/>
    <x v="3"/>
    <x v="68"/>
    <x v="6"/>
    <x v="768"/>
    <x v="0"/>
  </r>
  <r>
    <x v="2"/>
    <x v="68"/>
    <x v="68"/>
    <x v="3"/>
    <x v="67"/>
    <x v="6"/>
    <x v="233"/>
    <x v="0"/>
  </r>
  <r>
    <x v="1"/>
    <x v="245"/>
    <x v="245"/>
    <x v="6"/>
    <x v="221"/>
    <x v="6"/>
    <x v="238"/>
    <x v="0"/>
  </r>
  <r>
    <x v="1"/>
    <x v="77"/>
    <x v="77"/>
    <x v="4"/>
    <x v="75"/>
    <x v="6"/>
    <x v="338"/>
    <x v="0"/>
  </r>
  <r>
    <x v="1"/>
    <x v="377"/>
    <x v="378"/>
    <x v="6"/>
    <x v="323"/>
    <x v="6"/>
    <x v="479"/>
    <x v="0"/>
  </r>
  <r>
    <x v="1"/>
    <x v="92"/>
    <x v="92"/>
    <x v="1"/>
    <x v="89"/>
    <x v="6"/>
    <x v="919"/>
    <x v="0"/>
  </r>
  <r>
    <x v="1"/>
    <x v="128"/>
    <x v="128"/>
    <x v="73"/>
    <x v="123"/>
    <x v="6"/>
    <x v="920"/>
    <x v="0"/>
  </r>
  <r>
    <x v="3"/>
    <x v="95"/>
    <x v="95"/>
    <x v="67"/>
    <x v="134"/>
    <x v="6"/>
    <x v="778"/>
    <x v="0"/>
  </r>
  <r>
    <x v="0"/>
    <x v="111"/>
    <x v="111"/>
    <x v="4"/>
    <x v="107"/>
    <x v="6"/>
    <x v="795"/>
    <x v="0"/>
  </r>
  <r>
    <x v="0"/>
    <x v="497"/>
    <x v="501"/>
    <x v="6"/>
    <x v="407"/>
    <x v="6"/>
    <x v="921"/>
    <x v="0"/>
  </r>
  <r>
    <x v="0"/>
    <x v="498"/>
    <x v="502"/>
    <x v="4"/>
    <x v="408"/>
    <x v="6"/>
    <x v="922"/>
    <x v="0"/>
  </r>
  <r>
    <x v="0"/>
    <x v="499"/>
    <x v="503"/>
    <x v="4"/>
    <x v="409"/>
    <x v="6"/>
    <x v="923"/>
    <x v="0"/>
  </r>
  <r>
    <x v="0"/>
    <x v="500"/>
    <x v="504"/>
    <x v="4"/>
    <x v="410"/>
    <x v="6"/>
    <x v="924"/>
    <x v="0"/>
  </r>
  <r>
    <x v="8"/>
    <x v="185"/>
    <x v="185"/>
    <x v="4"/>
    <x v="174"/>
    <x v="6"/>
    <x v="182"/>
    <x v="0"/>
  </r>
  <r>
    <x v="8"/>
    <x v="458"/>
    <x v="461"/>
    <x v="3"/>
    <x v="174"/>
    <x v="6"/>
    <x v="925"/>
    <x v="0"/>
  </r>
  <r>
    <x v="5"/>
    <x v="501"/>
    <x v="505"/>
    <x v="3"/>
    <x v="411"/>
    <x v="6"/>
    <x v="926"/>
    <x v="0"/>
  </r>
  <r>
    <x v="11"/>
    <x v="221"/>
    <x v="221"/>
    <x v="74"/>
    <x v="203"/>
    <x v="6"/>
    <x v="927"/>
    <x v="0"/>
  </r>
  <r>
    <x v="11"/>
    <x v="219"/>
    <x v="219"/>
    <x v="75"/>
    <x v="203"/>
    <x v="6"/>
    <x v="386"/>
    <x v="0"/>
  </r>
  <r>
    <x v="11"/>
    <x v="218"/>
    <x v="218"/>
    <x v="76"/>
    <x v="203"/>
    <x v="6"/>
    <x v="928"/>
    <x v="0"/>
  </r>
  <r>
    <x v="11"/>
    <x v="220"/>
    <x v="220"/>
    <x v="77"/>
    <x v="203"/>
    <x v="6"/>
    <x v="929"/>
    <x v="0"/>
  </r>
  <r>
    <x v="16"/>
    <x v="502"/>
    <x v="506"/>
    <x v="4"/>
    <x v="412"/>
    <x v="6"/>
    <x v="930"/>
    <x v="0"/>
  </r>
  <r>
    <x v="17"/>
    <x v="454"/>
    <x v="457"/>
    <x v="23"/>
    <x v="241"/>
    <x v="6"/>
    <x v="931"/>
    <x v="0"/>
  </r>
  <r>
    <x v="10"/>
    <x v="332"/>
    <x v="333"/>
    <x v="8"/>
    <x v="286"/>
    <x v="6"/>
    <x v="932"/>
    <x v="0"/>
  </r>
  <r>
    <x v="10"/>
    <x v="216"/>
    <x v="216"/>
    <x v="7"/>
    <x v="201"/>
    <x v="6"/>
    <x v="933"/>
    <x v="0"/>
  </r>
  <r>
    <x v="20"/>
    <x v="503"/>
    <x v="507"/>
    <x v="7"/>
    <x v="85"/>
    <x v="6"/>
    <x v="144"/>
    <x v="0"/>
  </r>
  <r>
    <x v="2"/>
    <x v="233"/>
    <x v="233"/>
    <x v="6"/>
    <x v="211"/>
    <x v="6"/>
    <x v="603"/>
    <x v="0"/>
  </r>
  <r>
    <x v="10"/>
    <x v="323"/>
    <x v="324"/>
    <x v="3"/>
    <x v="227"/>
    <x v="6"/>
    <x v="828"/>
    <x v="0"/>
  </r>
  <r>
    <x v="22"/>
    <x v="464"/>
    <x v="467"/>
    <x v="63"/>
    <x v="387"/>
    <x v="6"/>
    <x v="934"/>
    <x v="0"/>
  </r>
  <r>
    <x v="22"/>
    <x v="466"/>
    <x v="469"/>
    <x v="78"/>
    <x v="389"/>
    <x v="6"/>
    <x v="935"/>
    <x v="0"/>
  </r>
  <r>
    <x v="22"/>
    <x v="467"/>
    <x v="470"/>
    <x v="15"/>
    <x v="390"/>
    <x v="6"/>
    <x v="936"/>
    <x v="0"/>
  </r>
  <r>
    <x v="22"/>
    <x v="465"/>
    <x v="468"/>
    <x v="79"/>
    <x v="388"/>
    <x v="6"/>
    <x v="937"/>
    <x v="0"/>
  </r>
  <r>
    <x v="5"/>
    <x v="274"/>
    <x v="275"/>
    <x v="6"/>
    <x v="243"/>
    <x v="6"/>
    <x v="285"/>
    <x v="0"/>
  </r>
  <r>
    <x v="5"/>
    <x v="211"/>
    <x v="211"/>
    <x v="6"/>
    <x v="196"/>
    <x v="6"/>
    <x v="207"/>
    <x v="0"/>
  </r>
  <r>
    <x v="5"/>
    <x v="215"/>
    <x v="215"/>
    <x v="3"/>
    <x v="200"/>
    <x v="6"/>
    <x v="938"/>
    <x v="0"/>
  </r>
  <r>
    <x v="5"/>
    <x v="214"/>
    <x v="214"/>
    <x v="6"/>
    <x v="199"/>
    <x v="6"/>
    <x v="777"/>
    <x v="0"/>
  </r>
  <r>
    <x v="5"/>
    <x v="317"/>
    <x v="318"/>
    <x v="6"/>
    <x v="277"/>
    <x v="6"/>
    <x v="706"/>
    <x v="0"/>
  </r>
  <r>
    <x v="5"/>
    <x v="212"/>
    <x v="212"/>
    <x v="6"/>
    <x v="197"/>
    <x v="6"/>
    <x v="208"/>
    <x v="0"/>
  </r>
  <r>
    <x v="5"/>
    <x v="231"/>
    <x v="231"/>
    <x v="21"/>
    <x v="209"/>
    <x v="6"/>
    <x v="811"/>
    <x v="0"/>
  </r>
  <r>
    <x v="5"/>
    <x v="210"/>
    <x v="210"/>
    <x v="6"/>
    <x v="195"/>
    <x v="6"/>
    <x v="206"/>
    <x v="0"/>
  </r>
  <r>
    <x v="10"/>
    <x v="208"/>
    <x v="208"/>
    <x v="8"/>
    <x v="193"/>
    <x v="6"/>
    <x v="939"/>
    <x v="0"/>
  </r>
  <r>
    <x v="10"/>
    <x v="333"/>
    <x v="334"/>
    <x v="43"/>
    <x v="287"/>
    <x v="6"/>
    <x v="940"/>
    <x v="0"/>
  </r>
  <r>
    <x v="2"/>
    <x v="424"/>
    <x v="427"/>
    <x v="6"/>
    <x v="361"/>
    <x v="6"/>
    <x v="941"/>
    <x v="0"/>
  </r>
  <r>
    <x v="2"/>
    <x v="232"/>
    <x v="232"/>
    <x v="6"/>
    <x v="210"/>
    <x v="6"/>
    <x v="225"/>
    <x v="0"/>
  </r>
  <r>
    <x v="2"/>
    <x v="327"/>
    <x v="328"/>
    <x v="6"/>
    <x v="282"/>
    <x v="6"/>
    <x v="842"/>
    <x v="0"/>
  </r>
  <r>
    <x v="17"/>
    <x v="305"/>
    <x v="306"/>
    <x v="6"/>
    <x v="268"/>
    <x v="6"/>
    <x v="460"/>
    <x v="0"/>
  </r>
  <r>
    <x v="5"/>
    <x v="337"/>
    <x v="338"/>
    <x v="1"/>
    <x v="289"/>
    <x v="6"/>
    <x v="598"/>
    <x v="0"/>
  </r>
  <r>
    <x v="5"/>
    <x v="203"/>
    <x v="203"/>
    <x v="6"/>
    <x v="189"/>
    <x v="6"/>
    <x v="942"/>
    <x v="0"/>
  </r>
  <r>
    <x v="5"/>
    <x v="204"/>
    <x v="204"/>
    <x v="6"/>
    <x v="190"/>
    <x v="6"/>
    <x v="820"/>
    <x v="0"/>
  </r>
  <r>
    <x v="10"/>
    <x v="249"/>
    <x v="249"/>
    <x v="17"/>
    <x v="182"/>
    <x v="6"/>
    <x v="703"/>
    <x v="0"/>
  </r>
  <r>
    <x v="5"/>
    <x v="195"/>
    <x v="195"/>
    <x v="9"/>
    <x v="181"/>
    <x v="6"/>
    <x v="191"/>
    <x v="0"/>
  </r>
  <r>
    <x v="5"/>
    <x v="326"/>
    <x v="327"/>
    <x v="6"/>
    <x v="192"/>
    <x v="6"/>
    <x v="203"/>
    <x v="0"/>
  </r>
  <r>
    <x v="5"/>
    <x v="206"/>
    <x v="206"/>
    <x v="1"/>
    <x v="192"/>
    <x v="6"/>
    <x v="943"/>
    <x v="0"/>
  </r>
  <r>
    <x v="5"/>
    <x v="207"/>
    <x v="207"/>
    <x v="6"/>
    <x v="192"/>
    <x v="6"/>
    <x v="203"/>
    <x v="0"/>
  </r>
  <r>
    <x v="5"/>
    <x v="504"/>
    <x v="508"/>
    <x v="4"/>
    <x v="226"/>
    <x v="6"/>
    <x v="689"/>
    <x v="0"/>
  </r>
  <r>
    <x v="5"/>
    <x v="505"/>
    <x v="509"/>
    <x v="10"/>
    <x v="226"/>
    <x v="6"/>
    <x v="944"/>
    <x v="0"/>
  </r>
  <r>
    <x v="5"/>
    <x v="456"/>
    <x v="459"/>
    <x v="6"/>
    <x v="382"/>
    <x v="6"/>
    <x v="718"/>
    <x v="0"/>
  </r>
  <r>
    <x v="10"/>
    <x v="252"/>
    <x v="252"/>
    <x v="4"/>
    <x v="227"/>
    <x v="6"/>
    <x v="945"/>
    <x v="0"/>
  </r>
  <r>
    <x v="10"/>
    <x v="250"/>
    <x v="250"/>
    <x v="4"/>
    <x v="225"/>
    <x v="6"/>
    <x v="946"/>
    <x v="0"/>
  </r>
  <r>
    <x v="10"/>
    <x v="322"/>
    <x v="323"/>
    <x v="6"/>
    <x v="279"/>
    <x v="6"/>
    <x v="587"/>
    <x v="0"/>
  </r>
  <r>
    <x v="17"/>
    <x v="417"/>
    <x v="420"/>
    <x v="4"/>
    <x v="355"/>
    <x v="6"/>
    <x v="947"/>
    <x v="0"/>
  </r>
  <r>
    <x v="10"/>
    <x v="506"/>
    <x v="510"/>
    <x v="4"/>
    <x v="397"/>
    <x v="6"/>
    <x v="127"/>
    <x v="0"/>
  </r>
  <r>
    <x v="10"/>
    <x v="507"/>
    <x v="511"/>
    <x v="4"/>
    <x v="104"/>
    <x v="6"/>
    <x v="107"/>
    <x v="0"/>
  </r>
  <r>
    <x v="10"/>
    <x v="508"/>
    <x v="512"/>
    <x v="9"/>
    <x v="413"/>
    <x v="6"/>
    <x v="948"/>
    <x v="0"/>
  </r>
  <r>
    <x v="16"/>
    <x v="509"/>
    <x v="513"/>
    <x v="80"/>
    <x v="414"/>
    <x v="6"/>
    <x v="949"/>
    <x v="0"/>
  </r>
  <r>
    <x v="2"/>
    <x v="510"/>
    <x v="514"/>
    <x v="6"/>
    <x v="192"/>
    <x v="6"/>
    <x v="203"/>
    <x v="0"/>
  </r>
  <r>
    <x v="16"/>
    <x v="511"/>
    <x v="515"/>
    <x v="34"/>
    <x v="412"/>
    <x v="6"/>
    <x v="950"/>
    <x v="0"/>
  </r>
  <r>
    <x v="23"/>
    <x v="512"/>
    <x v="516"/>
    <x v="7"/>
    <x v="415"/>
    <x v="6"/>
    <x v="584"/>
    <x v="0"/>
  </r>
  <r>
    <x v="23"/>
    <x v="513"/>
    <x v="517"/>
    <x v="40"/>
    <x v="415"/>
    <x v="6"/>
    <x v="943"/>
    <x v="0"/>
  </r>
  <r>
    <x v="23"/>
    <x v="514"/>
    <x v="518"/>
    <x v="34"/>
    <x v="416"/>
    <x v="6"/>
    <x v="951"/>
    <x v="0"/>
  </r>
  <r>
    <x v="23"/>
    <x v="515"/>
    <x v="519"/>
    <x v="81"/>
    <x v="417"/>
    <x v="6"/>
    <x v="952"/>
    <x v="0"/>
  </r>
  <r>
    <x v="23"/>
    <x v="516"/>
    <x v="520"/>
    <x v="78"/>
    <x v="417"/>
    <x v="6"/>
    <x v="953"/>
    <x v="0"/>
  </r>
  <r>
    <x v="23"/>
    <x v="517"/>
    <x v="521"/>
    <x v="59"/>
    <x v="417"/>
    <x v="6"/>
    <x v="954"/>
    <x v="0"/>
  </r>
  <r>
    <x v="23"/>
    <x v="518"/>
    <x v="522"/>
    <x v="82"/>
    <x v="418"/>
    <x v="6"/>
    <x v="955"/>
    <x v="0"/>
  </r>
  <r>
    <x v="0"/>
    <x v="448"/>
    <x v="451"/>
    <x v="6"/>
    <x v="378"/>
    <x v="6"/>
    <x v="696"/>
    <x v="0"/>
  </r>
  <r>
    <x v="10"/>
    <x v="519"/>
    <x v="523"/>
    <x v="1"/>
    <x v="419"/>
    <x v="6"/>
    <x v="956"/>
    <x v="0"/>
  </r>
  <r>
    <x v="1"/>
    <x v="72"/>
    <x v="72"/>
    <x v="8"/>
    <x v="70"/>
    <x v="6"/>
    <x v="957"/>
    <x v="0"/>
  </r>
  <r>
    <x v="6"/>
    <x v="162"/>
    <x v="162"/>
    <x v="3"/>
    <x v="155"/>
    <x v="6"/>
    <x v="160"/>
    <x v="0"/>
  </r>
  <r>
    <x v="6"/>
    <x v="432"/>
    <x v="435"/>
    <x v="12"/>
    <x v="365"/>
    <x v="6"/>
    <x v="958"/>
    <x v="0"/>
  </r>
  <r>
    <x v="6"/>
    <x v="160"/>
    <x v="160"/>
    <x v="4"/>
    <x v="151"/>
    <x v="6"/>
    <x v="158"/>
    <x v="0"/>
  </r>
  <r>
    <x v="6"/>
    <x v="487"/>
    <x v="491"/>
    <x v="3"/>
    <x v="289"/>
    <x v="6"/>
    <x v="619"/>
    <x v="0"/>
  </r>
  <r>
    <x v="6"/>
    <x v="488"/>
    <x v="492"/>
    <x v="4"/>
    <x v="402"/>
    <x v="6"/>
    <x v="862"/>
    <x v="0"/>
  </r>
  <r>
    <x v="6"/>
    <x v="161"/>
    <x v="161"/>
    <x v="6"/>
    <x v="154"/>
    <x v="6"/>
    <x v="315"/>
    <x v="0"/>
  </r>
  <r>
    <x v="6"/>
    <x v="159"/>
    <x v="159"/>
    <x v="6"/>
    <x v="153"/>
    <x v="6"/>
    <x v="157"/>
    <x v="0"/>
  </r>
  <r>
    <x v="6"/>
    <x v="490"/>
    <x v="494"/>
    <x v="6"/>
    <x v="403"/>
    <x v="6"/>
    <x v="863"/>
    <x v="0"/>
  </r>
  <r>
    <x v="6"/>
    <x v="156"/>
    <x v="156"/>
    <x v="6"/>
    <x v="150"/>
    <x v="6"/>
    <x v="616"/>
    <x v="0"/>
  </r>
  <r>
    <x v="6"/>
    <x v="430"/>
    <x v="433"/>
    <x v="6"/>
    <x v="289"/>
    <x v="6"/>
    <x v="404"/>
    <x v="0"/>
  </r>
  <r>
    <x v="6"/>
    <x v="428"/>
    <x v="431"/>
    <x v="4"/>
    <x v="151"/>
    <x v="6"/>
    <x v="158"/>
    <x v="0"/>
  </r>
  <r>
    <x v="6"/>
    <x v="429"/>
    <x v="432"/>
    <x v="3"/>
    <x v="363"/>
    <x v="6"/>
    <x v="617"/>
    <x v="0"/>
  </r>
  <r>
    <x v="6"/>
    <x v="520"/>
    <x v="524"/>
    <x v="6"/>
    <x v="271"/>
    <x v="6"/>
    <x v="348"/>
    <x v="0"/>
  </r>
  <r>
    <x v="6"/>
    <x v="521"/>
    <x v="525"/>
    <x v="6"/>
    <x v="420"/>
    <x v="6"/>
    <x v="959"/>
    <x v="0"/>
  </r>
  <r>
    <x v="7"/>
    <x v="164"/>
    <x v="164"/>
    <x v="6"/>
    <x v="157"/>
    <x v="6"/>
    <x v="162"/>
    <x v="0"/>
  </r>
  <r>
    <x v="7"/>
    <x v="165"/>
    <x v="165"/>
    <x v="6"/>
    <x v="158"/>
    <x v="6"/>
    <x v="163"/>
    <x v="0"/>
  </r>
  <r>
    <x v="7"/>
    <x v="166"/>
    <x v="166"/>
    <x v="3"/>
    <x v="159"/>
    <x v="6"/>
    <x v="164"/>
    <x v="0"/>
  </r>
  <r>
    <x v="7"/>
    <x v="167"/>
    <x v="167"/>
    <x v="3"/>
    <x v="160"/>
    <x v="6"/>
    <x v="960"/>
    <x v="0"/>
  </r>
  <r>
    <x v="7"/>
    <x v="168"/>
    <x v="168"/>
    <x v="6"/>
    <x v="161"/>
    <x v="6"/>
    <x v="166"/>
    <x v="0"/>
  </r>
  <r>
    <x v="7"/>
    <x v="169"/>
    <x v="169"/>
    <x v="4"/>
    <x v="162"/>
    <x v="6"/>
    <x v="167"/>
    <x v="0"/>
  </r>
  <r>
    <x v="7"/>
    <x v="170"/>
    <x v="170"/>
    <x v="2"/>
    <x v="163"/>
    <x v="6"/>
    <x v="344"/>
    <x v="0"/>
  </r>
  <r>
    <x v="7"/>
    <x v="171"/>
    <x v="171"/>
    <x v="9"/>
    <x v="164"/>
    <x v="6"/>
    <x v="961"/>
    <x v="0"/>
  </r>
  <r>
    <x v="7"/>
    <x v="172"/>
    <x v="172"/>
    <x v="4"/>
    <x v="165"/>
    <x v="6"/>
    <x v="170"/>
    <x v="0"/>
  </r>
  <r>
    <x v="7"/>
    <x v="173"/>
    <x v="173"/>
    <x v="29"/>
    <x v="166"/>
    <x v="6"/>
    <x v="962"/>
    <x v="0"/>
  </r>
  <r>
    <x v="7"/>
    <x v="177"/>
    <x v="177"/>
    <x v="4"/>
    <x v="169"/>
    <x v="6"/>
    <x v="175"/>
    <x v="0"/>
  </r>
  <r>
    <x v="7"/>
    <x v="176"/>
    <x v="176"/>
    <x v="2"/>
    <x v="152"/>
    <x v="6"/>
    <x v="174"/>
    <x v="0"/>
  </r>
  <r>
    <x v="7"/>
    <x v="438"/>
    <x v="441"/>
    <x v="4"/>
    <x v="369"/>
    <x v="6"/>
    <x v="845"/>
    <x v="0"/>
  </r>
  <r>
    <x v="7"/>
    <x v="437"/>
    <x v="440"/>
    <x v="4"/>
    <x v="368"/>
    <x v="6"/>
    <x v="772"/>
    <x v="0"/>
  </r>
  <r>
    <x v="7"/>
    <x v="436"/>
    <x v="439"/>
    <x v="2"/>
    <x v="53"/>
    <x v="6"/>
    <x v="52"/>
    <x v="0"/>
  </r>
  <r>
    <x v="7"/>
    <x v="302"/>
    <x v="303"/>
    <x v="4"/>
    <x v="265"/>
    <x v="6"/>
    <x v="846"/>
    <x v="0"/>
  </r>
  <r>
    <x v="5"/>
    <x v="147"/>
    <x v="147"/>
    <x v="6"/>
    <x v="141"/>
    <x v="6"/>
    <x v="363"/>
    <x v="0"/>
  </r>
  <r>
    <x v="5"/>
    <x v="152"/>
    <x v="152"/>
    <x v="2"/>
    <x v="146"/>
    <x v="6"/>
    <x v="368"/>
    <x v="0"/>
  </r>
  <r>
    <x v="5"/>
    <x v="150"/>
    <x v="150"/>
    <x v="10"/>
    <x v="144"/>
    <x v="6"/>
    <x v="963"/>
    <x v="0"/>
  </r>
  <r>
    <x v="5"/>
    <x v="282"/>
    <x v="283"/>
    <x v="6"/>
    <x v="249"/>
    <x v="6"/>
    <x v="295"/>
    <x v="0"/>
  </r>
  <r>
    <x v="0"/>
    <x v="146"/>
    <x v="146"/>
    <x v="8"/>
    <x v="140"/>
    <x v="6"/>
    <x v="964"/>
    <x v="0"/>
  </r>
  <r>
    <x v="0"/>
    <x v="486"/>
    <x v="490"/>
    <x v="6"/>
    <x v="401"/>
    <x v="6"/>
    <x v="965"/>
    <x v="0"/>
  </r>
  <r>
    <x v="0"/>
    <x v="312"/>
    <x v="313"/>
    <x v="11"/>
    <x v="274"/>
    <x v="6"/>
    <x v="966"/>
    <x v="0"/>
  </r>
  <r>
    <x v="0"/>
    <x v="143"/>
    <x v="143"/>
    <x v="4"/>
    <x v="138"/>
    <x v="6"/>
    <x v="626"/>
    <x v="0"/>
  </r>
  <r>
    <x v="0"/>
    <x v="142"/>
    <x v="142"/>
    <x v="10"/>
    <x v="137"/>
    <x v="6"/>
    <x v="859"/>
    <x v="0"/>
  </r>
  <r>
    <x v="0"/>
    <x v="141"/>
    <x v="141"/>
    <x v="6"/>
    <x v="136"/>
    <x v="6"/>
    <x v="967"/>
    <x v="0"/>
  </r>
  <r>
    <x v="0"/>
    <x v="311"/>
    <x v="312"/>
    <x v="4"/>
    <x v="273"/>
    <x v="6"/>
    <x v="353"/>
    <x v="0"/>
  </r>
  <r>
    <x v="0"/>
    <x v="144"/>
    <x v="144"/>
    <x v="4"/>
    <x v="139"/>
    <x v="6"/>
    <x v="143"/>
    <x v="0"/>
  </r>
  <r>
    <x v="0"/>
    <x v="145"/>
    <x v="145"/>
    <x v="6"/>
    <x v="139"/>
    <x v="6"/>
    <x v="277"/>
    <x v="0"/>
  </r>
  <r>
    <x v="18"/>
    <x v="266"/>
    <x v="267"/>
    <x v="1"/>
    <x v="237"/>
    <x v="6"/>
    <x v="361"/>
    <x v="0"/>
  </r>
  <r>
    <x v="18"/>
    <x v="265"/>
    <x v="266"/>
    <x v="6"/>
    <x v="150"/>
    <x v="6"/>
    <x v="616"/>
    <x v="0"/>
  </r>
  <r>
    <x v="18"/>
    <x v="267"/>
    <x v="268"/>
    <x v="2"/>
    <x v="238"/>
    <x v="6"/>
    <x v="362"/>
    <x v="0"/>
  </r>
  <r>
    <x v="10"/>
    <x v="519"/>
    <x v="523"/>
    <x v="8"/>
    <x v="419"/>
    <x v="7"/>
    <x v="968"/>
    <x v="0"/>
  </r>
  <r>
    <x v="10"/>
    <x v="333"/>
    <x v="334"/>
    <x v="43"/>
    <x v="287"/>
    <x v="7"/>
    <x v="940"/>
    <x v="0"/>
  </r>
  <r>
    <x v="10"/>
    <x v="332"/>
    <x v="333"/>
    <x v="19"/>
    <x v="286"/>
    <x v="7"/>
    <x v="969"/>
    <x v="0"/>
  </r>
  <r>
    <x v="10"/>
    <x v="249"/>
    <x v="249"/>
    <x v="53"/>
    <x v="182"/>
    <x v="7"/>
    <x v="970"/>
    <x v="0"/>
  </r>
  <r>
    <x v="10"/>
    <x v="323"/>
    <x v="324"/>
    <x v="3"/>
    <x v="227"/>
    <x v="7"/>
    <x v="828"/>
    <x v="0"/>
  </r>
  <r>
    <x v="10"/>
    <x v="507"/>
    <x v="511"/>
    <x v="10"/>
    <x v="104"/>
    <x v="7"/>
    <x v="971"/>
    <x v="0"/>
  </r>
  <r>
    <x v="10"/>
    <x v="508"/>
    <x v="512"/>
    <x v="10"/>
    <x v="413"/>
    <x v="7"/>
    <x v="972"/>
    <x v="0"/>
  </r>
  <r>
    <x v="10"/>
    <x v="522"/>
    <x v="526"/>
    <x v="10"/>
    <x v="413"/>
    <x v="7"/>
    <x v="972"/>
    <x v="0"/>
  </r>
  <r>
    <x v="5"/>
    <x v="231"/>
    <x v="231"/>
    <x v="1"/>
    <x v="209"/>
    <x v="7"/>
    <x v="526"/>
    <x v="0"/>
  </r>
  <r>
    <x v="16"/>
    <x v="509"/>
    <x v="513"/>
    <x v="83"/>
    <x v="414"/>
    <x v="7"/>
    <x v="973"/>
    <x v="0"/>
  </r>
  <r>
    <x v="17"/>
    <x v="305"/>
    <x v="306"/>
    <x v="4"/>
    <x v="268"/>
    <x v="7"/>
    <x v="393"/>
    <x v="0"/>
  </r>
  <r>
    <x v="5"/>
    <x v="195"/>
    <x v="195"/>
    <x v="8"/>
    <x v="181"/>
    <x v="7"/>
    <x v="974"/>
    <x v="0"/>
  </r>
  <r>
    <x v="5"/>
    <x v="337"/>
    <x v="338"/>
    <x v="1"/>
    <x v="289"/>
    <x v="7"/>
    <x v="598"/>
    <x v="0"/>
  </r>
  <r>
    <x v="5"/>
    <x v="209"/>
    <x v="209"/>
    <x v="2"/>
    <x v="194"/>
    <x v="7"/>
    <x v="975"/>
    <x v="0"/>
  </r>
  <r>
    <x v="2"/>
    <x v="232"/>
    <x v="232"/>
    <x v="6"/>
    <x v="210"/>
    <x v="7"/>
    <x v="225"/>
    <x v="0"/>
  </r>
  <r>
    <x v="2"/>
    <x v="523"/>
    <x v="527"/>
    <x v="2"/>
    <x v="421"/>
    <x v="7"/>
    <x v="976"/>
    <x v="0"/>
  </r>
  <r>
    <x v="2"/>
    <x v="425"/>
    <x v="428"/>
    <x v="4"/>
    <x v="11"/>
    <x v="7"/>
    <x v="977"/>
    <x v="0"/>
  </r>
  <r>
    <x v="11"/>
    <x v="219"/>
    <x v="219"/>
    <x v="84"/>
    <x v="203"/>
    <x v="7"/>
    <x v="978"/>
    <x v="0"/>
  </r>
  <r>
    <x v="11"/>
    <x v="221"/>
    <x v="221"/>
    <x v="26"/>
    <x v="203"/>
    <x v="7"/>
    <x v="217"/>
    <x v="0"/>
  </r>
  <r>
    <x v="11"/>
    <x v="220"/>
    <x v="220"/>
    <x v="85"/>
    <x v="203"/>
    <x v="7"/>
    <x v="979"/>
    <x v="0"/>
  </r>
  <r>
    <x v="11"/>
    <x v="218"/>
    <x v="218"/>
    <x v="58"/>
    <x v="203"/>
    <x v="7"/>
    <x v="594"/>
    <x v="0"/>
  </r>
  <r>
    <x v="11"/>
    <x v="316"/>
    <x v="317"/>
    <x v="75"/>
    <x v="203"/>
    <x v="7"/>
    <x v="386"/>
    <x v="0"/>
  </r>
  <r>
    <x v="8"/>
    <x v="184"/>
    <x v="184"/>
    <x v="4"/>
    <x v="174"/>
    <x v="7"/>
    <x v="182"/>
    <x v="0"/>
  </r>
  <r>
    <x v="8"/>
    <x v="276"/>
    <x v="277"/>
    <x v="86"/>
    <x v="244"/>
    <x v="7"/>
    <x v="980"/>
    <x v="0"/>
  </r>
  <r>
    <x v="5"/>
    <x v="279"/>
    <x v="280"/>
    <x v="2"/>
    <x v="246"/>
    <x v="7"/>
    <x v="291"/>
    <x v="0"/>
  </r>
  <r>
    <x v="5"/>
    <x v="214"/>
    <x v="214"/>
    <x v="6"/>
    <x v="199"/>
    <x v="7"/>
    <x v="777"/>
    <x v="0"/>
  </r>
  <r>
    <x v="5"/>
    <x v="215"/>
    <x v="215"/>
    <x v="4"/>
    <x v="200"/>
    <x v="7"/>
    <x v="376"/>
    <x v="0"/>
  </r>
  <r>
    <x v="5"/>
    <x v="212"/>
    <x v="212"/>
    <x v="6"/>
    <x v="197"/>
    <x v="7"/>
    <x v="208"/>
    <x v="0"/>
  </r>
  <r>
    <x v="5"/>
    <x v="203"/>
    <x v="203"/>
    <x v="6"/>
    <x v="189"/>
    <x v="7"/>
    <x v="942"/>
    <x v="0"/>
  </r>
  <r>
    <x v="5"/>
    <x v="204"/>
    <x v="204"/>
    <x v="6"/>
    <x v="190"/>
    <x v="7"/>
    <x v="820"/>
    <x v="0"/>
  </r>
  <r>
    <x v="22"/>
    <x v="467"/>
    <x v="470"/>
    <x v="2"/>
    <x v="390"/>
    <x v="7"/>
    <x v="79"/>
    <x v="0"/>
  </r>
  <r>
    <x v="22"/>
    <x v="466"/>
    <x v="469"/>
    <x v="0"/>
    <x v="389"/>
    <x v="7"/>
    <x v="981"/>
    <x v="0"/>
  </r>
  <r>
    <x v="22"/>
    <x v="465"/>
    <x v="468"/>
    <x v="15"/>
    <x v="388"/>
    <x v="7"/>
    <x v="982"/>
    <x v="0"/>
  </r>
  <r>
    <x v="5"/>
    <x v="274"/>
    <x v="275"/>
    <x v="6"/>
    <x v="243"/>
    <x v="7"/>
    <x v="285"/>
    <x v="0"/>
  </r>
  <r>
    <x v="5"/>
    <x v="152"/>
    <x v="152"/>
    <x v="2"/>
    <x v="146"/>
    <x v="7"/>
    <x v="368"/>
    <x v="0"/>
  </r>
  <r>
    <x v="5"/>
    <x v="325"/>
    <x v="326"/>
    <x v="6"/>
    <x v="281"/>
    <x v="7"/>
    <x v="476"/>
    <x v="0"/>
  </r>
  <r>
    <x v="10"/>
    <x v="208"/>
    <x v="208"/>
    <x v="8"/>
    <x v="193"/>
    <x v="7"/>
    <x v="939"/>
    <x v="0"/>
  </r>
  <r>
    <x v="23"/>
    <x v="517"/>
    <x v="521"/>
    <x v="43"/>
    <x v="417"/>
    <x v="7"/>
    <x v="983"/>
    <x v="0"/>
  </r>
  <r>
    <x v="23"/>
    <x v="515"/>
    <x v="519"/>
    <x v="87"/>
    <x v="417"/>
    <x v="7"/>
    <x v="984"/>
    <x v="0"/>
  </r>
  <r>
    <x v="23"/>
    <x v="514"/>
    <x v="518"/>
    <x v="4"/>
    <x v="416"/>
    <x v="7"/>
    <x v="833"/>
    <x v="0"/>
  </r>
  <r>
    <x v="23"/>
    <x v="513"/>
    <x v="517"/>
    <x v="1"/>
    <x v="415"/>
    <x v="7"/>
    <x v="985"/>
    <x v="0"/>
  </r>
  <r>
    <x v="1"/>
    <x v="51"/>
    <x v="51"/>
    <x v="17"/>
    <x v="51"/>
    <x v="7"/>
    <x v="986"/>
    <x v="0"/>
  </r>
  <r>
    <x v="1"/>
    <x v="50"/>
    <x v="50"/>
    <x v="41"/>
    <x v="50"/>
    <x v="7"/>
    <x v="556"/>
    <x v="0"/>
  </r>
  <r>
    <x v="1"/>
    <x v="52"/>
    <x v="52"/>
    <x v="4"/>
    <x v="52"/>
    <x v="7"/>
    <x v="51"/>
    <x v="0"/>
  </r>
  <r>
    <x v="1"/>
    <x v="34"/>
    <x v="34"/>
    <x v="6"/>
    <x v="34"/>
    <x v="7"/>
    <x v="249"/>
    <x v="0"/>
  </r>
  <r>
    <x v="1"/>
    <x v="243"/>
    <x v="243"/>
    <x v="6"/>
    <x v="219"/>
    <x v="7"/>
    <x v="236"/>
    <x v="0"/>
  </r>
  <r>
    <x v="1"/>
    <x v="41"/>
    <x v="41"/>
    <x v="6"/>
    <x v="41"/>
    <x v="7"/>
    <x v="41"/>
    <x v="0"/>
  </r>
  <r>
    <x v="1"/>
    <x v="106"/>
    <x v="106"/>
    <x v="3"/>
    <x v="102"/>
    <x v="7"/>
    <x v="105"/>
    <x v="0"/>
  </r>
  <r>
    <x v="1"/>
    <x v="42"/>
    <x v="42"/>
    <x v="6"/>
    <x v="42"/>
    <x v="7"/>
    <x v="42"/>
    <x v="0"/>
  </r>
  <r>
    <x v="1"/>
    <x v="495"/>
    <x v="499"/>
    <x v="6"/>
    <x v="405"/>
    <x v="7"/>
    <x v="987"/>
    <x v="0"/>
  </r>
  <r>
    <x v="0"/>
    <x v="412"/>
    <x v="415"/>
    <x v="6"/>
    <x v="351"/>
    <x v="7"/>
    <x v="485"/>
    <x v="0"/>
  </r>
  <r>
    <x v="0"/>
    <x v="123"/>
    <x v="123"/>
    <x v="4"/>
    <x v="119"/>
    <x v="7"/>
    <x v="122"/>
    <x v="0"/>
  </r>
  <r>
    <x v="0"/>
    <x v="125"/>
    <x v="125"/>
    <x v="4"/>
    <x v="121"/>
    <x v="7"/>
    <x v="124"/>
    <x v="0"/>
  </r>
  <r>
    <x v="0"/>
    <x v="124"/>
    <x v="124"/>
    <x v="6"/>
    <x v="120"/>
    <x v="7"/>
    <x v="780"/>
    <x v="0"/>
  </r>
  <r>
    <x v="0"/>
    <x v="404"/>
    <x v="406"/>
    <x v="5"/>
    <x v="53"/>
    <x v="7"/>
    <x v="112"/>
    <x v="0"/>
  </r>
  <r>
    <x v="0"/>
    <x v="446"/>
    <x v="449"/>
    <x v="63"/>
    <x v="376"/>
    <x v="7"/>
    <x v="988"/>
    <x v="0"/>
  </r>
  <r>
    <x v="0"/>
    <x v="340"/>
    <x v="341"/>
    <x v="1"/>
    <x v="291"/>
    <x v="7"/>
    <x v="412"/>
    <x v="0"/>
  </r>
  <r>
    <x v="0"/>
    <x v="491"/>
    <x v="495"/>
    <x v="2"/>
    <x v="404"/>
    <x v="7"/>
    <x v="989"/>
    <x v="0"/>
  </r>
  <r>
    <x v="1"/>
    <x v="242"/>
    <x v="242"/>
    <x v="12"/>
    <x v="218"/>
    <x v="7"/>
    <x v="990"/>
    <x v="0"/>
  </r>
  <r>
    <x v="0"/>
    <x v="408"/>
    <x v="411"/>
    <x v="6"/>
    <x v="346"/>
    <x v="7"/>
    <x v="991"/>
    <x v="0"/>
  </r>
  <r>
    <x v="0"/>
    <x v="492"/>
    <x v="496"/>
    <x v="4"/>
    <x v="120"/>
    <x v="7"/>
    <x v="885"/>
    <x v="0"/>
  </r>
  <r>
    <x v="0"/>
    <x v="262"/>
    <x v="263"/>
    <x v="88"/>
    <x v="57"/>
    <x v="7"/>
    <x v="992"/>
    <x v="0"/>
  </r>
  <r>
    <x v="0"/>
    <x v="378"/>
    <x v="379"/>
    <x v="1"/>
    <x v="324"/>
    <x v="7"/>
    <x v="886"/>
    <x v="0"/>
  </r>
  <r>
    <x v="3"/>
    <x v="95"/>
    <x v="95"/>
    <x v="67"/>
    <x v="134"/>
    <x v="7"/>
    <x v="778"/>
    <x v="0"/>
  </r>
  <r>
    <x v="0"/>
    <x v="121"/>
    <x v="121"/>
    <x v="17"/>
    <x v="117"/>
    <x v="7"/>
    <x v="474"/>
    <x v="0"/>
  </r>
  <r>
    <x v="0"/>
    <x v="360"/>
    <x v="361"/>
    <x v="8"/>
    <x v="309"/>
    <x v="7"/>
    <x v="688"/>
    <x v="0"/>
  </r>
  <r>
    <x v="14"/>
    <x v="240"/>
    <x v="240"/>
    <x v="4"/>
    <x v="216"/>
    <x v="7"/>
    <x v="699"/>
    <x v="0"/>
  </r>
  <r>
    <x v="0"/>
    <x v="409"/>
    <x v="412"/>
    <x v="3"/>
    <x v="349"/>
    <x v="7"/>
    <x v="686"/>
    <x v="0"/>
  </r>
  <r>
    <x v="2"/>
    <x v="68"/>
    <x v="68"/>
    <x v="3"/>
    <x v="67"/>
    <x v="7"/>
    <x v="233"/>
    <x v="0"/>
  </r>
  <r>
    <x v="2"/>
    <x v="71"/>
    <x v="71"/>
    <x v="37"/>
    <x v="68"/>
    <x v="7"/>
    <x v="993"/>
    <x v="0"/>
  </r>
  <r>
    <x v="2"/>
    <x v="69"/>
    <x v="69"/>
    <x v="37"/>
    <x v="68"/>
    <x v="7"/>
    <x v="993"/>
    <x v="0"/>
  </r>
  <r>
    <x v="1"/>
    <x v="77"/>
    <x v="77"/>
    <x v="2"/>
    <x v="75"/>
    <x v="7"/>
    <x v="76"/>
    <x v="0"/>
  </r>
  <r>
    <x v="1"/>
    <x v="92"/>
    <x v="92"/>
    <x v="6"/>
    <x v="89"/>
    <x v="7"/>
    <x v="994"/>
    <x v="0"/>
  </r>
  <r>
    <x v="0"/>
    <x v="256"/>
    <x v="403"/>
    <x v="2"/>
    <x v="56"/>
    <x v="7"/>
    <x v="532"/>
    <x v="0"/>
  </r>
  <r>
    <x v="0"/>
    <x v="350"/>
    <x v="351"/>
    <x v="6"/>
    <x v="300"/>
    <x v="7"/>
    <x v="769"/>
    <x v="0"/>
  </r>
  <r>
    <x v="1"/>
    <x v="128"/>
    <x v="128"/>
    <x v="29"/>
    <x v="123"/>
    <x v="7"/>
    <x v="995"/>
    <x v="0"/>
  </r>
  <r>
    <x v="0"/>
    <x v="500"/>
    <x v="504"/>
    <x v="4"/>
    <x v="410"/>
    <x v="7"/>
    <x v="924"/>
    <x v="0"/>
  </r>
  <r>
    <x v="0"/>
    <x v="111"/>
    <x v="111"/>
    <x v="4"/>
    <x v="107"/>
    <x v="7"/>
    <x v="795"/>
    <x v="0"/>
  </r>
  <r>
    <x v="0"/>
    <x v="112"/>
    <x v="112"/>
    <x v="4"/>
    <x v="108"/>
    <x v="7"/>
    <x v="996"/>
    <x v="0"/>
  </r>
  <r>
    <x v="0"/>
    <x v="388"/>
    <x v="389"/>
    <x v="31"/>
    <x v="332"/>
    <x v="7"/>
    <x v="997"/>
    <x v="0"/>
  </r>
  <r>
    <x v="1"/>
    <x v="27"/>
    <x v="27"/>
    <x v="11"/>
    <x v="27"/>
    <x v="7"/>
    <x v="998"/>
    <x v="0"/>
  </r>
  <r>
    <x v="1"/>
    <x v="89"/>
    <x v="89"/>
    <x v="11"/>
    <x v="86"/>
    <x v="7"/>
    <x v="790"/>
    <x v="0"/>
  </r>
  <r>
    <x v="1"/>
    <x v="31"/>
    <x v="31"/>
    <x v="4"/>
    <x v="31"/>
    <x v="7"/>
    <x v="426"/>
    <x v="0"/>
  </r>
  <r>
    <x v="0"/>
    <x v="1"/>
    <x v="1"/>
    <x v="17"/>
    <x v="1"/>
    <x v="7"/>
    <x v="999"/>
    <x v="0"/>
  </r>
  <r>
    <x v="1"/>
    <x v="384"/>
    <x v="385"/>
    <x v="9"/>
    <x v="288"/>
    <x v="7"/>
    <x v="143"/>
    <x v="0"/>
  </r>
  <r>
    <x v="0"/>
    <x v="140"/>
    <x v="140"/>
    <x v="6"/>
    <x v="135"/>
    <x v="7"/>
    <x v="1000"/>
    <x v="0"/>
  </r>
  <r>
    <x v="1"/>
    <x v="29"/>
    <x v="29"/>
    <x v="2"/>
    <x v="29"/>
    <x v="7"/>
    <x v="1001"/>
    <x v="0"/>
  </r>
  <r>
    <x v="1"/>
    <x v="40"/>
    <x v="40"/>
    <x v="11"/>
    <x v="40"/>
    <x v="7"/>
    <x v="423"/>
    <x v="0"/>
  </r>
  <r>
    <x v="0"/>
    <x v="387"/>
    <x v="388"/>
    <x v="17"/>
    <x v="331"/>
    <x v="7"/>
    <x v="1002"/>
    <x v="0"/>
  </r>
  <r>
    <x v="0"/>
    <x v="416"/>
    <x v="419"/>
    <x v="11"/>
    <x v="354"/>
    <x v="7"/>
    <x v="873"/>
    <x v="0"/>
  </r>
  <r>
    <x v="0"/>
    <x v="342"/>
    <x v="343"/>
    <x v="6"/>
    <x v="83"/>
    <x v="7"/>
    <x v="1003"/>
    <x v="0"/>
  </r>
  <r>
    <x v="0"/>
    <x v="348"/>
    <x v="349"/>
    <x v="9"/>
    <x v="298"/>
    <x v="7"/>
    <x v="438"/>
    <x v="0"/>
  </r>
  <r>
    <x v="0"/>
    <x v="341"/>
    <x v="342"/>
    <x v="2"/>
    <x v="292"/>
    <x v="7"/>
    <x v="868"/>
    <x v="0"/>
  </r>
  <r>
    <x v="0"/>
    <x v="345"/>
    <x v="346"/>
    <x v="4"/>
    <x v="295"/>
    <x v="7"/>
    <x v="869"/>
    <x v="0"/>
  </r>
  <r>
    <x v="0"/>
    <x v="411"/>
    <x v="414"/>
    <x v="2"/>
    <x v="350"/>
    <x v="7"/>
    <x v="870"/>
    <x v="0"/>
  </r>
  <r>
    <x v="0"/>
    <x v="444"/>
    <x v="447"/>
    <x v="2"/>
    <x v="374"/>
    <x v="7"/>
    <x v="804"/>
    <x v="0"/>
  </r>
  <r>
    <x v="0"/>
    <x v="393"/>
    <x v="394"/>
    <x v="6"/>
    <x v="337"/>
    <x v="7"/>
    <x v="507"/>
    <x v="0"/>
  </r>
  <r>
    <x v="0"/>
    <x v="349"/>
    <x v="350"/>
    <x v="2"/>
    <x v="299"/>
    <x v="7"/>
    <x v="504"/>
    <x v="0"/>
  </r>
  <r>
    <x v="1"/>
    <x v="3"/>
    <x v="3"/>
    <x v="4"/>
    <x v="3"/>
    <x v="7"/>
    <x v="587"/>
    <x v="0"/>
  </r>
  <r>
    <x v="0"/>
    <x v="391"/>
    <x v="392"/>
    <x v="10"/>
    <x v="335"/>
    <x v="7"/>
    <x v="1004"/>
    <x v="0"/>
  </r>
  <r>
    <x v="0"/>
    <x v="441"/>
    <x v="444"/>
    <x v="4"/>
    <x v="372"/>
    <x v="7"/>
    <x v="760"/>
    <x v="0"/>
  </r>
  <r>
    <x v="1"/>
    <x v="380"/>
    <x v="381"/>
    <x v="1"/>
    <x v="8"/>
    <x v="7"/>
    <x v="1005"/>
    <x v="0"/>
  </r>
  <r>
    <x v="1"/>
    <x v="381"/>
    <x v="382"/>
    <x v="4"/>
    <x v="326"/>
    <x v="7"/>
    <x v="664"/>
    <x v="0"/>
  </r>
  <r>
    <x v="0"/>
    <x v="263"/>
    <x v="264"/>
    <x v="3"/>
    <x v="23"/>
    <x v="7"/>
    <x v="763"/>
    <x v="0"/>
  </r>
  <r>
    <x v="0"/>
    <x v="146"/>
    <x v="146"/>
    <x v="21"/>
    <x v="140"/>
    <x v="7"/>
    <x v="1006"/>
    <x v="0"/>
  </r>
  <r>
    <x v="0"/>
    <x v="143"/>
    <x v="143"/>
    <x v="6"/>
    <x v="138"/>
    <x v="7"/>
    <x v="860"/>
    <x v="0"/>
  </r>
  <r>
    <x v="0"/>
    <x v="365"/>
    <x v="366"/>
    <x v="17"/>
    <x v="313"/>
    <x v="7"/>
    <x v="375"/>
    <x v="0"/>
  </r>
  <r>
    <x v="0"/>
    <x v="402"/>
    <x v="404"/>
    <x v="66"/>
    <x v="99"/>
    <x v="7"/>
    <x v="1007"/>
    <x v="0"/>
  </r>
  <r>
    <x v="1"/>
    <x v="101"/>
    <x v="101"/>
    <x v="2"/>
    <x v="97"/>
    <x v="7"/>
    <x v="100"/>
    <x v="0"/>
  </r>
  <r>
    <x v="1"/>
    <x v="36"/>
    <x v="36"/>
    <x v="6"/>
    <x v="36"/>
    <x v="7"/>
    <x v="65"/>
    <x v="0"/>
  </r>
  <r>
    <x v="1"/>
    <x v="6"/>
    <x v="6"/>
    <x v="6"/>
    <x v="6"/>
    <x v="7"/>
    <x v="430"/>
    <x v="0"/>
  </r>
  <r>
    <x v="1"/>
    <x v="7"/>
    <x v="7"/>
    <x v="6"/>
    <x v="7"/>
    <x v="7"/>
    <x v="1008"/>
    <x v="0"/>
  </r>
  <r>
    <x v="1"/>
    <x v="82"/>
    <x v="82"/>
    <x v="6"/>
    <x v="80"/>
    <x v="7"/>
    <x v="1009"/>
    <x v="0"/>
  </r>
  <r>
    <x v="1"/>
    <x v="399"/>
    <x v="400"/>
    <x v="4"/>
    <x v="341"/>
    <x v="7"/>
    <x v="1010"/>
    <x v="0"/>
  </r>
  <r>
    <x v="1"/>
    <x v="9"/>
    <x v="9"/>
    <x v="0"/>
    <x v="9"/>
    <x v="7"/>
    <x v="1011"/>
    <x v="0"/>
  </r>
  <r>
    <x v="2"/>
    <x v="65"/>
    <x v="65"/>
    <x v="6"/>
    <x v="64"/>
    <x v="7"/>
    <x v="912"/>
    <x v="0"/>
  </r>
  <r>
    <x v="0"/>
    <x v="122"/>
    <x v="122"/>
    <x v="6"/>
    <x v="118"/>
    <x v="7"/>
    <x v="1012"/>
    <x v="0"/>
  </r>
  <r>
    <x v="0"/>
    <x v="440"/>
    <x v="443"/>
    <x v="5"/>
    <x v="371"/>
    <x v="7"/>
    <x v="1013"/>
    <x v="0"/>
  </r>
  <r>
    <x v="0"/>
    <x v="493"/>
    <x v="497"/>
    <x v="4"/>
    <x v="339"/>
    <x v="7"/>
    <x v="187"/>
    <x v="0"/>
  </r>
  <r>
    <x v="0"/>
    <x v="494"/>
    <x v="498"/>
    <x v="4"/>
    <x v="120"/>
    <x v="7"/>
    <x v="885"/>
    <x v="0"/>
  </r>
  <r>
    <x v="0"/>
    <x v="127"/>
    <x v="127"/>
    <x v="11"/>
    <x v="122"/>
    <x v="7"/>
    <x v="1014"/>
    <x v="0"/>
  </r>
  <r>
    <x v="0"/>
    <x v="339"/>
    <x v="340"/>
    <x v="17"/>
    <x v="24"/>
    <x v="7"/>
    <x v="1015"/>
    <x v="0"/>
  </r>
  <r>
    <x v="0"/>
    <x v="478"/>
    <x v="482"/>
    <x v="9"/>
    <x v="396"/>
    <x v="7"/>
    <x v="813"/>
    <x v="0"/>
  </r>
  <r>
    <x v="0"/>
    <x v="357"/>
    <x v="358"/>
    <x v="1"/>
    <x v="307"/>
    <x v="7"/>
    <x v="905"/>
    <x v="0"/>
  </r>
  <r>
    <x v="0"/>
    <x v="364"/>
    <x v="365"/>
    <x v="2"/>
    <x v="312"/>
    <x v="7"/>
    <x v="501"/>
    <x v="0"/>
  </r>
  <r>
    <x v="0"/>
    <x v="363"/>
    <x v="364"/>
    <x v="2"/>
    <x v="311"/>
    <x v="7"/>
    <x v="906"/>
    <x v="0"/>
  </r>
  <r>
    <x v="0"/>
    <x v="396"/>
    <x v="397"/>
    <x v="4"/>
    <x v="339"/>
    <x v="7"/>
    <x v="187"/>
    <x v="0"/>
  </r>
  <r>
    <x v="0"/>
    <x v="472"/>
    <x v="476"/>
    <x v="8"/>
    <x v="66"/>
    <x v="7"/>
    <x v="901"/>
    <x v="0"/>
  </r>
  <r>
    <x v="0"/>
    <x v="136"/>
    <x v="136"/>
    <x v="9"/>
    <x v="131"/>
    <x v="7"/>
    <x v="135"/>
    <x v="0"/>
  </r>
  <r>
    <x v="0"/>
    <x v="119"/>
    <x v="119"/>
    <x v="10"/>
    <x v="115"/>
    <x v="7"/>
    <x v="645"/>
    <x v="0"/>
  </r>
  <r>
    <x v="0"/>
    <x v="366"/>
    <x v="367"/>
    <x v="1"/>
    <x v="314"/>
    <x v="7"/>
    <x v="1016"/>
    <x v="0"/>
  </r>
  <r>
    <x v="0"/>
    <x v="118"/>
    <x v="118"/>
    <x v="5"/>
    <x v="114"/>
    <x v="7"/>
    <x v="1017"/>
    <x v="0"/>
  </r>
  <r>
    <x v="1"/>
    <x v="66"/>
    <x v="66"/>
    <x v="53"/>
    <x v="65"/>
    <x v="7"/>
    <x v="1018"/>
    <x v="0"/>
  </r>
  <r>
    <x v="0"/>
    <x v="406"/>
    <x v="408"/>
    <x v="53"/>
    <x v="346"/>
    <x v="7"/>
    <x v="1019"/>
    <x v="0"/>
  </r>
  <r>
    <x v="0"/>
    <x v="473"/>
    <x v="477"/>
    <x v="1"/>
    <x v="185"/>
    <x v="7"/>
    <x v="573"/>
    <x v="0"/>
  </r>
  <r>
    <x v="0"/>
    <x v="116"/>
    <x v="116"/>
    <x v="6"/>
    <x v="112"/>
    <x v="7"/>
    <x v="1020"/>
    <x v="0"/>
  </r>
  <r>
    <x v="1"/>
    <x v="524"/>
    <x v="528"/>
    <x v="14"/>
    <x v="422"/>
    <x v="7"/>
    <x v="1021"/>
    <x v="0"/>
  </r>
  <r>
    <x v="2"/>
    <x v="525"/>
    <x v="529"/>
    <x v="6"/>
    <x v="423"/>
    <x v="7"/>
    <x v="784"/>
    <x v="0"/>
  </r>
  <r>
    <x v="2"/>
    <x v="70"/>
    <x v="70"/>
    <x v="13"/>
    <x v="69"/>
    <x v="7"/>
    <x v="1022"/>
    <x v="0"/>
  </r>
  <r>
    <x v="0"/>
    <x v="405"/>
    <x v="407"/>
    <x v="66"/>
    <x v="345"/>
    <x v="7"/>
    <x v="1023"/>
    <x v="0"/>
  </r>
  <r>
    <x v="0"/>
    <x v="80"/>
    <x v="530"/>
    <x v="66"/>
    <x v="424"/>
    <x v="7"/>
    <x v="1024"/>
    <x v="0"/>
  </r>
  <r>
    <x v="0"/>
    <x v="526"/>
    <x v="531"/>
    <x v="36"/>
    <x v="425"/>
    <x v="7"/>
    <x v="1025"/>
    <x v="0"/>
  </r>
  <r>
    <x v="1"/>
    <x v="307"/>
    <x v="308"/>
    <x v="3"/>
    <x v="269"/>
    <x v="7"/>
    <x v="1026"/>
    <x v="0"/>
  </r>
  <r>
    <x v="1"/>
    <x v="22"/>
    <x v="22"/>
    <x v="6"/>
    <x v="22"/>
    <x v="7"/>
    <x v="1027"/>
    <x v="0"/>
  </r>
  <r>
    <x v="0"/>
    <x v="115"/>
    <x v="115"/>
    <x v="6"/>
    <x v="111"/>
    <x v="7"/>
    <x v="880"/>
    <x v="0"/>
  </r>
  <r>
    <x v="0"/>
    <x v="379"/>
    <x v="380"/>
    <x v="6"/>
    <x v="325"/>
    <x v="7"/>
    <x v="483"/>
    <x v="0"/>
  </r>
  <r>
    <x v="1"/>
    <x v="11"/>
    <x v="11"/>
    <x v="20"/>
    <x v="11"/>
    <x v="7"/>
    <x v="1028"/>
    <x v="0"/>
  </r>
  <r>
    <x v="1"/>
    <x v="61"/>
    <x v="61"/>
    <x v="6"/>
    <x v="61"/>
    <x v="7"/>
    <x v="60"/>
    <x v="0"/>
  </r>
  <r>
    <x v="1"/>
    <x v="30"/>
    <x v="30"/>
    <x v="6"/>
    <x v="30"/>
    <x v="7"/>
    <x v="667"/>
    <x v="0"/>
  </r>
  <r>
    <x v="1"/>
    <x v="368"/>
    <x v="369"/>
    <x v="6"/>
    <x v="316"/>
    <x v="7"/>
    <x v="462"/>
    <x v="0"/>
  </r>
  <r>
    <x v="1"/>
    <x v="374"/>
    <x v="375"/>
    <x v="1"/>
    <x v="321"/>
    <x v="7"/>
    <x v="691"/>
    <x v="0"/>
  </r>
  <r>
    <x v="0"/>
    <x v="449"/>
    <x v="452"/>
    <x v="9"/>
    <x v="379"/>
    <x v="7"/>
    <x v="1029"/>
    <x v="0"/>
  </r>
  <r>
    <x v="1"/>
    <x v="377"/>
    <x v="378"/>
    <x v="6"/>
    <x v="323"/>
    <x v="7"/>
    <x v="479"/>
    <x v="0"/>
  </r>
  <r>
    <x v="7"/>
    <x v="170"/>
    <x v="170"/>
    <x v="1"/>
    <x v="163"/>
    <x v="7"/>
    <x v="309"/>
    <x v="0"/>
  </r>
  <r>
    <x v="7"/>
    <x v="171"/>
    <x v="171"/>
    <x v="19"/>
    <x v="164"/>
    <x v="7"/>
    <x v="1030"/>
    <x v="0"/>
  </r>
  <r>
    <x v="7"/>
    <x v="164"/>
    <x v="164"/>
    <x v="6"/>
    <x v="157"/>
    <x v="7"/>
    <x v="162"/>
    <x v="0"/>
  </r>
  <r>
    <x v="7"/>
    <x v="165"/>
    <x v="165"/>
    <x v="4"/>
    <x v="158"/>
    <x v="7"/>
    <x v="1031"/>
    <x v="0"/>
  </r>
  <r>
    <x v="7"/>
    <x v="167"/>
    <x v="167"/>
    <x v="6"/>
    <x v="160"/>
    <x v="7"/>
    <x v="307"/>
    <x v="0"/>
  </r>
  <r>
    <x v="7"/>
    <x v="166"/>
    <x v="166"/>
    <x v="6"/>
    <x v="159"/>
    <x v="7"/>
    <x v="306"/>
    <x v="0"/>
  </r>
  <r>
    <x v="7"/>
    <x v="168"/>
    <x v="168"/>
    <x v="3"/>
    <x v="161"/>
    <x v="7"/>
    <x v="343"/>
    <x v="0"/>
  </r>
  <r>
    <x v="7"/>
    <x v="527"/>
    <x v="532"/>
    <x v="6"/>
    <x v="403"/>
    <x v="7"/>
    <x v="863"/>
    <x v="0"/>
  </r>
  <r>
    <x v="7"/>
    <x v="175"/>
    <x v="175"/>
    <x v="4"/>
    <x v="168"/>
    <x v="7"/>
    <x v="1032"/>
    <x v="0"/>
  </r>
  <r>
    <x v="7"/>
    <x v="180"/>
    <x v="180"/>
    <x v="6"/>
    <x v="171"/>
    <x v="7"/>
    <x v="1033"/>
    <x v="0"/>
  </r>
  <r>
    <x v="7"/>
    <x v="301"/>
    <x v="302"/>
    <x v="6"/>
    <x v="264"/>
    <x v="7"/>
    <x v="330"/>
    <x v="0"/>
  </r>
  <r>
    <x v="7"/>
    <x v="436"/>
    <x v="439"/>
    <x v="6"/>
    <x v="53"/>
    <x v="7"/>
    <x v="590"/>
    <x v="0"/>
  </r>
  <r>
    <x v="0"/>
    <x v="76"/>
    <x v="76"/>
    <x v="8"/>
    <x v="74"/>
    <x v="7"/>
    <x v="1034"/>
    <x v="0"/>
  </r>
  <r>
    <x v="0"/>
    <x v="144"/>
    <x v="144"/>
    <x v="6"/>
    <x v="139"/>
    <x v="7"/>
    <x v="277"/>
    <x v="0"/>
  </r>
  <r>
    <x v="0"/>
    <x v="145"/>
    <x v="145"/>
    <x v="3"/>
    <x v="139"/>
    <x v="7"/>
    <x v="354"/>
    <x v="0"/>
  </r>
  <r>
    <x v="0"/>
    <x v="311"/>
    <x v="312"/>
    <x v="4"/>
    <x v="273"/>
    <x v="7"/>
    <x v="353"/>
    <x v="0"/>
  </r>
  <r>
    <x v="19"/>
    <x v="269"/>
    <x v="270"/>
    <x v="4"/>
    <x v="239"/>
    <x v="7"/>
    <x v="279"/>
    <x v="0"/>
  </r>
  <r>
    <x v="19"/>
    <x v="268"/>
    <x v="269"/>
    <x v="4"/>
    <x v="239"/>
    <x v="7"/>
    <x v="279"/>
    <x v="0"/>
  </r>
  <r>
    <x v="19"/>
    <x v="433"/>
    <x v="436"/>
    <x v="6"/>
    <x v="239"/>
    <x v="7"/>
    <x v="278"/>
    <x v="0"/>
  </r>
  <r>
    <x v="0"/>
    <x v="288"/>
    <x v="289"/>
    <x v="6"/>
    <x v="254"/>
    <x v="7"/>
    <x v="304"/>
    <x v="0"/>
  </r>
  <r>
    <x v="0"/>
    <x v="486"/>
    <x v="490"/>
    <x v="8"/>
    <x v="401"/>
    <x v="7"/>
    <x v="1035"/>
    <x v="0"/>
  </r>
  <r>
    <x v="0"/>
    <x v="312"/>
    <x v="313"/>
    <x v="11"/>
    <x v="274"/>
    <x v="7"/>
    <x v="966"/>
    <x v="0"/>
  </r>
  <r>
    <x v="0"/>
    <x v="528"/>
    <x v="533"/>
    <x v="10"/>
    <x v="426"/>
    <x v="7"/>
    <x v="1036"/>
    <x v="0"/>
  </r>
  <r>
    <x v="0"/>
    <x v="434"/>
    <x v="437"/>
    <x v="4"/>
    <x v="366"/>
    <x v="7"/>
    <x v="1037"/>
    <x v="0"/>
  </r>
  <r>
    <x v="0"/>
    <x v="353"/>
    <x v="354"/>
    <x v="5"/>
    <x v="303"/>
    <x v="7"/>
    <x v="1038"/>
    <x v="0"/>
  </r>
  <r>
    <x v="0"/>
    <x v="344"/>
    <x v="345"/>
    <x v="8"/>
    <x v="294"/>
    <x v="7"/>
    <x v="890"/>
    <x v="0"/>
  </r>
  <r>
    <x v="18"/>
    <x v="265"/>
    <x v="266"/>
    <x v="3"/>
    <x v="150"/>
    <x v="7"/>
    <x v="349"/>
    <x v="0"/>
  </r>
  <r>
    <x v="18"/>
    <x v="266"/>
    <x v="267"/>
    <x v="1"/>
    <x v="237"/>
    <x v="7"/>
    <x v="361"/>
    <x v="0"/>
  </r>
  <r>
    <x v="2"/>
    <x v="529"/>
    <x v="534"/>
    <x v="4"/>
    <x v="427"/>
    <x v="7"/>
    <x v="1039"/>
    <x v="0"/>
  </r>
  <r>
    <x v="2"/>
    <x v="530"/>
    <x v="535"/>
    <x v="10"/>
    <x v="146"/>
    <x v="7"/>
    <x v="150"/>
    <x v="0"/>
  </r>
  <r>
    <x v="5"/>
    <x v="147"/>
    <x v="147"/>
    <x v="10"/>
    <x v="141"/>
    <x v="7"/>
    <x v="145"/>
    <x v="0"/>
  </r>
  <r>
    <x v="5"/>
    <x v="284"/>
    <x v="285"/>
    <x v="6"/>
    <x v="250"/>
    <x v="7"/>
    <x v="300"/>
    <x v="0"/>
  </r>
  <r>
    <x v="7"/>
    <x v="164"/>
    <x v="164"/>
    <x v="6"/>
    <x v="157"/>
    <x v="8"/>
    <x v="162"/>
    <x v="0"/>
  </r>
  <r>
    <x v="7"/>
    <x v="165"/>
    <x v="165"/>
    <x v="6"/>
    <x v="158"/>
    <x v="8"/>
    <x v="163"/>
    <x v="0"/>
  </r>
  <r>
    <x v="7"/>
    <x v="166"/>
    <x v="166"/>
    <x v="4"/>
    <x v="159"/>
    <x v="8"/>
    <x v="1040"/>
    <x v="0"/>
  </r>
  <r>
    <x v="7"/>
    <x v="167"/>
    <x v="167"/>
    <x v="4"/>
    <x v="160"/>
    <x v="8"/>
    <x v="608"/>
    <x v="0"/>
  </r>
  <r>
    <x v="7"/>
    <x v="168"/>
    <x v="168"/>
    <x v="3"/>
    <x v="161"/>
    <x v="8"/>
    <x v="343"/>
    <x v="0"/>
  </r>
  <r>
    <x v="7"/>
    <x v="169"/>
    <x v="169"/>
    <x v="4"/>
    <x v="162"/>
    <x v="8"/>
    <x v="167"/>
    <x v="0"/>
  </r>
  <r>
    <x v="7"/>
    <x v="170"/>
    <x v="170"/>
    <x v="2"/>
    <x v="163"/>
    <x v="8"/>
    <x v="344"/>
    <x v="0"/>
  </r>
  <r>
    <x v="7"/>
    <x v="171"/>
    <x v="171"/>
    <x v="72"/>
    <x v="164"/>
    <x v="8"/>
    <x v="1041"/>
    <x v="0"/>
  </r>
  <r>
    <x v="7"/>
    <x v="172"/>
    <x v="172"/>
    <x v="11"/>
    <x v="165"/>
    <x v="8"/>
    <x v="1042"/>
    <x v="0"/>
  </r>
  <r>
    <x v="7"/>
    <x v="173"/>
    <x v="173"/>
    <x v="41"/>
    <x v="428"/>
    <x v="8"/>
    <x v="1043"/>
    <x v="0"/>
  </r>
  <r>
    <x v="7"/>
    <x v="176"/>
    <x v="176"/>
    <x v="6"/>
    <x v="152"/>
    <x v="8"/>
    <x v="156"/>
    <x v="0"/>
  </r>
  <r>
    <x v="7"/>
    <x v="302"/>
    <x v="303"/>
    <x v="6"/>
    <x v="265"/>
    <x v="8"/>
    <x v="331"/>
    <x v="0"/>
  </r>
  <r>
    <x v="7"/>
    <x v="436"/>
    <x v="439"/>
    <x v="9"/>
    <x v="53"/>
    <x v="8"/>
    <x v="537"/>
    <x v="0"/>
  </r>
  <r>
    <x v="7"/>
    <x v="180"/>
    <x v="180"/>
    <x v="2"/>
    <x v="171"/>
    <x v="8"/>
    <x v="314"/>
    <x v="0"/>
  </r>
  <r>
    <x v="7"/>
    <x v="300"/>
    <x v="301"/>
    <x v="6"/>
    <x v="263"/>
    <x v="8"/>
    <x v="329"/>
    <x v="0"/>
  </r>
  <r>
    <x v="7"/>
    <x v="301"/>
    <x v="302"/>
    <x v="6"/>
    <x v="264"/>
    <x v="8"/>
    <x v="330"/>
    <x v="0"/>
  </r>
  <r>
    <x v="18"/>
    <x v="265"/>
    <x v="266"/>
    <x v="11"/>
    <x v="150"/>
    <x v="8"/>
    <x v="1044"/>
    <x v="0"/>
  </r>
  <r>
    <x v="18"/>
    <x v="267"/>
    <x v="268"/>
    <x v="9"/>
    <x v="238"/>
    <x v="8"/>
    <x v="857"/>
    <x v="0"/>
  </r>
  <r>
    <x v="18"/>
    <x v="266"/>
    <x v="267"/>
    <x v="1"/>
    <x v="237"/>
    <x v="8"/>
    <x v="361"/>
    <x v="0"/>
  </r>
  <r>
    <x v="0"/>
    <x v="144"/>
    <x v="144"/>
    <x v="3"/>
    <x v="139"/>
    <x v="8"/>
    <x v="354"/>
    <x v="0"/>
  </r>
  <r>
    <x v="0"/>
    <x v="311"/>
    <x v="312"/>
    <x v="4"/>
    <x v="273"/>
    <x v="8"/>
    <x v="353"/>
    <x v="0"/>
  </r>
  <r>
    <x v="0"/>
    <x v="142"/>
    <x v="142"/>
    <x v="4"/>
    <x v="137"/>
    <x v="8"/>
    <x v="141"/>
    <x v="0"/>
  </r>
  <r>
    <x v="0"/>
    <x v="141"/>
    <x v="141"/>
    <x v="3"/>
    <x v="136"/>
    <x v="8"/>
    <x v="861"/>
    <x v="0"/>
  </r>
  <r>
    <x v="0"/>
    <x v="434"/>
    <x v="437"/>
    <x v="10"/>
    <x v="366"/>
    <x v="8"/>
    <x v="1045"/>
    <x v="0"/>
  </r>
  <r>
    <x v="0"/>
    <x v="288"/>
    <x v="289"/>
    <x v="9"/>
    <x v="254"/>
    <x v="8"/>
    <x v="1046"/>
    <x v="0"/>
  </r>
  <r>
    <x v="0"/>
    <x v="486"/>
    <x v="490"/>
    <x v="4"/>
    <x v="401"/>
    <x v="8"/>
    <x v="1047"/>
    <x v="0"/>
  </r>
  <r>
    <x v="6"/>
    <x v="490"/>
    <x v="494"/>
    <x v="6"/>
    <x v="403"/>
    <x v="8"/>
    <x v="863"/>
    <x v="0"/>
  </r>
  <r>
    <x v="6"/>
    <x v="309"/>
    <x v="310"/>
    <x v="10"/>
    <x v="271"/>
    <x v="8"/>
    <x v="1048"/>
    <x v="0"/>
  </r>
  <r>
    <x v="6"/>
    <x v="428"/>
    <x v="431"/>
    <x v="10"/>
    <x v="151"/>
    <x v="8"/>
    <x v="1049"/>
    <x v="0"/>
  </r>
  <r>
    <x v="6"/>
    <x v="531"/>
    <x v="536"/>
    <x v="3"/>
    <x v="429"/>
    <x v="8"/>
    <x v="1050"/>
    <x v="0"/>
  </r>
  <r>
    <x v="6"/>
    <x v="159"/>
    <x v="159"/>
    <x v="3"/>
    <x v="153"/>
    <x v="8"/>
    <x v="350"/>
    <x v="0"/>
  </r>
  <r>
    <x v="6"/>
    <x v="488"/>
    <x v="492"/>
    <x v="3"/>
    <x v="402"/>
    <x v="8"/>
    <x v="1051"/>
    <x v="0"/>
  </r>
  <r>
    <x v="6"/>
    <x v="162"/>
    <x v="162"/>
    <x v="6"/>
    <x v="155"/>
    <x v="8"/>
    <x v="732"/>
    <x v="0"/>
  </r>
  <r>
    <x v="6"/>
    <x v="487"/>
    <x v="491"/>
    <x v="6"/>
    <x v="289"/>
    <x v="8"/>
    <x v="404"/>
    <x v="0"/>
  </r>
  <r>
    <x v="5"/>
    <x v="283"/>
    <x v="284"/>
    <x v="6"/>
    <x v="149"/>
    <x v="8"/>
    <x v="1052"/>
    <x v="0"/>
  </r>
  <r>
    <x v="5"/>
    <x v="155"/>
    <x v="155"/>
    <x v="6"/>
    <x v="149"/>
    <x v="8"/>
    <x v="1052"/>
    <x v="0"/>
  </r>
  <r>
    <x v="5"/>
    <x v="147"/>
    <x v="147"/>
    <x v="11"/>
    <x v="141"/>
    <x v="8"/>
    <x v="1053"/>
    <x v="0"/>
  </r>
  <r>
    <x v="5"/>
    <x v="287"/>
    <x v="288"/>
    <x v="6"/>
    <x v="253"/>
    <x v="8"/>
    <x v="1054"/>
    <x v="0"/>
  </r>
  <r>
    <x v="5"/>
    <x v="284"/>
    <x v="285"/>
    <x v="3"/>
    <x v="250"/>
    <x v="8"/>
    <x v="630"/>
    <x v="0"/>
  </r>
  <r>
    <x v="5"/>
    <x v="532"/>
    <x v="537"/>
    <x v="6"/>
    <x v="430"/>
    <x v="8"/>
    <x v="1055"/>
    <x v="0"/>
  </r>
  <r>
    <x v="5"/>
    <x v="152"/>
    <x v="152"/>
    <x v="11"/>
    <x v="146"/>
    <x v="8"/>
    <x v="742"/>
    <x v="0"/>
  </r>
  <r>
    <x v="0"/>
    <x v="500"/>
    <x v="504"/>
    <x v="2"/>
    <x v="410"/>
    <x v="8"/>
    <x v="1056"/>
    <x v="0"/>
  </r>
  <r>
    <x v="0"/>
    <x v="111"/>
    <x v="111"/>
    <x v="10"/>
    <x v="107"/>
    <x v="8"/>
    <x v="182"/>
    <x v="0"/>
  </r>
  <r>
    <x v="0"/>
    <x v="387"/>
    <x v="388"/>
    <x v="2"/>
    <x v="331"/>
    <x v="8"/>
    <x v="658"/>
    <x v="0"/>
  </r>
  <r>
    <x v="0"/>
    <x v="113"/>
    <x v="113"/>
    <x v="1"/>
    <x v="109"/>
    <x v="8"/>
    <x v="1057"/>
    <x v="0"/>
  </r>
  <r>
    <x v="0"/>
    <x v="339"/>
    <x v="340"/>
    <x v="63"/>
    <x v="24"/>
    <x v="8"/>
    <x v="1058"/>
    <x v="0"/>
  </r>
  <r>
    <x v="0"/>
    <x v="400"/>
    <x v="401"/>
    <x v="6"/>
    <x v="342"/>
    <x v="8"/>
    <x v="222"/>
    <x v="0"/>
  </r>
  <r>
    <x v="0"/>
    <x v="338"/>
    <x v="339"/>
    <x v="4"/>
    <x v="290"/>
    <x v="8"/>
    <x v="1059"/>
    <x v="0"/>
  </r>
  <r>
    <x v="0"/>
    <x v="127"/>
    <x v="127"/>
    <x v="9"/>
    <x v="122"/>
    <x v="8"/>
    <x v="528"/>
    <x v="0"/>
  </r>
  <r>
    <x v="0"/>
    <x v="401"/>
    <x v="402"/>
    <x v="11"/>
    <x v="343"/>
    <x v="8"/>
    <x v="1060"/>
    <x v="0"/>
  </r>
  <r>
    <x v="0"/>
    <x v="26"/>
    <x v="26"/>
    <x v="1"/>
    <x v="26"/>
    <x v="8"/>
    <x v="530"/>
    <x v="0"/>
  </r>
  <r>
    <x v="0"/>
    <x v="403"/>
    <x v="405"/>
    <x v="11"/>
    <x v="344"/>
    <x v="8"/>
    <x v="1061"/>
    <x v="0"/>
  </r>
  <r>
    <x v="0"/>
    <x v="247"/>
    <x v="247"/>
    <x v="6"/>
    <x v="223"/>
    <x v="8"/>
    <x v="1062"/>
    <x v="0"/>
  </r>
  <r>
    <x v="0"/>
    <x v="350"/>
    <x v="351"/>
    <x v="6"/>
    <x v="300"/>
    <x v="8"/>
    <x v="769"/>
    <x v="0"/>
  </r>
  <r>
    <x v="0"/>
    <x v="351"/>
    <x v="352"/>
    <x v="3"/>
    <x v="301"/>
    <x v="8"/>
    <x v="1063"/>
    <x v="0"/>
  </r>
  <r>
    <x v="0"/>
    <x v="349"/>
    <x v="350"/>
    <x v="4"/>
    <x v="299"/>
    <x v="8"/>
    <x v="758"/>
    <x v="0"/>
  </r>
  <r>
    <x v="0"/>
    <x v="361"/>
    <x v="362"/>
    <x v="5"/>
    <x v="310"/>
    <x v="8"/>
    <x v="1064"/>
    <x v="0"/>
  </r>
  <r>
    <x v="0"/>
    <x v="474"/>
    <x v="478"/>
    <x v="4"/>
    <x v="313"/>
    <x v="8"/>
    <x v="459"/>
    <x v="0"/>
  </r>
  <r>
    <x v="0"/>
    <x v="469"/>
    <x v="473"/>
    <x v="6"/>
    <x v="392"/>
    <x v="8"/>
    <x v="1065"/>
    <x v="0"/>
  </r>
  <r>
    <x v="0"/>
    <x v="394"/>
    <x v="395"/>
    <x v="6"/>
    <x v="338"/>
    <x v="8"/>
    <x v="510"/>
    <x v="0"/>
  </r>
  <r>
    <x v="0"/>
    <x v="388"/>
    <x v="389"/>
    <x v="53"/>
    <x v="332"/>
    <x v="8"/>
    <x v="548"/>
    <x v="0"/>
  </r>
  <r>
    <x v="0"/>
    <x v="348"/>
    <x v="349"/>
    <x v="6"/>
    <x v="298"/>
    <x v="8"/>
    <x v="1066"/>
    <x v="0"/>
  </r>
  <r>
    <x v="0"/>
    <x v="136"/>
    <x v="136"/>
    <x v="1"/>
    <x v="131"/>
    <x v="8"/>
    <x v="511"/>
    <x v="0"/>
  </r>
  <r>
    <x v="0"/>
    <x v="533"/>
    <x v="538"/>
    <x v="4"/>
    <x v="431"/>
    <x v="8"/>
    <x v="1067"/>
    <x v="0"/>
  </r>
  <r>
    <x v="0"/>
    <x v="470"/>
    <x v="474"/>
    <x v="6"/>
    <x v="393"/>
    <x v="8"/>
    <x v="1068"/>
    <x v="0"/>
  </r>
  <r>
    <x v="0"/>
    <x v="378"/>
    <x v="379"/>
    <x v="10"/>
    <x v="324"/>
    <x v="8"/>
    <x v="1069"/>
    <x v="0"/>
  </r>
  <r>
    <x v="0"/>
    <x v="360"/>
    <x v="361"/>
    <x v="16"/>
    <x v="309"/>
    <x v="8"/>
    <x v="1070"/>
    <x v="0"/>
  </r>
  <r>
    <x v="0"/>
    <x v="263"/>
    <x v="264"/>
    <x v="3"/>
    <x v="23"/>
    <x v="8"/>
    <x v="763"/>
    <x v="0"/>
  </r>
  <r>
    <x v="0"/>
    <x v="393"/>
    <x v="394"/>
    <x v="6"/>
    <x v="337"/>
    <x v="8"/>
    <x v="507"/>
    <x v="0"/>
  </r>
  <r>
    <x v="0"/>
    <x v="411"/>
    <x v="414"/>
    <x v="8"/>
    <x v="350"/>
    <x v="8"/>
    <x v="1071"/>
    <x v="0"/>
  </r>
  <r>
    <x v="0"/>
    <x v="125"/>
    <x v="125"/>
    <x v="6"/>
    <x v="121"/>
    <x v="8"/>
    <x v="1072"/>
    <x v="0"/>
  </r>
  <r>
    <x v="0"/>
    <x v="123"/>
    <x v="123"/>
    <x v="2"/>
    <x v="119"/>
    <x v="8"/>
    <x v="413"/>
    <x v="0"/>
  </r>
  <r>
    <x v="0"/>
    <x v="124"/>
    <x v="124"/>
    <x v="2"/>
    <x v="120"/>
    <x v="8"/>
    <x v="123"/>
    <x v="0"/>
  </r>
  <r>
    <x v="0"/>
    <x v="412"/>
    <x v="415"/>
    <x v="6"/>
    <x v="351"/>
    <x v="8"/>
    <x v="485"/>
    <x v="0"/>
  </r>
  <r>
    <x v="0"/>
    <x v="534"/>
    <x v="539"/>
    <x v="2"/>
    <x v="379"/>
    <x v="8"/>
    <x v="1073"/>
    <x v="0"/>
  </r>
  <r>
    <x v="0"/>
    <x v="345"/>
    <x v="346"/>
    <x v="4"/>
    <x v="295"/>
    <x v="8"/>
    <x v="869"/>
    <x v="0"/>
  </r>
  <r>
    <x v="0"/>
    <x v="353"/>
    <x v="354"/>
    <x v="8"/>
    <x v="303"/>
    <x v="8"/>
    <x v="1074"/>
    <x v="0"/>
  </r>
  <r>
    <x v="0"/>
    <x v="404"/>
    <x v="406"/>
    <x v="4"/>
    <x v="53"/>
    <x v="8"/>
    <x v="671"/>
    <x v="0"/>
  </r>
  <r>
    <x v="0"/>
    <x v="2"/>
    <x v="2"/>
    <x v="6"/>
    <x v="2"/>
    <x v="8"/>
    <x v="1075"/>
    <x v="0"/>
  </r>
  <r>
    <x v="0"/>
    <x v="1"/>
    <x v="1"/>
    <x v="4"/>
    <x v="1"/>
    <x v="8"/>
    <x v="794"/>
    <x v="0"/>
  </r>
  <r>
    <x v="0"/>
    <x v="140"/>
    <x v="140"/>
    <x v="11"/>
    <x v="135"/>
    <x v="8"/>
    <x v="247"/>
    <x v="0"/>
  </r>
  <r>
    <x v="0"/>
    <x v="143"/>
    <x v="143"/>
    <x v="6"/>
    <x v="138"/>
    <x v="8"/>
    <x v="860"/>
    <x v="0"/>
  </r>
  <r>
    <x v="0"/>
    <x v="497"/>
    <x v="501"/>
    <x v="4"/>
    <x v="407"/>
    <x v="8"/>
    <x v="1076"/>
    <x v="0"/>
  </r>
  <r>
    <x v="0"/>
    <x v="114"/>
    <x v="114"/>
    <x v="0"/>
    <x v="110"/>
    <x v="8"/>
    <x v="1077"/>
    <x v="0"/>
  </r>
  <r>
    <x v="0"/>
    <x v="407"/>
    <x v="409"/>
    <x v="2"/>
    <x v="347"/>
    <x v="8"/>
    <x v="1078"/>
    <x v="0"/>
  </r>
  <r>
    <x v="0"/>
    <x v="363"/>
    <x v="364"/>
    <x v="6"/>
    <x v="311"/>
    <x v="8"/>
    <x v="1079"/>
    <x v="0"/>
  </r>
  <r>
    <x v="0"/>
    <x v="364"/>
    <x v="365"/>
    <x v="2"/>
    <x v="312"/>
    <x v="8"/>
    <x v="501"/>
    <x v="0"/>
  </r>
  <r>
    <x v="0"/>
    <x v="535"/>
    <x v="540"/>
    <x v="6"/>
    <x v="432"/>
    <x v="8"/>
    <x v="1080"/>
    <x v="0"/>
  </r>
  <r>
    <x v="0"/>
    <x v="236"/>
    <x v="236"/>
    <x v="1"/>
    <x v="213"/>
    <x v="8"/>
    <x v="517"/>
    <x v="0"/>
  </r>
  <r>
    <x v="0"/>
    <x v="536"/>
    <x v="541"/>
    <x v="1"/>
    <x v="95"/>
    <x v="8"/>
    <x v="1081"/>
    <x v="0"/>
  </r>
  <r>
    <x v="0"/>
    <x v="398"/>
    <x v="399"/>
    <x v="6"/>
    <x v="340"/>
    <x v="8"/>
    <x v="519"/>
    <x v="0"/>
  </r>
  <r>
    <x v="0"/>
    <x v="117"/>
    <x v="117"/>
    <x v="17"/>
    <x v="113"/>
    <x v="8"/>
    <x v="554"/>
    <x v="0"/>
  </r>
  <r>
    <x v="0"/>
    <x v="88"/>
    <x v="410"/>
    <x v="10"/>
    <x v="348"/>
    <x v="8"/>
    <x v="1082"/>
    <x v="0"/>
  </r>
  <r>
    <x v="0"/>
    <x v="256"/>
    <x v="403"/>
    <x v="2"/>
    <x v="56"/>
    <x v="8"/>
    <x v="532"/>
    <x v="0"/>
  </r>
  <r>
    <x v="0"/>
    <x v="537"/>
    <x v="542"/>
    <x v="6"/>
    <x v="433"/>
    <x v="8"/>
    <x v="1083"/>
    <x v="0"/>
  </r>
  <r>
    <x v="0"/>
    <x v="402"/>
    <x v="404"/>
    <x v="6"/>
    <x v="99"/>
    <x v="8"/>
    <x v="102"/>
    <x v="0"/>
  </r>
  <r>
    <x v="0"/>
    <x v="410"/>
    <x v="413"/>
    <x v="89"/>
    <x v="82"/>
    <x v="8"/>
    <x v="1084"/>
    <x v="0"/>
  </r>
  <r>
    <x v="0"/>
    <x v="115"/>
    <x v="115"/>
    <x v="9"/>
    <x v="111"/>
    <x v="8"/>
    <x v="1085"/>
    <x v="0"/>
  </r>
  <r>
    <x v="0"/>
    <x v="116"/>
    <x v="116"/>
    <x v="11"/>
    <x v="112"/>
    <x v="8"/>
    <x v="1086"/>
    <x v="0"/>
  </r>
  <r>
    <x v="0"/>
    <x v="110"/>
    <x v="110"/>
    <x v="8"/>
    <x v="106"/>
    <x v="8"/>
    <x v="1087"/>
    <x v="0"/>
  </r>
  <r>
    <x v="0"/>
    <x v="416"/>
    <x v="419"/>
    <x v="2"/>
    <x v="354"/>
    <x v="8"/>
    <x v="1088"/>
    <x v="0"/>
  </r>
  <r>
    <x v="0"/>
    <x v="341"/>
    <x v="342"/>
    <x v="10"/>
    <x v="292"/>
    <x v="8"/>
    <x v="1089"/>
    <x v="0"/>
  </r>
  <r>
    <x v="0"/>
    <x v="444"/>
    <x v="447"/>
    <x v="4"/>
    <x v="374"/>
    <x v="8"/>
    <x v="871"/>
    <x v="0"/>
  </r>
  <r>
    <x v="0"/>
    <x v="408"/>
    <x v="411"/>
    <x v="4"/>
    <x v="346"/>
    <x v="8"/>
    <x v="545"/>
    <x v="0"/>
  </r>
  <r>
    <x v="0"/>
    <x v="76"/>
    <x v="76"/>
    <x v="6"/>
    <x v="74"/>
    <x v="8"/>
    <x v="1090"/>
    <x v="0"/>
  </r>
  <r>
    <x v="0"/>
    <x v="262"/>
    <x v="263"/>
    <x v="2"/>
    <x v="57"/>
    <x v="8"/>
    <x v="655"/>
    <x v="0"/>
  </r>
  <r>
    <x v="0"/>
    <x v="118"/>
    <x v="118"/>
    <x v="43"/>
    <x v="114"/>
    <x v="8"/>
    <x v="1091"/>
    <x v="0"/>
  </r>
  <r>
    <x v="0"/>
    <x v="366"/>
    <x v="367"/>
    <x v="2"/>
    <x v="314"/>
    <x v="8"/>
    <x v="1092"/>
    <x v="0"/>
  </r>
  <r>
    <x v="0"/>
    <x v="121"/>
    <x v="121"/>
    <x v="17"/>
    <x v="117"/>
    <x v="8"/>
    <x v="474"/>
    <x v="0"/>
  </r>
  <r>
    <x v="0"/>
    <x v="344"/>
    <x v="345"/>
    <x v="8"/>
    <x v="294"/>
    <x v="8"/>
    <x v="890"/>
    <x v="0"/>
  </r>
  <r>
    <x v="0"/>
    <x v="357"/>
    <x v="358"/>
    <x v="9"/>
    <x v="307"/>
    <x v="8"/>
    <x v="1093"/>
    <x v="0"/>
  </r>
  <r>
    <x v="0"/>
    <x v="472"/>
    <x v="476"/>
    <x v="11"/>
    <x v="66"/>
    <x v="8"/>
    <x v="32"/>
    <x v="0"/>
  </r>
  <r>
    <x v="0"/>
    <x v="356"/>
    <x v="357"/>
    <x v="6"/>
    <x v="306"/>
    <x v="8"/>
    <x v="1094"/>
    <x v="0"/>
  </r>
  <r>
    <x v="0"/>
    <x v="131"/>
    <x v="131"/>
    <x v="1"/>
    <x v="126"/>
    <x v="8"/>
    <x v="408"/>
    <x v="0"/>
  </r>
  <r>
    <x v="0"/>
    <x v="446"/>
    <x v="449"/>
    <x v="1"/>
    <x v="376"/>
    <x v="8"/>
    <x v="864"/>
    <x v="0"/>
  </r>
  <r>
    <x v="1"/>
    <x v="34"/>
    <x v="34"/>
    <x v="6"/>
    <x v="34"/>
    <x v="8"/>
    <x v="249"/>
    <x v="0"/>
  </r>
  <r>
    <x v="1"/>
    <x v="40"/>
    <x v="40"/>
    <x v="11"/>
    <x v="40"/>
    <x v="8"/>
    <x v="423"/>
    <x v="0"/>
  </r>
  <r>
    <x v="1"/>
    <x v="8"/>
    <x v="8"/>
    <x v="6"/>
    <x v="8"/>
    <x v="8"/>
    <x v="525"/>
    <x v="0"/>
  </r>
  <r>
    <x v="1"/>
    <x v="128"/>
    <x v="128"/>
    <x v="43"/>
    <x v="123"/>
    <x v="8"/>
    <x v="1095"/>
    <x v="0"/>
  </r>
  <r>
    <x v="1"/>
    <x v="29"/>
    <x v="29"/>
    <x v="10"/>
    <x v="29"/>
    <x v="8"/>
    <x v="29"/>
    <x v="0"/>
  </r>
  <r>
    <x v="1"/>
    <x v="40"/>
    <x v="40"/>
    <x v="11"/>
    <x v="40"/>
    <x v="8"/>
    <x v="423"/>
    <x v="0"/>
  </r>
  <r>
    <x v="1"/>
    <x v="443"/>
    <x v="446"/>
    <x v="0"/>
    <x v="373"/>
    <x v="8"/>
    <x v="1096"/>
    <x v="0"/>
  </r>
  <r>
    <x v="14"/>
    <x v="240"/>
    <x v="240"/>
    <x v="4"/>
    <x v="216"/>
    <x v="8"/>
    <x v="699"/>
    <x v="0"/>
  </r>
  <r>
    <x v="1"/>
    <x v="382"/>
    <x v="383"/>
    <x v="2"/>
    <x v="327"/>
    <x v="8"/>
    <x v="689"/>
    <x v="0"/>
  </r>
  <r>
    <x v="1"/>
    <x v="106"/>
    <x v="106"/>
    <x v="6"/>
    <x v="102"/>
    <x v="8"/>
    <x v="787"/>
    <x v="0"/>
  </r>
  <r>
    <x v="1"/>
    <x v="22"/>
    <x v="22"/>
    <x v="1"/>
    <x v="22"/>
    <x v="8"/>
    <x v="1097"/>
    <x v="0"/>
  </r>
  <r>
    <x v="1"/>
    <x v="41"/>
    <x v="41"/>
    <x v="6"/>
    <x v="41"/>
    <x v="8"/>
    <x v="41"/>
    <x v="0"/>
  </r>
  <r>
    <x v="1"/>
    <x v="42"/>
    <x v="42"/>
    <x v="6"/>
    <x v="42"/>
    <x v="8"/>
    <x v="42"/>
    <x v="0"/>
  </r>
  <r>
    <x v="1"/>
    <x v="377"/>
    <x v="378"/>
    <x v="6"/>
    <x v="323"/>
    <x v="8"/>
    <x v="479"/>
    <x v="0"/>
  </r>
  <r>
    <x v="1"/>
    <x v="242"/>
    <x v="242"/>
    <x v="4"/>
    <x v="218"/>
    <x v="8"/>
    <x v="203"/>
    <x v="0"/>
  </r>
  <r>
    <x v="1"/>
    <x v="238"/>
    <x v="238"/>
    <x v="2"/>
    <x v="214"/>
    <x v="8"/>
    <x v="771"/>
    <x v="0"/>
  </r>
  <r>
    <x v="1"/>
    <x v="12"/>
    <x v="12"/>
    <x v="3"/>
    <x v="12"/>
    <x v="8"/>
    <x v="1098"/>
    <x v="0"/>
  </r>
  <r>
    <x v="1"/>
    <x v="101"/>
    <x v="101"/>
    <x v="2"/>
    <x v="97"/>
    <x v="8"/>
    <x v="100"/>
    <x v="0"/>
  </r>
  <r>
    <x v="1"/>
    <x v="347"/>
    <x v="348"/>
    <x v="2"/>
    <x v="297"/>
    <x v="8"/>
    <x v="431"/>
    <x v="0"/>
  </r>
  <r>
    <x v="1"/>
    <x v="538"/>
    <x v="543"/>
    <x v="6"/>
    <x v="434"/>
    <x v="8"/>
    <x v="1099"/>
    <x v="0"/>
  </r>
  <r>
    <x v="1"/>
    <x v="6"/>
    <x v="6"/>
    <x v="6"/>
    <x v="6"/>
    <x v="8"/>
    <x v="430"/>
    <x v="0"/>
  </r>
  <r>
    <x v="2"/>
    <x v="64"/>
    <x v="64"/>
    <x v="8"/>
    <x v="64"/>
    <x v="8"/>
    <x v="1100"/>
    <x v="0"/>
  </r>
  <r>
    <x v="10"/>
    <x v="239"/>
    <x v="239"/>
    <x v="8"/>
    <x v="215"/>
    <x v="8"/>
    <x v="1101"/>
    <x v="0"/>
  </r>
  <r>
    <x v="0"/>
    <x v="539"/>
    <x v="544"/>
    <x v="1"/>
    <x v="31"/>
    <x v="8"/>
    <x v="1066"/>
    <x v="0"/>
  </r>
  <r>
    <x v="0"/>
    <x v="540"/>
    <x v="545"/>
    <x v="9"/>
    <x v="435"/>
    <x v="8"/>
    <x v="1102"/>
    <x v="0"/>
  </r>
  <r>
    <x v="0"/>
    <x v="392"/>
    <x v="393"/>
    <x v="8"/>
    <x v="336"/>
    <x v="8"/>
    <x v="1103"/>
    <x v="0"/>
  </r>
  <r>
    <x v="0"/>
    <x v="541"/>
    <x v="546"/>
    <x v="8"/>
    <x v="436"/>
    <x v="8"/>
    <x v="1104"/>
    <x v="0"/>
  </r>
  <r>
    <x v="0"/>
    <x v="542"/>
    <x v="547"/>
    <x v="9"/>
    <x v="291"/>
    <x v="8"/>
    <x v="784"/>
    <x v="0"/>
  </r>
  <r>
    <x v="0"/>
    <x v="406"/>
    <x v="408"/>
    <x v="4"/>
    <x v="346"/>
    <x v="8"/>
    <x v="545"/>
    <x v="0"/>
  </r>
  <r>
    <x v="0"/>
    <x v="543"/>
    <x v="548"/>
    <x v="1"/>
    <x v="437"/>
    <x v="8"/>
    <x v="1105"/>
    <x v="0"/>
  </r>
  <r>
    <x v="0"/>
    <x v="544"/>
    <x v="549"/>
    <x v="5"/>
    <x v="59"/>
    <x v="8"/>
    <x v="1106"/>
    <x v="0"/>
  </r>
  <r>
    <x v="0"/>
    <x v="397"/>
    <x v="398"/>
    <x v="53"/>
    <x v="19"/>
    <x v="8"/>
    <x v="1107"/>
    <x v="0"/>
  </r>
  <r>
    <x v="0"/>
    <x v="365"/>
    <x v="366"/>
    <x v="5"/>
    <x v="313"/>
    <x v="8"/>
    <x v="1108"/>
    <x v="0"/>
  </r>
  <r>
    <x v="15"/>
    <x v="389"/>
    <x v="390"/>
    <x v="17"/>
    <x v="333"/>
    <x v="8"/>
    <x v="653"/>
    <x v="0"/>
  </r>
  <r>
    <x v="0"/>
    <x v="146"/>
    <x v="146"/>
    <x v="6"/>
    <x v="140"/>
    <x v="8"/>
    <x v="53"/>
    <x v="0"/>
  </r>
  <r>
    <x v="0"/>
    <x v="545"/>
    <x v="550"/>
    <x v="7"/>
    <x v="438"/>
    <x v="8"/>
    <x v="469"/>
    <x v="0"/>
  </r>
  <r>
    <x v="0"/>
    <x v="546"/>
    <x v="551"/>
    <x v="5"/>
    <x v="439"/>
    <x v="8"/>
    <x v="1109"/>
    <x v="0"/>
  </r>
  <r>
    <x v="0"/>
    <x v="547"/>
    <x v="552"/>
    <x v="6"/>
    <x v="440"/>
    <x v="8"/>
    <x v="1110"/>
    <x v="0"/>
  </r>
  <r>
    <x v="0"/>
    <x v="548"/>
    <x v="553"/>
    <x v="2"/>
    <x v="441"/>
    <x v="8"/>
    <x v="517"/>
    <x v="0"/>
  </r>
  <r>
    <x v="0"/>
    <x v="342"/>
    <x v="343"/>
    <x v="5"/>
    <x v="83"/>
    <x v="8"/>
    <x v="1111"/>
    <x v="0"/>
  </r>
  <r>
    <x v="0"/>
    <x v="549"/>
    <x v="554"/>
    <x v="28"/>
    <x v="227"/>
    <x v="8"/>
    <x v="1112"/>
    <x v="0"/>
  </r>
  <r>
    <x v="0"/>
    <x v="66"/>
    <x v="555"/>
    <x v="43"/>
    <x v="442"/>
    <x v="8"/>
    <x v="1113"/>
    <x v="0"/>
  </r>
  <r>
    <x v="0"/>
    <x v="550"/>
    <x v="556"/>
    <x v="8"/>
    <x v="443"/>
    <x v="8"/>
    <x v="1114"/>
    <x v="0"/>
  </r>
  <r>
    <x v="0"/>
    <x v="551"/>
    <x v="557"/>
    <x v="6"/>
    <x v="444"/>
    <x v="8"/>
    <x v="1115"/>
    <x v="0"/>
  </r>
  <r>
    <x v="0"/>
    <x v="552"/>
    <x v="558"/>
    <x v="2"/>
    <x v="445"/>
    <x v="8"/>
    <x v="134"/>
    <x v="0"/>
  </r>
  <r>
    <x v="0"/>
    <x v="553"/>
    <x v="559"/>
    <x v="6"/>
    <x v="446"/>
    <x v="8"/>
    <x v="1116"/>
    <x v="0"/>
  </r>
  <r>
    <x v="0"/>
    <x v="554"/>
    <x v="560"/>
    <x v="6"/>
    <x v="445"/>
    <x v="8"/>
    <x v="1117"/>
    <x v="0"/>
  </r>
  <r>
    <x v="0"/>
    <x v="555"/>
    <x v="561"/>
    <x v="4"/>
    <x v="445"/>
    <x v="8"/>
    <x v="1118"/>
    <x v="0"/>
  </r>
  <r>
    <x v="0"/>
    <x v="556"/>
    <x v="562"/>
    <x v="6"/>
    <x v="446"/>
    <x v="8"/>
    <x v="1116"/>
    <x v="0"/>
  </r>
  <r>
    <x v="0"/>
    <x v="557"/>
    <x v="563"/>
    <x v="6"/>
    <x v="447"/>
    <x v="8"/>
    <x v="1119"/>
    <x v="0"/>
  </r>
  <r>
    <x v="0"/>
    <x v="558"/>
    <x v="564"/>
    <x v="6"/>
    <x v="448"/>
    <x v="8"/>
    <x v="1120"/>
    <x v="0"/>
  </r>
  <r>
    <x v="22"/>
    <x v="466"/>
    <x v="469"/>
    <x v="28"/>
    <x v="389"/>
    <x v="8"/>
    <x v="1121"/>
    <x v="0"/>
  </r>
  <r>
    <x v="22"/>
    <x v="464"/>
    <x v="467"/>
    <x v="73"/>
    <x v="387"/>
    <x v="8"/>
    <x v="1122"/>
    <x v="0"/>
  </r>
  <r>
    <x v="22"/>
    <x v="467"/>
    <x v="470"/>
    <x v="18"/>
    <x v="390"/>
    <x v="8"/>
    <x v="1123"/>
    <x v="0"/>
  </r>
  <r>
    <x v="5"/>
    <x v="231"/>
    <x v="231"/>
    <x v="1"/>
    <x v="209"/>
    <x v="8"/>
    <x v="526"/>
    <x v="0"/>
  </r>
  <r>
    <x v="10"/>
    <x v="519"/>
    <x v="523"/>
    <x v="8"/>
    <x v="419"/>
    <x v="8"/>
    <x v="968"/>
    <x v="0"/>
  </r>
  <r>
    <x v="9"/>
    <x v="559"/>
    <x v="565"/>
    <x v="4"/>
    <x v="449"/>
    <x v="8"/>
    <x v="1124"/>
    <x v="0"/>
  </r>
  <r>
    <x v="9"/>
    <x v="560"/>
    <x v="566"/>
    <x v="6"/>
    <x v="450"/>
    <x v="8"/>
    <x v="1125"/>
    <x v="0"/>
  </r>
  <r>
    <x v="5"/>
    <x v="208"/>
    <x v="567"/>
    <x v="4"/>
    <x v="193"/>
    <x v="8"/>
    <x v="1126"/>
    <x v="0"/>
  </r>
  <r>
    <x v="5"/>
    <x v="281"/>
    <x v="282"/>
    <x v="1"/>
    <x v="248"/>
    <x v="8"/>
    <x v="1127"/>
    <x v="0"/>
  </r>
  <r>
    <x v="5"/>
    <x v="501"/>
    <x v="505"/>
    <x v="4"/>
    <x v="411"/>
    <x v="8"/>
    <x v="1128"/>
    <x v="0"/>
  </r>
  <r>
    <x v="11"/>
    <x v="219"/>
    <x v="219"/>
    <x v="26"/>
    <x v="203"/>
    <x v="8"/>
    <x v="217"/>
    <x v="0"/>
  </r>
  <r>
    <x v="11"/>
    <x v="218"/>
    <x v="218"/>
    <x v="24"/>
    <x v="203"/>
    <x v="8"/>
    <x v="215"/>
    <x v="0"/>
  </r>
  <r>
    <x v="11"/>
    <x v="220"/>
    <x v="220"/>
    <x v="75"/>
    <x v="203"/>
    <x v="8"/>
    <x v="386"/>
    <x v="0"/>
  </r>
  <r>
    <x v="11"/>
    <x v="221"/>
    <x v="221"/>
    <x v="23"/>
    <x v="203"/>
    <x v="8"/>
    <x v="214"/>
    <x v="0"/>
  </r>
  <r>
    <x v="10"/>
    <x v="252"/>
    <x v="252"/>
    <x v="41"/>
    <x v="227"/>
    <x v="8"/>
    <x v="581"/>
    <x v="0"/>
  </r>
  <r>
    <x v="10"/>
    <x v="322"/>
    <x v="323"/>
    <x v="8"/>
    <x v="279"/>
    <x v="8"/>
    <x v="424"/>
    <x v="0"/>
  </r>
  <r>
    <x v="0"/>
    <x v="119"/>
    <x v="119"/>
    <x v="6"/>
    <x v="115"/>
    <x v="9"/>
    <x v="453"/>
    <x v="0"/>
  </r>
  <r>
    <x v="0"/>
    <x v="342"/>
    <x v="343"/>
    <x v="2"/>
    <x v="83"/>
    <x v="9"/>
    <x v="874"/>
    <x v="0"/>
  </r>
  <r>
    <x v="0"/>
    <x v="110"/>
    <x v="110"/>
    <x v="11"/>
    <x v="106"/>
    <x v="9"/>
    <x v="1129"/>
    <x v="0"/>
  </r>
  <r>
    <x v="0"/>
    <x v="545"/>
    <x v="550"/>
    <x v="8"/>
    <x v="438"/>
    <x v="9"/>
    <x v="1130"/>
    <x v="0"/>
  </r>
  <r>
    <x v="0"/>
    <x v="80"/>
    <x v="530"/>
    <x v="6"/>
    <x v="424"/>
    <x v="9"/>
    <x v="1131"/>
    <x v="0"/>
  </r>
  <r>
    <x v="0"/>
    <x v="359"/>
    <x v="360"/>
    <x v="6"/>
    <x v="308"/>
    <x v="9"/>
    <x v="452"/>
    <x v="0"/>
  </r>
  <r>
    <x v="0"/>
    <x v="341"/>
    <x v="342"/>
    <x v="6"/>
    <x v="292"/>
    <x v="9"/>
    <x v="552"/>
    <x v="0"/>
  </r>
  <r>
    <x v="0"/>
    <x v="497"/>
    <x v="501"/>
    <x v="4"/>
    <x v="407"/>
    <x v="9"/>
    <x v="1076"/>
    <x v="0"/>
  </r>
  <r>
    <x v="0"/>
    <x v="547"/>
    <x v="552"/>
    <x v="6"/>
    <x v="440"/>
    <x v="9"/>
    <x v="1110"/>
    <x v="0"/>
  </r>
  <r>
    <x v="0"/>
    <x v="410"/>
    <x v="413"/>
    <x v="0"/>
    <x v="82"/>
    <x v="9"/>
    <x v="83"/>
    <x v="0"/>
  </r>
  <r>
    <x v="0"/>
    <x v="546"/>
    <x v="551"/>
    <x v="8"/>
    <x v="439"/>
    <x v="9"/>
    <x v="597"/>
    <x v="0"/>
  </r>
  <r>
    <x v="0"/>
    <x v="345"/>
    <x v="346"/>
    <x v="4"/>
    <x v="295"/>
    <x v="9"/>
    <x v="869"/>
    <x v="0"/>
  </r>
  <r>
    <x v="0"/>
    <x v="388"/>
    <x v="389"/>
    <x v="6"/>
    <x v="332"/>
    <x v="9"/>
    <x v="1132"/>
    <x v="0"/>
  </r>
  <r>
    <x v="0"/>
    <x v="405"/>
    <x v="407"/>
    <x v="4"/>
    <x v="345"/>
    <x v="9"/>
    <x v="538"/>
    <x v="0"/>
  </r>
  <r>
    <x v="0"/>
    <x v="357"/>
    <x v="358"/>
    <x v="9"/>
    <x v="307"/>
    <x v="9"/>
    <x v="1093"/>
    <x v="0"/>
  </r>
  <r>
    <x v="0"/>
    <x v="23"/>
    <x v="23"/>
    <x v="6"/>
    <x v="23"/>
    <x v="9"/>
    <x v="23"/>
    <x v="0"/>
  </r>
  <r>
    <x v="0"/>
    <x v="125"/>
    <x v="125"/>
    <x v="2"/>
    <x v="121"/>
    <x v="9"/>
    <x v="553"/>
    <x v="0"/>
  </r>
  <r>
    <x v="0"/>
    <x v="123"/>
    <x v="123"/>
    <x v="4"/>
    <x v="119"/>
    <x v="9"/>
    <x v="122"/>
    <x v="0"/>
  </r>
  <r>
    <x v="0"/>
    <x v="126"/>
    <x v="126"/>
    <x v="6"/>
    <x v="16"/>
    <x v="9"/>
    <x v="16"/>
    <x v="0"/>
  </r>
  <r>
    <x v="0"/>
    <x v="385"/>
    <x v="386"/>
    <x v="4"/>
    <x v="329"/>
    <x v="9"/>
    <x v="490"/>
    <x v="0"/>
  </r>
  <r>
    <x v="0"/>
    <x v="413"/>
    <x v="416"/>
    <x v="2"/>
    <x v="313"/>
    <x v="9"/>
    <x v="684"/>
    <x v="0"/>
  </r>
  <r>
    <x v="0"/>
    <x v="446"/>
    <x v="449"/>
    <x v="4"/>
    <x v="376"/>
    <x v="9"/>
    <x v="805"/>
    <x v="0"/>
  </r>
  <r>
    <x v="0"/>
    <x v="398"/>
    <x v="399"/>
    <x v="6"/>
    <x v="340"/>
    <x v="9"/>
    <x v="519"/>
    <x v="0"/>
  </r>
  <r>
    <x v="0"/>
    <x v="117"/>
    <x v="117"/>
    <x v="4"/>
    <x v="113"/>
    <x v="9"/>
    <x v="1133"/>
    <x v="0"/>
  </r>
  <r>
    <x v="0"/>
    <x v="387"/>
    <x v="388"/>
    <x v="10"/>
    <x v="331"/>
    <x v="9"/>
    <x v="1134"/>
    <x v="0"/>
  </r>
  <r>
    <x v="0"/>
    <x v="1"/>
    <x v="1"/>
    <x v="10"/>
    <x v="1"/>
    <x v="9"/>
    <x v="1135"/>
    <x v="0"/>
  </r>
  <r>
    <x v="0"/>
    <x v="262"/>
    <x v="263"/>
    <x v="1"/>
    <x v="57"/>
    <x v="9"/>
    <x v="887"/>
    <x v="0"/>
  </r>
  <r>
    <x v="0"/>
    <x v="408"/>
    <x v="411"/>
    <x v="6"/>
    <x v="346"/>
    <x v="9"/>
    <x v="991"/>
    <x v="0"/>
  </r>
  <r>
    <x v="0"/>
    <x v="492"/>
    <x v="496"/>
    <x v="6"/>
    <x v="120"/>
    <x v="9"/>
    <x v="780"/>
    <x v="0"/>
  </r>
  <r>
    <x v="0"/>
    <x v="402"/>
    <x v="404"/>
    <x v="4"/>
    <x v="99"/>
    <x v="9"/>
    <x v="1136"/>
    <x v="0"/>
  </r>
  <r>
    <x v="0"/>
    <x v="378"/>
    <x v="379"/>
    <x v="2"/>
    <x v="324"/>
    <x v="9"/>
    <x v="534"/>
    <x v="0"/>
  </r>
  <r>
    <x v="0"/>
    <x v="2"/>
    <x v="2"/>
    <x v="6"/>
    <x v="2"/>
    <x v="9"/>
    <x v="1075"/>
    <x v="0"/>
  </r>
  <r>
    <x v="0"/>
    <x v="113"/>
    <x v="113"/>
    <x v="4"/>
    <x v="109"/>
    <x v="9"/>
    <x v="1137"/>
    <x v="0"/>
  </r>
  <r>
    <x v="0"/>
    <x v="66"/>
    <x v="555"/>
    <x v="15"/>
    <x v="442"/>
    <x v="9"/>
    <x v="1138"/>
    <x v="0"/>
  </r>
  <r>
    <x v="0"/>
    <x v="121"/>
    <x v="121"/>
    <x v="11"/>
    <x v="117"/>
    <x v="9"/>
    <x v="536"/>
    <x v="0"/>
  </r>
  <r>
    <x v="0"/>
    <x v="473"/>
    <x v="477"/>
    <x v="2"/>
    <x v="185"/>
    <x v="9"/>
    <x v="777"/>
    <x v="0"/>
  </r>
  <r>
    <x v="0"/>
    <x v="136"/>
    <x v="136"/>
    <x v="9"/>
    <x v="131"/>
    <x v="9"/>
    <x v="135"/>
    <x v="0"/>
  </r>
  <r>
    <x v="0"/>
    <x v="407"/>
    <x v="409"/>
    <x v="5"/>
    <x v="347"/>
    <x v="9"/>
    <x v="1139"/>
    <x v="0"/>
  </r>
  <r>
    <x v="0"/>
    <x v="115"/>
    <x v="115"/>
    <x v="2"/>
    <x v="111"/>
    <x v="9"/>
    <x v="478"/>
    <x v="0"/>
  </r>
  <r>
    <x v="0"/>
    <x v="116"/>
    <x v="116"/>
    <x v="8"/>
    <x v="112"/>
    <x v="9"/>
    <x v="1140"/>
    <x v="0"/>
  </r>
  <r>
    <x v="0"/>
    <x v="411"/>
    <x v="414"/>
    <x v="7"/>
    <x v="350"/>
    <x v="9"/>
    <x v="1141"/>
    <x v="0"/>
  </r>
  <r>
    <x v="0"/>
    <x v="540"/>
    <x v="545"/>
    <x v="2"/>
    <x v="435"/>
    <x v="9"/>
    <x v="1142"/>
    <x v="0"/>
  </r>
  <r>
    <x v="0"/>
    <x v="548"/>
    <x v="553"/>
    <x v="4"/>
    <x v="441"/>
    <x v="9"/>
    <x v="1143"/>
    <x v="0"/>
  </r>
  <r>
    <x v="0"/>
    <x v="350"/>
    <x v="351"/>
    <x v="4"/>
    <x v="300"/>
    <x v="9"/>
    <x v="879"/>
    <x v="0"/>
  </r>
  <r>
    <x v="0"/>
    <x v="471"/>
    <x v="475"/>
    <x v="6"/>
    <x v="394"/>
    <x v="9"/>
    <x v="98"/>
    <x v="0"/>
  </r>
  <r>
    <x v="0"/>
    <x v="256"/>
    <x v="403"/>
    <x v="2"/>
    <x v="56"/>
    <x v="9"/>
    <x v="532"/>
    <x v="0"/>
  </r>
  <r>
    <x v="0"/>
    <x v="111"/>
    <x v="111"/>
    <x v="21"/>
    <x v="107"/>
    <x v="9"/>
    <x v="1144"/>
    <x v="0"/>
  </r>
  <r>
    <x v="0"/>
    <x v="112"/>
    <x v="112"/>
    <x v="6"/>
    <x v="108"/>
    <x v="9"/>
    <x v="557"/>
    <x v="0"/>
  </r>
  <r>
    <x v="0"/>
    <x v="500"/>
    <x v="504"/>
    <x v="6"/>
    <x v="410"/>
    <x v="9"/>
    <x v="1145"/>
    <x v="0"/>
  </r>
  <r>
    <x v="0"/>
    <x v="561"/>
    <x v="568"/>
    <x v="6"/>
    <x v="451"/>
    <x v="9"/>
    <x v="1146"/>
    <x v="0"/>
  </r>
  <r>
    <x v="0"/>
    <x v="366"/>
    <x v="367"/>
    <x v="2"/>
    <x v="314"/>
    <x v="9"/>
    <x v="1092"/>
    <x v="0"/>
  </r>
  <r>
    <x v="0"/>
    <x v="472"/>
    <x v="476"/>
    <x v="2"/>
    <x v="66"/>
    <x v="9"/>
    <x v="640"/>
    <x v="0"/>
  </r>
  <r>
    <x v="0"/>
    <x v="358"/>
    <x v="359"/>
    <x v="2"/>
    <x v="76"/>
    <x v="9"/>
    <x v="77"/>
    <x v="0"/>
  </r>
  <r>
    <x v="0"/>
    <x v="363"/>
    <x v="364"/>
    <x v="4"/>
    <x v="311"/>
    <x v="9"/>
    <x v="457"/>
    <x v="0"/>
  </r>
  <r>
    <x v="0"/>
    <x v="361"/>
    <x v="362"/>
    <x v="1"/>
    <x v="310"/>
    <x v="9"/>
    <x v="1147"/>
    <x v="0"/>
  </r>
  <r>
    <x v="0"/>
    <x v="441"/>
    <x v="444"/>
    <x v="8"/>
    <x v="372"/>
    <x v="9"/>
    <x v="1148"/>
    <x v="0"/>
  </r>
  <r>
    <x v="0"/>
    <x v="131"/>
    <x v="131"/>
    <x v="9"/>
    <x v="126"/>
    <x v="9"/>
    <x v="651"/>
    <x v="0"/>
  </r>
  <r>
    <x v="0"/>
    <x v="391"/>
    <x v="392"/>
    <x v="9"/>
    <x v="335"/>
    <x v="9"/>
    <x v="1149"/>
    <x v="0"/>
  </r>
  <r>
    <x v="0"/>
    <x v="393"/>
    <x v="394"/>
    <x v="6"/>
    <x v="337"/>
    <x v="9"/>
    <x v="507"/>
    <x v="0"/>
  </r>
  <r>
    <x v="0"/>
    <x v="130"/>
    <x v="130"/>
    <x v="17"/>
    <x v="125"/>
    <x v="9"/>
    <x v="476"/>
    <x v="0"/>
  </r>
  <r>
    <x v="0"/>
    <x v="440"/>
    <x v="443"/>
    <x v="2"/>
    <x v="371"/>
    <x v="9"/>
    <x v="1150"/>
    <x v="0"/>
  </r>
  <r>
    <x v="0"/>
    <x v="104"/>
    <x v="104"/>
    <x v="4"/>
    <x v="100"/>
    <x v="9"/>
    <x v="547"/>
    <x v="0"/>
  </r>
  <r>
    <x v="0"/>
    <x v="397"/>
    <x v="398"/>
    <x v="2"/>
    <x v="19"/>
    <x v="9"/>
    <x v="1151"/>
    <x v="0"/>
  </r>
  <r>
    <x v="0"/>
    <x v="26"/>
    <x v="26"/>
    <x v="9"/>
    <x v="26"/>
    <x v="9"/>
    <x v="26"/>
    <x v="0"/>
  </r>
  <r>
    <x v="0"/>
    <x v="401"/>
    <x v="402"/>
    <x v="8"/>
    <x v="343"/>
    <x v="9"/>
    <x v="1147"/>
    <x v="0"/>
  </r>
  <r>
    <x v="0"/>
    <x v="544"/>
    <x v="549"/>
    <x v="2"/>
    <x v="59"/>
    <x v="9"/>
    <x v="1152"/>
    <x v="0"/>
  </r>
  <r>
    <x v="0"/>
    <x v="552"/>
    <x v="558"/>
    <x v="7"/>
    <x v="445"/>
    <x v="9"/>
    <x v="1153"/>
    <x v="0"/>
  </r>
  <r>
    <x v="0"/>
    <x v="553"/>
    <x v="559"/>
    <x v="3"/>
    <x v="446"/>
    <x v="9"/>
    <x v="1154"/>
    <x v="0"/>
  </r>
  <r>
    <x v="0"/>
    <x v="554"/>
    <x v="560"/>
    <x v="3"/>
    <x v="445"/>
    <x v="9"/>
    <x v="1155"/>
    <x v="0"/>
  </r>
  <r>
    <x v="0"/>
    <x v="555"/>
    <x v="561"/>
    <x v="6"/>
    <x v="445"/>
    <x v="9"/>
    <x v="1117"/>
    <x v="0"/>
  </r>
  <r>
    <x v="0"/>
    <x v="556"/>
    <x v="562"/>
    <x v="6"/>
    <x v="446"/>
    <x v="9"/>
    <x v="1116"/>
    <x v="0"/>
  </r>
  <r>
    <x v="0"/>
    <x v="353"/>
    <x v="354"/>
    <x v="8"/>
    <x v="303"/>
    <x v="9"/>
    <x v="1074"/>
    <x v="0"/>
  </r>
  <r>
    <x v="0"/>
    <x v="444"/>
    <x v="447"/>
    <x v="4"/>
    <x v="374"/>
    <x v="9"/>
    <x v="871"/>
    <x v="0"/>
  </r>
  <r>
    <x v="0"/>
    <x v="365"/>
    <x v="366"/>
    <x v="9"/>
    <x v="313"/>
    <x v="9"/>
    <x v="777"/>
    <x v="0"/>
  </r>
  <r>
    <x v="0"/>
    <x v="543"/>
    <x v="548"/>
    <x v="4"/>
    <x v="437"/>
    <x v="9"/>
    <x v="1156"/>
    <x v="0"/>
  </r>
  <r>
    <x v="0"/>
    <x v="541"/>
    <x v="546"/>
    <x v="9"/>
    <x v="436"/>
    <x v="9"/>
    <x v="1157"/>
    <x v="0"/>
  </r>
  <r>
    <x v="0"/>
    <x v="533"/>
    <x v="538"/>
    <x v="2"/>
    <x v="431"/>
    <x v="9"/>
    <x v="1158"/>
    <x v="0"/>
  </r>
  <r>
    <x v="0"/>
    <x v="339"/>
    <x v="340"/>
    <x v="17"/>
    <x v="24"/>
    <x v="9"/>
    <x v="1015"/>
    <x v="0"/>
  </r>
  <r>
    <x v="0"/>
    <x v="562"/>
    <x v="569"/>
    <x v="2"/>
    <x v="452"/>
    <x v="9"/>
    <x v="1159"/>
    <x v="0"/>
  </r>
  <r>
    <x v="0"/>
    <x v="127"/>
    <x v="127"/>
    <x v="6"/>
    <x v="122"/>
    <x v="9"/>
    <x v="1160"/>
    <x v="0"/>
  </r>
  <r>
    <x v="0"/>
    <x v="557"/>
    <x v="563"/>
    <x v="6"/>
    <x v="447"/>
    <x v="9"/>
    <x v="1119"/>
    <x v="0"/>
  </r>
  <r>
    <x v="0"/>
    <x v="134"/>
    <x v="134"/>
    <x v="6"/>
    <x v="129"/>
    <x v="9"/>
    <x v="133"/>
    <x v="0"/>
  </r>
  <r>
    <x v="0"/>
    <x v="535"/>
    <x v="540"/>
    <x v="6"/>
    <x v="432"/>
    <x v="9"/>
    <x v="1080"/>
    <x v="0"/>
  </r>
  <r>
    <x v="0"/>
    <x v="344"/>
    <x v="345"/>
    <x v="4"/>
    <x v="294"/>
    <x v="9"/>
    <x v="509"/>
    <x v="0"/>
  </r>
  <r>
    <x v="0"/>
    <x v="349"/>
    <x v="350"/>
    <x v="6"/>
    <x v="299"/>
    <x v="9"/>
    <x v="442"/>
    <x v="0"/>
  </r>
  <r>
    <x v="0"/>
    <x v="114"/>
    <x v="114"/>
    <x v="6"/>
    <x v="110"/>
    <x v="9"/>
    <x v="1161"/>
    <x v="0"/>
  </r>
  <r>
    <x v="15"/>
    <x v="389"/>
    <x v="390"/>
    <x v="8"/>
    <x v="333"/>
    <x v="9"/>
    <x v="1162"/>
    <x v="0"/>
  </r>
  <r>
    <x v="1"/>
    <x v="7"/>
    <x v="7"/>
    <x v="6"/>
    <x v="7"/>
    <x v="9"/>
    <x v="1008"/>
    <x v="0"/>
  </r>
  <r>
    <x v="1"/>
    <x v="30"/>
    <x v="30"/>
    <x v="4"/>
    <x v="30"/>
    <x v="9"/>
    <x v="1017"/>
    <x v="0"/>
  </r>
  <r>
    <x v="1"/>
    <x v="101"/>
    <x v="101"/>
    <x v="2"/>
    <x v="97"/>
    <x v="9"/>
    <x v="100"/>
    <x v="0"/>
  </r>
  <r>
    <x v="1"/>
    <x v="6"/>
    <x v="6"/>
    <x v="6"/>
    <x v="6"/>
    <x v="9"/>
    <x v="430"/>
    <x v="0"/>
  </r>
  <r>
    <x v="1"/>
    <x v="3"/>
    <x v="3"/>
    <x v="7"/>
    <x v="3"/>
    <x v="9"/>
    <x v="427"/>
    <x v="0"/>
  </r>
  <r>
    <x v="1"/>
    <x v="77"/>
    <x v="77"/>
    <x v="6"/>
    <x v="75"/>
    <x v="9"/>
    <x v="1163"/>
    <x v="0"/>
  </r>
  <r>
    <x v="1"/>
    <x v="128"/>
    <x v="128"/>
    <x v="17"/>
    <x v="123"/>
    <x v="9"/>
    <x v="127"/>
    <x v="0"/>
  </r>
  <r>
    <x v="2"/>
    <x v="64"/>
    <x v="64"/>
    <x v="6"/>
    <x v="64"/>
    <x v="9"/>
    <x v="912"/>
    <x v="0"/>
  </r>
  <r>
    <x v="2"/>
    <x v="68"/>
    <x v="68"/>
    <x v="4"/>
    <x v="67"/>
    <x v="9"/>
    <x v="1164"/>
    <x v="0"/>
  </r>
  <r>
    <x v="14"/>
    <x v="240"/>
    <x v="240"/>
    <x v="4"/>
    <x v="216"/>
    <x v="9"/>
    <x v="699"/>
    <x v="0"/>
  </r>
  <r>
    <x v="1"/>
    <x v="563"/>
    <x v="570"/>
    <x v="6"/>
    <x v="453"/>
    <x v="9"/>
    <x v="907"/>
    <x v="0"/>
  </r>
  <r>
    <x v="1"/>
    <x v="238"/>
    <x v="238"/>
    <x v="4"/>
    <x v="214"/>
    <x v="9"/>
    <x v="566"/>
    <x v="0"/>
  </r>
  <r>
    <x v="1"/>
    <x v="243"/>
    <x v="243"/>
    <x v="6"/>
    <x v="219"/>
    <x v="9"/>
    <x v="236"/>
    <x v="0"/>
  </r>
  <r>
    <x v="1"/>
    <x v="102"/>
    <x v="102"/>
    <x v="1"/>
    <x v="98"/>
    <x v="9"/>
    <x v="1165"/>
    <x v="0"/>
  </r>
  <r>
    <x v="1"/>
    <x v="27"/>
    <x v="27"/>
    <x v="0"/>
    <x v="27"/>
    <x v="9"/>
    <x v="1166"/>
    <x v="0"/>
  </r>
  <r>
    <x v="1"/>
    <x v="89"/>
    <x v="89"/>
    <x v="4"/>
    <x v="86"/>
    <x v="9"/>
    <x v="1167"/>
    <x v="0"/>
  </r>
  <r>
    <x v="1"/>
    <x v="242"/>
    <x v="242"/>
    <x v="1"/>
    <x v="218"/>
    <x v="9"/>
    <x v="202"/>
    <x v="0"/>
  </r>
  <r>
    <x v="1"/>
    <x v="382"/>
    <x v="383"/>
    <x v="4"/>
    <x v="327"/>
    <x v="9"/>
    <x v="486"/>
    <x v="0"/>
  </r>
  <r>
    <x v="1"/>
    <x v="22"/>
    <x v="22"/>
    <x v="4"/>
    <x v="22"/>
    <x v="9"/>
    <x v="337"/>
    <x v="0"/>
  </r>
  <r>
    <x v="1"/>
    <x v="374"/>
    <x v="375"/>
    <x v="2"/>
    <x v="321"/>
    <x v="9"/>
    <x v="788"/>
    <x v="0"/>
  </r>
  <r>
    <x v="1"/>
    <x v="40"/>
    <x v="40"/>
    <x v="2"/>
    <x v="40"/>
    <x v="9"/>
    <x v="1168"/>
    <x v="0"/>
  </r>
  <r>
    <x v="0"/>
    <x v="564"/>
    <x v="571"/>
    <x v="6"/>
    <x v="454"/>
    <x v="9"/>
    <x v="1169"/>
    <x v="0"/>
  </r>
  <r>
    <x v="0"/>
    <x v="565"/>
    <x v="572"/>
    <x v="6"/>
    <x v="455"/>
    <x v="9"/>
    <x v="1170"/>
    <x v="0"/>
  </r>
  <r>
    <x v="0"/>
    <x v="566"/>
    <x v="573"/>
    <x v="2"/>
    <x v="456"/>
    <x v="9"/>
    <x v="1171"/>
    <x v="0"/>
  </r>
  <r>
    <x v="0"/>
    <x v="567"/>
    <x v="574"/>
    <x v="8"/>
    <x v="221"/>
    <x v="9"/>
    <x v="1172"/>
    <x v="0"/>
  </r>
  <r>
    <x v="0"/>
    <x v="568"/>
    <x v="575"/>
    <x v="8"/>
    <x v="457"/>
    <x v="9"/>
    <x v="1173"/>
    <x v="0"/>
  </r>
  <r>
    <x v="0"/>
    <x v="569"/>
    <x v="576"/>
    <x v="4"/>
    <x v="458"/>
    <x v="9"/>
    <x v="216"/>
    <x v="0"/>
  </r>
  <r>
    <x v="8"/>
    <x v="570"/>
    <x v="577"/>
    <x v="2"/>
    <x v="173"/>
    <x v="9"/>
    <x v="1174"/>
    <x v="0"/>
  </r>
  <r>
    <x v="8"/>
    <x v="571"/>
    <x v="578"/>
    <x v="59"/>
    <x v="459"/>
    <x v="9"/>
    <x v="1175"/>
    <x v="0"/>
  </r>
  <r>
    <x v="8"/>
    <x v="191"/>
    <x v="191"/>
    <x v="6"/>
    <x v="174"/>
    <x v="9"/>
    <x v="186"/>
    <x v="0"/>
  </r>
  <r>
    <x v="8"/>
    <x v="572"/>
    <x v="579"/>
    <x v="4"/>
    <x v="460"/>
    <x v="9"/>
    <x v="1176"/>
    <x v="0"/>
  </r>
  <r>
    <x v="8"/>
    <x v="458"/>
    <x v="461"/>
    <x v="6"/>
    <x v="174"/>
    <x v="9"/>
    <x v="186"/>
    <x v="0"/>
  </r>
  <r>
    <x v="8"/>
    <x v="278"/>
    <x v="279"/>
    <x v="8"/>
    <x v="172"/>
    <x v="9"/>
    <x v="379"/>
    <x v="0"/>
  </r>
  <r>
    <x v="2"/>
    <x v="425"/>
    <x v="428"/>
    <x v="1"/>
    <x v="11"/>
    <x v="9"/>
    <x v="1177"/>
    <x v="0"/>
  </r>
  <r>
    <x v="2"/>
    <x v="573"/>
    <x v="580"/>
    <x v="6"/>
    <x v="142"/>
    <x v="9"/>
    <x v="631"/>
    <x v="0"/>
  </r>
  <r>
    <x v="2"/>
    <x v="574"/>
    <x v="581"/>
    <x v="6"/>
    <x v="461"/>
    <x v="9"/>
    <x v="1178"/>
    <x v="0"/>
  </r>
  <r>
    <x v="2"/>
    <x v="453"/>
    <x v="456"/>
    <x v="2"/>
    <x v="157"/>
    <x v="9"/>
    <x v="607"/>
    <x v="0"/>
  </r>
  <r>
    <x v="5"/>
    <x v="231"/>
    <x v="231"/>
    <x v="1"/>
    <x v="209"/>
    <x v="9"/>
    <x v="526"/>
    <x v="0"/>
  </r>
  <r>
    <x v="5"/>
    <x v="325"/>
    <x v="326"/>
    <x v="4"/>
    <x v="281"/>
    <x v="9"/>
    <x v="701"/>
    <x v="0"/>
  </r>
  <r>
    <x v="5"/>
    <x v="271"/>
    <x v="272"/>
    <x v="6"/>
    <x v="240"/>
    <x v="9"/>
    <x v="280"/>
    <x v="0"/>
  </r>
  <r>
    <x v="5"/>
    <x v="153"/>
    <x v="153"/>
    <x v="6"/>
    <x v="147"/>
    <x v="9"/>
    <x v="151"/>
    <x v="0"/>
  </r>
  <r>
    <x v="5"/>
    <x v="331"/>
    <x v="332"/>
    <x v="6"/>
    <x v="285"/>
    <x v="9"/>
    <x v="1179"/>
    <x v="0"/>
  </r>
  <r>
    <x v="5"/>
    <x v="210"/>
    <x v="210"/>
    <x v="4"/>
    <x v="195"/>
    <x v="9"/>
    <x v="591"/>
    <x v="0"/>
  </r>
  <r>
    <x v="5"/>
    <x v="211"/>
    <x v="211"/>
    <x v="4"/>
    <x v="196"/>
    <x v="9"/>
    <x v="1180"/>
    <x v="0"/>
  </r>
  <r>
    <x v="5"/>
    <x v="203"/>
    <x v="203"/>
    <x v="9"/>
    <x v="189"/>
    <x v="9"/>
    <x v="1181"/>
    <x v="0"/>
  </r>
  <r>
    <x v="5"/>
    <x v="196"/>
    <x v="196"/>
    <x v="90"/>
    <x v="182"/>
    <x v="9"/>
    <x v="1182"/>
    <x v="0"/>
  </r>
  <r>
    <x v="22"/>
    <x v="466"/>
    <x v="469"/>
    <x v="63"/>
    <x v="389"/>
    <x v="9"/>
    <x v="1183"/>
    <x v="0"/>
  </r>
  <r>
    <x v="22"/>
    <x v="464"/>
    <x v="467"/>
    <x v="29"/>
    <x v="387"/>
    <x v="9"/>
    <x v="1184"/>
    <x v="0"/>
  </r>
  <r>
    <x v="22"/>
    <x v="467"/>
    <x v="470"/>
    <x v="72"/>
    <x v="390"/>
    <x v="9"/>
    <x v="1185"/>
    <x v="0"/>
  </r>
  <r>
    <x v="11"/>
    <x v="219"/>
    <x v="219"/>
    <x v="23"/>
    <x v="203"/>
    <x v="9"/>
    <x v="214"/>
    <x v="0"/>
  </r>
  <r>
    <x v="11"/>
    <x v="220"/>
    <x v="220"/>
    <x v="24"/>
    <x v="203"/>
    <x v="9"/>
    <x v="215"/>
    <x v="0"/>
  </r>
  <r>
    <x v="17"/>
    <x v="330"/>
    <x v="331"/>
    <x v="6"/>
    <x v="257"/>
    <x v="9"/>
    <x v="459"/>
    <x v="0"/>
  </r>
  <r>
    <x v="10"/>
    <x v="332"/>
    <x v="333"/>
    <x v="6"/>
    <x v="286"/>
    <x v="9"/>
    <x v="1186"/>
    <x v="0"/>
  </r>
  <r>
    <x v="10"/>
    <x v="322"/>
    <x v="323"/>
    <x v="6"/>
    <x v="279"/>
    <x v="9"/>
    <x v="587"/>
    <x v="0"/>
  </r>
  <r>
    <x v="10"/>
    <x v="201"/>
    <x v="201"/>
    <x v="17"/>
    <x v="187"/>
    <x v="9"/>
    <x v="244"/>
    <x v="0"/>
  </r>
  <r>
    <x v="10"/>
    <x v="252"/>
    <x v="252"/>
    <x v="8"/>
    <x v="227"/>
    <x v="9"/>
    <x v="578"/>
    <x v="0"/>
  </r>
  <r>
    <x v="10"/>
    <x v="320"/>
    <x v="321"/>
    <x v="2"/>
    <x v="119"/>
    <x v="9"/>
    <x v="413"/>
    <x v="0"/>
  </r>
  <r>
    <x v="10"/>
    <x v="199"/>
    <x v="199"/>
    <x v="2"/>
    <x v="185"/>
    <x v="9"/>
    <x v="777"/>
    <x v="0"/>
  </r>
  <r>
    <x v="10"/>
    <x v="208"/>
    <x v="208"/>
    <x v="4"/>
    <x v="193"/>
    <x v="9"/>
    <x v="1126"/>
    <x v="0"/>
  </r>
  <r>
    <x v="2"/>
    <x v="525"/>
    <x v="529"/>
    <x v="3"/>
    <x v="423"/>
    <x v="9"/>
    <x v="675"/>
    <x v="0"/>
  </r>
  <r>
    <x v="5"/>
    <x v="575"/>
    <x v="582"/>
    <x v="6"/>
    <x v="184"/>
    <x v="9"/>
    <x v="1187"/>
    <x v="0"/>
  </r>
  <r>
    <x v="10"/>
    <x v="250"/>
    <x v="250"/>
    <x v="0"/>
    <x v="225"/>
    <x v="9"/>
    <x v="824"/>
    <x v="0"/>
  </r>
  <r>
    <x v="10"/>
    <x v="576"/>
    <x v="583"/>
    <x v="91"/>
    <x v="380"/>
    <x v="9"/>
    <x v="1188"/>
    <x v="0"/>
  </r>
  <r>
    <x v="10"/>
    <x v="577"/>
    <x v="584"/>
    <x v="9"/>
    <x v="462"/>
    <x v="9"/>
    <x v="1189"/>
    <x v="0"/>
  </r>
  <r>
    <x v="10"/>
    <x v="578"/>
    <x v="585"/>
    <x v="6"/>
    <x v="463"/>
    <x v="9"/>
    <x v="1190"/>
    <x v="0"/>
  </r>
  <r>
    <x v="10"/>
    <x v="579"/>
    <x v="586"/>
    <x v="6"/>
    <x v="163"/>
    <x v="9"/>
    <x v="1191"/>
    <x v="0"/>
  </r>
  <r>
    <x v="10"/>
    <x v="580"/>
    <x v="587"/>
    <x v="72"/>
    <x v="134"/>
    <x v="9"/>
    <x v="985"/>
    <x v="0"/>
  </r>
  <r>
    <x v="10"/>
    <x v="581"/>
    <x v="588"/>
    <x v="3"/>
    <x v="178"/>
    <x v="9"/>
    <x v="1192"/>
    <x v="0"/>
  </r>
  <r>
    <x v="5"/>
    <x v="204"/>
    <x v="204"/>
    <x v="6"/>
    <x v="190"/>
    <x v="9"/>
    <x v="820"/>
    <x v="0"/>
  </r>
  <r>
    <x v="5"/>
    <x v="152"/>
    <x v="152"/>
    <x v="1"/>
    <x v="146"/>
    <x v="9"/>
    <x v="629"/>
    <x v="0"/>
  </r>
  <r>
    <x v="5"/>
    <x v="274"/>
    <x v="275"/>
    <x v="6"/>
    <x v="243"/>
    <x v="9"/>
    <x v="285"/>
    <x v="0"/>
  </r>
  <r>
    <x v="0"/>
    <x v="536"/>
    <x v="541"/>
    <x v="8"/>
    <x v="95"/>
    <x v="9"/>
    <x v="1193"/>
    <x v="0"/>
  </r>
  <r>
    <x v="0"/>
    <x v="362"/>
    <x v="363"/>
    <x v="8"/>
    <x v="187"/>
    <x v="9"/>
    <x v="704"/>
    <x v="0"/>
  </r>
  <r>
    <x v="1"/>
    <x v="384"/>
    <x v="385"/>
    <x v="4"/>
    <x v="288"/>
    <x v="9"/>
    <x v="1194"/>
    <x v="0"/>
  </r>
  <r>
    <x v="5"/>
    <x v="215"/>
    <x v="215"/>
    <x v="2"/>
    <x v="200"/>
    <x v="9"/>
    <x v="1195"/>
    <x v="0"/>
  </r>
  <r>
    <x v="5"/>
    <x v="212"/>
    <x v="212"/>
    <x v="6"/>
    <x v="197"/>
    <x v="9"/>
    <x v="208"/>
    <x v="0"/>
  </r>
  <r>
    <x v="9"/>
    <x v="193"/>
    <x v="193"/>
    <x v="1"/>
    <x v="179"/>
    <x v="9"/>
    <x v="1196"/>
    <x v="0"/>
  </r>
  <r>
    <x v="6"/>
    <x v="582"/>
    <x v="589"/>
    <x v="6"/>
    <x v="386"/>
    <x v="9"/>
    <x v="1197"/>
    <x v="0"/>
  </r>
  <r>
    <x v="6"/>
    <x v="429"/>
    <x v="432"/>
    <x v="6"/>
    <x v="363"/>
    <x v="9"/>
    <x v="618"/>
    <x v="0"/>
  </r>
  <r>
    <x v="6"/>
    <x v="427"/>
    <x v="430"/>
    <x v="6"/>
    <x v="363"/>
    <x v="9"/>
    <x v="618"/>
    <x v="0"/>
  </r>
  <r>
    <x v="6"/>
    <x v="488"/>
    <x v="492"/>
    <x v="6"/>
    <x v="402"/>
    <x v="9"/>
    <x v="1198"/>
    <x v="0"/>
  </r>
  <r>
    <x v="6"/>
    <x v="430"/>
    <x v="433"/>
    <x v="6"/>
    <x v="289"/>
    <x v="9"/>
    <x v="404"/>
    <x v="0"/>
  </r>
  <r>
    <x v="6"/>
    <x v="487"/>
    <x v="491"/>
    <x v="6"/>
    <x v="289"/>
    <x v="9"/>
    <x v="404"/>
    <x v="0"/>
  </r>
  <r>
    <x v="6"/>
    <x v="159"/>
    <x v="159"/>
    <x v="6"/>
    <x v="153"/>
    <x v="9"/>
    <x v="157"/>
    <x v="0"/>
  </r>
  <r>
    <x v="6"/>
    <x v="161"/>
    <x v="161"/>
    <x v="6"/>
    <x v="154"/>
    <x v="9"/>
    <x v="315"/>
    <x v="0"/>
  </r>
  <r>
    <x v="0"/>
    <x v="288"/>
    <x v="289"/>
    <x v="6"/>
    <x v="254"/>
    <x v="9"/>
    <x v="304"/>
    <x v="0"/>
  </r>
  <r>
    <x v="0"/>
    <x v="486"/>
    <x v="490"/>
    <x v="6"/>
    <x v="401"/>
    <x v="9"/>
    <x v="965"/>
    <x v="0"/>
  </r>
  <r>
    <x v="24"/>
    <x v="583"/>
    <x v="590"/>
    <x v="72"/>
    <x v="464"/>
    <x v="9"/>
    <x v="1121"/>
    <x v="0"/>
  </r>
  <r>
    <x v="24"/>
    <x v="584"/>
    <x v="591"/>
    <x v="5"/>
    <x v="465"/>
    <x v="9"/>
    <x v="1199"/>
    <x v="0"/>
  </r>
  <r>
    <x v="7"/>
    <x v="173"/>
    <x v="173"/>
    <x v="14"/>
    <x v="428"/>
    <x v="9"/>
    <x v="1200"/>
    <x v="0"/>
  </r>
  <r>
    <x v="7"/>
    <x v="172"/>
    <x v="172"/>
    <x v="2"/>
    <x v="165"/>
    <x v="9"/>
    <x v="1201"/>
    <x v="0"/>
  </r>
  <r>
    <x v="7"/>
    <x v="164"/>
    <x v="164"/>
    <x v="4"/>
    <x v="466"/>
    <x v="9"/>
    <x v="1202"/>
    <x v="0"/>
  </r>
  <r>
    <x v="7"/>
    <x v="171"/>
    <x v="171"/>
    <x v="17"/>
    <x v="164"/>
    <x v="9"/>
    <x v="843"/>
    <x v="0"/>
  </r>
  <r>
    <x v="7"/>
    <x v="170"/>
    <x v="170"/>
    <x v="8"/>
    <x v="163"/>
    <x v="9"/>
    <x v="735"/>
    <x v="0"/>
  </r>
  <r>
    <x v="0"/>
    <x v="585"/>
    <x v="592"/>
    <x v="6"/>
    <x v="467"/>
    <x v="9"/>
    <x v="1203"/>
    <x v="0"/>
  </r>
  <r>
    <x v="0"/>
    <x v="141"/>
    <x v="141"/>
    <x v="6"/>
    <x v="136"/>
    <x v="9"/>
    <x v="967"/>
    <x v="0"/>
  </r>
  <r>
    <x v="0"/>
    <x v="142"/>
    <x v="142"/>
    <x v="6"/>
    <x v="137"/>
    <x v="9"/>
    <x v="627"/>
    <x v="0"/>
  </r>
  <r>
    <x v="0"/>
    <x v="143"/>
    <x v="143"/>
    <x v="6"/>
    <x v="138"/>
    <x v="9"/>
    <x v="860"/>
    <x v="0"/>
  </r>
  <r>
    <x v="0"/>
    <x v="145"/>
    <x v="145"/>
    <x v="4"/>
    <x v="139"/>
    <x v="9"/>
    <x v="143"/>
    <x v="0"/>
  </r>
  <r>
    <x v="0"/>
    <x v="144"/>
    <x v="144"/>
    <x v="4"/>
    <x v="139"/>
    <x v="9"/>
    <x v="143"/>
    <x v="0"/>
  </r>
  <r>
    <x v="0"/>
    <x v="146"/>
    <x v="146"/>
    <x v="6"/>
    <x v="140"/>
    <x v="9"/>
    <x v="53"/>
    <x v="0"/>
  </r>
  <r>
    <x v="0"/>
    <x v="311"/>
    <x v="312"/>
    <x v="2"/>
    <x v="273"/>
    <x v="9"/>
    <x v="1204"/>
    <x v="0"/>
  </r>
  <r>
    <x v="0"/>
    <x v="76"/>
    <x v="76"/>
    <x v="6"/>
    <x v="74"/>
    <x v="9"/>
    <x v="1090"/>
    <x v="0"/>
  </r>
  <r>
    <x v="0"/>
    <x v="434"/>
    <x v="437"/>
    <x v="6"/>
    <x v="366"/>
    <x v="9"/>
    <x v="1205"/>
    <x v="0"/>
  </r>
  <r>
    <x v="24"/>
    <x v="586"/>
    <x v="593"/>
    <x v="14"/>
    <x v="468"/>
    <x v="9"/>
    <x v="1206"/>
    <x v="0"/>
  </r>
  <r>
    <x v="24"/>
    <x v="587"/>
    <x v="594"/>
    <x v="14"/>
    <x v="468"/>
    <x v="9"/>
    <x v="1206"/>
    <x v="0"/>
  </r>
  <r>
    <x v="1"/>
    <x v="524"/>
    <x v="528"/>
    <x v="43"/>
    <x v="422"/>
    <x v="9"/>
    <x v="1207"/>
    <x v="0"/>
  </r>
  <r>
    <x v="1"/>
    <x v="289"/>
    <x v="290"/>
    <x v="8"/>
    <x v="255"/>
    <x v="9"/>
    <x v="1208"/>
    <x v="0"/>
  </r>
  <r>
    <x v="18"/>
    <x v="265"/>
    <x v="266"/>
    <x v="17"/>
    <x v="150"/>
    <x v="9"/>
    <x v="1209"/>
    <x v="0"/>
  </r>
  <r>
    <x v="18"/>
    <x v="266"/>
    <x v="267"/>
    <x v="9"/>
    <x v="237"/>
    <x v="9"/>
    <x v="749"/>
    <x v="0"/>
  </r>
  <r>
    <x v="7"/>
    <x v="436"/>
    <x v="439"/>
    <x v="1"/>
    <x v="53"/>
    <x v="9"/>
    <x v="634"/>
    <x v="0"/>
  </r>
  <r>
    <x v="7"/>
    <x v="178"/>
    <x v="178"/>
    <x v="6"/>
    <x v="154"/>
    <x v="9"/>
    <x v="315"/>
    <x v="0"/>
  </r>
  <r>
    <x v="19"/>
    <x v="268"/>
    <x v="269"/>
    <x v="4"/>
    <x v="469"/>
    <x v="9"/>
    <x v="1210"/>
    <x v="0"/>
  </r>
  <r>
    <x v="19"/>
    <x v="269"/>
    <x v="270"/>
    <x v="7"/>
    <x v="469"/>
    <x v="9"/>
    <x v="1211"/>
    <x v="0"/>
  </r>
  <r>
    <x v="19"/>
    <x v="433"/>
    <x v="436"/>
    <x v="4"/>
    <x v="469"/>
    <x v="9"/>
    <x v="1210"/>
    <x v="0"/>
  </r>
  <r>
    <x v="19"/>
    <x v="270"/>
    <x v="271"/>
    <x v="2"/>
    <x v="469"/>
    <x v="9"/>
    <x v="1212"/>
    <x v="0"/>
  </r>
  <r>
    <x v="0"/>
    <x v="88"/>
    <x v="410"/>
    <x v="4"/>
    <x v="348"/>
    <x v="10"/>
    <x v="544"/>
    <x v="0"/>
  </r>
  <r>
    <x v="0"/>
    <x v="113"/>
    <x v="113"/>
    <x v="4"/>
    <x v="470"/>
    <x v="10"/>
    <x v="1213"/>
    <x v="0"/>
  </r>
  <r>
    <x v="0"/>
    <x v="124"/>
    <x v="124"/>
    <x v="6"/>
    <x v="471"/>
    <x v="10"/>
    <x v="1214"/>
    <x v="0"/>
  </r>
  <r>
    <x v="0"/>
    <x v="548"/>
    <x v="553"/>
    <x v="4"/>
    <x v="472"/>
    <x v="10"/>
    <x v="1215"/>
    <x v="0"/>
  </r>
  <r>
    <x v="14"/>
    <x v="240"/>
    <x v="240"/>
    <x v="4"/>
    <x v="216"/>
    <x v="10"/>
    <x v="699"/>
    <x v="0"/>
  </r>
  <r>
    <x v="0"/>
    <x v="350"/>
    <x v="351"/>
    <x v="4"/>
    <x v="473"/>
    <x v="10"/>
    <x v="1216"/>
    <x v="0"/>
  </r>
  <r>
    <x v="0"/>
    <x v="114"/>
    <x v="114"/>
    <x v="1"/>
    <x v="110"/>
    <x v="10"/>
    <x v="1217"/>
    <x v="0"/>
  </r>
  <r>
    <x v="0"/>
    <x v="403"/>
    <x v="405"/>
    <x v="9"/>
    <x v="286"/>
    <x v="10"/>
    <x v="400"/>
    <x v="0"/>
  </r>
  <r>
    <x v="0"/>
    <x v="407"/>
    <x v="409"/>
    <x v="11"/>
    <x v="405"/>
    <x v="10"/>
    <x v="1218"/>
    <x v="0"/>
  </r>
  <r>
    <x v="3"/>
    <x v="95"/>
    <x v="95"/>
    <x v="14"/>
    <x v="134"/>
    <x v="10"/>
    <x v="185"/>
    <x v="0"/>
  </r>
  <r>
    <x v="0"/>
    <x v="536"/>
    <x v="541"/>
    <x v="9"/>
    <x v="95"/>
    <x v="10"/>
    <x v="1219"/>
    <x v="0"/>
  </r>
  <r>
    <x v="0"/>
    <x v="140"/>
    <x v="140"/>
    <x v="11"/>
    <x v="135"/>
    <x v="10"/>
    <x v="247"/>
    <x v="0"/>
  </r>
  <r>
    <x v="0"/>
    <x v="364"/>
    <x v="365"/>
    <x v="6"/>
    <x v="312"/>
    <x v="10"/>
    <x v="775"/>
    <x v="0"/>
  </r>
  <r>
    <x v="0"/>
    <x v="358"/>
    <x v="359"/>
    <x v="2"/>
    <x v="474"/>
    <x v="10"/>
    <x v="1220"/>
    <x v="0"/>
  </r>
  <r>
    <x v="0"/>
    <x v="120"/>
    <x v="120"/>
    <x v="2"/>
    <x v="475"/>
    <x v="10"/>
    <x v="1221"/>
    <x v="0"/>
  </r>
  <r>
    <x v="0"/>
    <x v="366"/>
    <x v="367"/>
    <x v="9"/>
    <x v="314"/>
    <x v="10"/>
    <x v="891"/>
    <x v="0"/>
  </r>
  <r>
    <x v="0"/>
    <x v="121"/>
    <x v="121"/>
    <x v="0"/>
    <x v="117"/>
    <x v="10"/>
    <x v="1222"/>
    <x v="0"/>
  </r>
  <r>
    <x v="0"/>
    <x v="588"/>
    <x v="595"/>
    <x v="6"/>
    <x v="476"/>
    <x v="10"/>
    <x v="1223"/>
    <x v="0"/>
  </r>
  <r>
    <x v="0"/>
    <x v="256"/>
    <x v="403"/>
    <x v="2"/>
    <x v="56"/>
    <x v="10"/>
    <x v="532"/>
    <x v="0"/>
  </r>
  <r>
    <x v="0"/>
    <x v="262"/>
    <x v="263"/>
    <x v="2"/>
    <x v="477"/>
    <x v="10"/>
    <x v="1224"/>
    <x v="0"/>
  </r>
  <r>
    <x v="0"/>
    <x v="115"/>
    <x v="115"/>
    <x v="11"/>
    <x v="346"/>
    <x v="10"/>
    <x v="892"/>
    <x v="0"/>
  </r>
  <r>
    <x v="0"/>
    <x v="116"/>
    <x v="116"/>
    <x v="17"/>
    <x v="120"/>
    <x v="10"/>
    <x v="193"/>
    <x v="0"/>
  </r>
  <r>
    <x v="0"/>
    <x v="408"/>
    <x v="411"/>
    <x v="4"/>
    <x v="346"/>
    <x v="10"/>
    <x v="545"/>
    <x v="0"/>
  </r>
  <r>
    <x v="0"/>
    <x v="539"/>
    <x v="544"/>
    <x v="1"/>
    <x v="31"/>
    <x v="10"/>
    <x v="1066"/>
    <x v="0"/>
  </r>
  <r>
    <x v="0"/>
    <x v="491"/>
    <x v="495"/>
    <x v="2"/>
    <x v="181"/>
    <x v="10"/>
    <x v="1225"/>
    <x v="0"/>
  </r>
  <r>
    <x v="0"/>
    <x v="378"/>
    <x v="379"/>
    <x v="1"/>
    <x v="478"/>
    <x v="10"/>
    <x v="1226"/>
    <x v="0"/>
  </r>
  <r>
    <x v="0"/>
    <x v="136"/>
    <x v="136"/>
    <x v="2"/>
    <x v="131"/>
    <x v="10"/>
    <x v="1227"/>
    <x v="0"/>
  </r>
  <r>
    <x v="0"/>
    <x v="361"/>
    <x v="362"/>
    <x v="1"/>
    <x v="310"/>
    <x v="10"/>
    <x v="1147"/>
    <x v="0"/>
  </r>
  <r>
    <x v="0"/>
    <x v="396"/>
    <x v="397"/>
    <x v="11"/>
    <x v="479"/>
    <x v="10"/>
    <x v="1228"/>
    <x v="0"/>
  </r>
  <r>
    <x v="0"/>
    <x v="472"/>
    <x v="476"/>
    <x v="5"/>
    <x v="66"/>
    <x v="10"/>
    <x v="512"/>
    <x v="0"/>
  </r>
  <r>
    <x v="0"/>
    <x v="391"/>
    <x v="392"/>
    <x v="1"/>
    <x v="480"/>
    <x v="10"/>
    <x v="1229"/>
    <x v="0"/>
  </r>
  <r>
    <x v="0"/>
    <x v="544"/>
    <x v="549"/>
    <x v="2"/>
    <x v="59"/>
    <x v="10"/>
    <x v="1152"/>
    <x v="0"/>
  </r>
  <r>
    <x v="0"/>
    <x v="349"/>
    <x v="350"/>
    <x v="4"/>
    <x v="299"/>
    <x v="10"/>
    <x v="758"/>
    <x v="0"/>
  </r>
  <r>
    <x v="0"/>
    <x v="351"/>
    <x v="352"/>
    <x v="4"/>
    <x v="301"/>
    <x v="10"/>
    <x v="1230"/>
    <x v="0"/>
  </r>
  <r>
    <x v="0"/>
    <x v="393"/>
    <x v="394"/>
    <x v="6"/>
    <x v="337"/>
    <x v="10"/>
    <x v="507"/>
    <x v="0"/>
  </r>
  <r>
    <x v="0"/>
    <x v="540"/>
    <x v="545"/>
    <x v="1"/>
    <x v="435"/>
    <x v="10"/>
    <x v="1231"/>
    <x v="0"/>
  </r>
  <r>
    <x v="0"/>
    <x v="110"/>
    <x v="110"/>
    <x v="4"/>
    <x v="481"/>
    <x v="10"/>
    <x v="1232"/>
    <x v="0"/>
  </r>
  <r>
    <x v="0"/>
    <x v="545"/>
    <x v="550"/>
    <x v="21"/>
    <x v="438"/>
    <x v="10"/>
    <x v="1233"/>
    <x v="0"/>
  </r>
  <r>
    <x v="0"/>
    <x v="410"/>
    <x v="413"/>
    <x v="92"/>
    <x v="82"/>
    <x v="10"/>
    <x v="1234"/>
    <x v="0"/>
  </r>
  <r>
    <x v="0"/>
    <x v="80"/>
    <x v="530"/>
    <x v="2"/>
    <x v="424"/>
    <x v="10"/>
    <x v="1235"/>
    <x v="0"/>
  </r>
  <r>
    <x v="0"/>
    <x v="345"/>
    <x v="346"/>
    <x v="4"/>
    <x v="295"/>
    <x v="10"/>
    <x v="869"/>
    <x v="0"/>
  </r>
  <r>
    <x v="0"/>
    <x v="341"/>
    <x v="342"/>
    <x v="2"/>
    <x v="292"/>
    <x v="10"/>
    <x v="868"/>
    <x v="0"/>
  </r>
  <r>
    <x v="0"/>
    <x v="444"/>
    <x v="447"/>
    <x v="4"/>
    <x v="374"/>
    <x v="10"/>
    <x v="871"/>
    <x v="0"/>
  </r>
  <r>
    <x v="0"/>
    <x v="411"/>
    <x v="414"/>
    <x v="10"/>
    <x v="350"/>
    <x v="10"/>
    <x v="1236"/>
    <x v="0"/>
  </r>
  <r>
    <x v="0"/>
    <x v="547"/>
    <x v="552"/>
    <x v="3"/>
    <x v="440"/>
    <x v="10"/>
    <x v="1237"/>
    <x v="0"/>
  </r>
  <r>
    <x v="0"/>
    <x v="449"/>
    <x v="452"/>
    <x v="6"/>
    <x v="379"/>
    <x v="10"/>
    <x v="698"/>
    <x v="0"/>
  </r>
  <r>
    <x v="0"/>
    <x v="497"/>
    <x v="501"/>
    <x v="4"/>
    <x v="407"/>
    <x v="10"/>
    <x v="1076"/>
    <x v="0"/>
  </r>
  <r>
    <x v="0"/>
    <x v="474"/>
    <x v="478"/>
    <x v="4"/>
    <x v="482"/>
    <x v="10"/>
    <x v="602"/>
    <x v="0"/>
  </r>
  <r>
    <x v="0"/>
    <x v="412"/>
    <x v="415"/>
    <x v="4"/>
    <x v="351"/>
    <x v="10"/>
    <x v="559"/>
    <x v="0"/>
  </r>
  <r>
    <x v="0"/>
    <x v="2"/>
    <x v="2"/>
    <x v="6"/>
    <x v="2"/>
    <x v="10"/>
    <x v="1075"/>
    <x v="0"/>
  </r>
  <r>
    <x v="0"/>
    <x v="117"/>
    <x v="117"/>
    <x v="6"/>
    <x v="483"/>
    <x v="10"/>
    <x v="1238"/>
    <x v="0"/>
  </r>
  <r>
    <x v="0"/>
    <x v="357"/>
    <x v="358"/>
    <x v="2"/>
    <x v="484"/>
    <x v="10"/>
    <x v="1239"/>
    <x v="0"/>
  </r>
  <r>
    <x v="0"/>
    <x v="473"/>
    <x v="477"/>
    <x v="8"/>
    <x v="185"/>
    <x v="10"/>
    <x v="375"/>
    <x v="0"/>
  </r>
  <r>
    <x v="0"/>
    <x v="500"/>
    <x v="504"/>
    <x v="6"/>
    <x v="410"/>
    <x v="10"/>
    <x v="1145"/>
    <x v="0"/>
  </r>
  <r>
    <x v="0"/>
    <x v="112"/>
    <x v="112"/>
    <x v="6"/>
    <x v="108"/>
    <x v="10"/>
    <x v="557"/>
    <x v="0"/>
  </r>
  <r>
    <x v="0"/>
    <x v="561"/>
    <x v="568"/>
    <x v="6"/>
    <x v="451"/>
    <x v="10"/>
    <x v="1146"/>
    <x v="0"/>
  </r>
  <r>
    <x v="0"/>
    <x v="111"/>
    <x v="111"/>
    <x v="4"/>
    <x v="485"/>
    <x v="10"/>
    <x v="1240"/>
    <x v="0"/>
  </r>
  <r>
    <x v="0"/>
    <x v="1"/>
    <x v="1"/>
    <x v="6"/>
    <x v="1"/>
    <x v="10"/>
    <x v="1241"/>
    <x v="0"/>
  </r>
  <r>
    <x v="0"/>
    <x v="406"/>
    <x v="408"/>
    <x v="8"/>
    <x v="340"/>
    <x v="10"/>
    <x v="1242"/>
    <x v="0"/>
  </r>
  <r>
    <x v="0"/>
    <x v="546"/>
    <x v="551"/>
    <x v="6"/>
    <x v="486"/>
    <x v="10"/>
    <x v="1243"/>
    <x v="0"/>
  </r>
  <r>
    <x v="0"/>
    <x v="387"/>
    <x v="388"/>
    <x v="6"/>
    <x v="331"/>
    <x v="10"/>
    <x v="555"/>
    <x v="0"/>
  </r>
  <r>
    <x v="0"/>
    <x v="398"/>
    <x v="399"/>
    <x v="6"/>
    <x v="340"/>
    <x v="10"/>
    <x v="519"/>
    <x v="0"/>
  </r>
  <r>
    <x v="0"/>
    <x v="388"/>
    <x v="389"/>
    <x v="11"/>
    <x v="332"/>
    <x v="10"/>
    <x v="78"/>
    <x v="0"/>
  </r>
  <r>
    <x v="0"/>
    <x v="135"/>
    <x v="135"/>
    <x v="0"/>
    <x v="130"/>
    <x v="10"/>
    <x v="374"/>
    <x v="0"/>
  </r>
  <r>
    <x v="0"/>
    <x v="568"/>
    <x v="575"/>
    <x v="3"/>
    <x v="487"/>
    <x v="10"/>
    <x v="1244"/>
    <x v="0"/>
  </r>
  <r>
    <x v="0"/>
    <x v="385"/>
    <x v="386"/>
    <x v="4"/>
    <x v="329"/>
    <x v="10"/>
    <x v="490"/>
    <x v="0"/>
  </r>
  <r>
    <x v="0"/>
    <x v="446"/>
    <x v="449"/>
    <x v="5"/>
    <x v="376"/>
    <x v="10"/>
    <x v="1245"/>
    <x v="0"/>
  </r>
  <r>
    <x v="0"/>
    <x v="125"/>
    <x v="125"/>
    <x v="6"/>
    <x v="488"/>
    <x v="10"/>
    <x v="1246"/>
    <x v="0"/>
  </r>
  <r>
    <x v="0"/>
    <x v="123"/>
    <x v="123"/>
    <x v="4"/>
    <x v="119"/>
    <x v="10"/>
    <x v="122"/>
    <x v="0"/>
  </r>
  <r>
    <x v="0"/>
    <x v="126"/>
    <x v="126"/>
    <x v="6"/>
    <x v="489"/>
    <x v="10"/>
    <x v="1247"/>
    <x v="0"/>
  </r>
  <r>
    <x v="0"/>
    <x v="146"/>
    <x v="146"/>
    <x v="5"/>
    <x v="490"/>
    <x v="10"/>
    <x v="1248"/>
    <x v="0"/>
  </r>
  <r>
    <x v="0"/>
    <x v="566"/>
    <x v="573"/>
    <x v="4"/>
    <x v="456"/>
    <x v="10"/>
    <x v="1249"/>
    <x v="0"/>
  </r>
  <r>
    <x v="0"/>
    <x v="550"/>
    <x v="556"/>
    <x v="17"/>
    <x v="443"/>
    <x v="10"/>
    <x v="1250"/>
    <x v="0"/>
  </r>
  <r>
    <x v="0"/>
    <x v="397"/>
    <x v="398"/>
    <x v="5"/>
    <x v="59"/>
    <x v="10"/>
    <x v="1106"/>
    <x v="0"/>
  </r>
  <r>
    <x v="0"/>
    <x v="589"/>
    <x v="596"/>
    <x v="1"/>
    <x v="454"/>
    <x v="10"/>
    <x v="1251"/>
    <x v="0"/>
  </r>
  <r>
    <x v="0"/>
    <x v="533"/>
    <x v="538"/>
    <x v="5"/>
    <x v="480"/>
    <x v="10"/>
    <x v="1252"/>
    <x v="0"/>
  </r>
  <r>
    <x v="0"/>
    <x v="565"/>
    <x v="572"/>
    <x v="9"/>
    <x v="455"/>
    <x v="10"/>
    <x v="1253"/>
    <x v="0"/>
  </r>
  <r>
    <x v="0"/>
    <x v="104"/>
    <x v="104"/>
    <x v="2"/>
    <x v="100"/>
    <x v="10"/>
    <x v="1254"/>
    <x v="0"/>
  </r>
  <r>
    <x v="0"/>
    <x v="394"/>
    <x v="395"/>
    <x v="6"/>
    <x v="338"/>
    <x v="10"/>
    <x v="510"/>
    <x v="0"/>
  </r>
  <r>
    <x v="0"/>
    <x v="340"/>
    <x v="341"/>
    <x v="4"/>
    <x v="291"/>
    <x v="10"/>
    <x v="1255"/>
    <x v="0"/>
  </r>
  <r>
    <x v="0"/>
    <x v="590"/>
    <x v="597"/>
    <x v="7"/>
    <x v="491"/>
    <x v="10"/>
    <x v="1256"/>
    <x v="0"/>
  </r>
  <r>
    <x v="0"/>
    <x v="359"/>
    <x v="360"/>
    <x v="6"/>
    <x v="308"/>
    <x v="10"/>
    <x v="452"/>
    <x v="0"/>
  </r>
  <r>
    <x v="0"/>
    <x v="392"/>
    <x v="393"/>
    <x v="8"/>
    <x v="336"/>
    <x v="10"/>
    <x v="1103"/>
    <x v="0"/>
  </r>
  <r>
    <x v="0"/>
    <x v="541"/>
    <x v="546"/>
    <x v="9"/>
    <x v="436"/>
    <x v="10"/>
    <x v="1157"/>
    <x v="0"/>
  </r>
  <r>
    <x v="0"/>
    <x v="440"/>
    <x v="443"/>
    <x v="15"/>
    <x v="492"/>
    <x v="10"/>
    <x v="1257"/>
    <x v="0"/>
  </r>
  <r>
    <x v="0"/>
    <x v="478"/>
    <x v="482"/>
    <x v="1"/>
    <x v="396"/>
    <x v="10"/>
    <x v="894"/>
    <x v="0"/>
  </r>
  <r>
    <x v="0"/>
    <x v="477"/>
    <x v="481"/>
    <x v="8"/>
    <x v="343"/>
    <x v="10"/>
    <x v="1147"/>
    <x v="0"/>
  </r>
  <r>
    <x v="0"/>
    <x v="26"/>
    <x v="26"/>
    <x v="2"/>
    <x v="493"/>
    <x v="10"/>
    <x v="1258"/>
    <x v="0"/>
  </r>
  <r>
    <x v="0"/>
    <x v="339"/>
    <x v="340"/>
    <x v="11"/>
    <x v="494"/>
    <x v="10"/>
    <x v="1259"/>
    <x v="0"/>
  </r>
  <r>
    <x v="0"/>
    <x v="131"/>
    <x v="131"/>
    <x v="2"/>
    <x v="126"/>
    <x v="10"/>
    <x v="761"/>
    <x v="0"/>
  </r>
  <r>
    <x v="0"/>
    <x v="119"/>
    <x v="119"/>
    <x v="6"/>
    <x v="115"/>
    <x v="10"/>
    <x v="453"/>
    <x v="0"/>
  </r>
  <r>
    <x v="5"/>
    <x v="153"/>
    <x v="153"/>
    <x v="10"/>
    <x v="147"/>
    <x v="10"/>
    <x v="1260"/>
    <x v="0"/>
  </r>
  <r>
    <x v="5"/>
    <x v="283"/>
    <x v="284"/>
    <x v="6"/>
    <x v="149"/>
    <x v="10"/>
    <x v="1052"/>
    <x v="0"/>
  </r>
  <r>
    <x v="5"/>
    <x v="155"/>
    <x v="155"/>
    <x v="6"/>
    <x v="149"/>
    <x v="10"/>
    <x v="1052"/>
    <x v="0"/>
  </r>
  <r>
    <x v="5"/>
    <x v="532"/>
    <x v="537"/>
    <x v="6"/>
    <x v="430"/>
    <x v="10"/>
    <x v="1055"/>
    <x v="0"/>
  </r>
  <r>
    <x v="5"/>
    <x v="151"/>
    <x v="151"/>
    <x v="6"/>
    <x v="145"/>
    <x v="10"/>
    <x v="1261"/>
    <x v="0"/>
  </r>
  <r>
    <x v="5"/>
    <x v="150"/>
    <x v="150"/>
    <x v="4"/>
    <x v="144"/>
    <x v="10"/>
    <x v="727"/>
    <x v="0"/>
  </r>
  <r>
    <x v="5"/>
    <x v="591"/>
    <x v="598"/>
    <x v="6"/>
    <x v="495"/>
    <x v="10"/>
    <x v="1262"/>
    <x v="0"/>
  </r>
  <r>
    <x v="5"/>
    <x v="152"/>
    <x v="152"/>
    <x v="4"/>
    <x v="146"/>
    <x v="10"/>
    <x v="1263"/>
    <x v="0"/>
  </r>
  <r>
    <x v="5"/>
    <x v="147"/>
    <x v="147"/>
    <x v="6"/>
    <x v="141"/>
    <x v="10"/>
    <x v="363"/>
    <x v="0"/>
  </r>
  <r>
    <x v="5"/>
    <x v="592"/>
    <x v="599"/>
    <x v="6"/>
    <x v="496"/>
    <x v="10"/>
    <x v="1264"/>
    <x v="0"/>
  </r>
  <r>
    <x v="0"/>
    <x v="141"/>
    <x v="141"/>
    <x v="3"/>
    <x v="497"/>
    <x v="10"/>
    <x v="1265"/>
    <x v="0"/>
  </r>
  <r>
    <x v="0"/>
    <x v="142"/>
    <x v="142"/>
    <x v="20"/>
    <x v="498"/>
    <x v="10"/>
    <x v="1266"/>
    <x v="0"/>
  </r>
  <r>
    <x v="0"/>
    <x v="143"/>
    <x v="143"/>
    <x v="10"/>
    <x v="499"/>
    <x v="10"/>
    <x v="1267"/>
    <x v="0"/>
  </r>
  <r>
    <x v="0"/>
    <x v="145"/>
    <x v="145"/>
    <x v="10"/>
    <x v="139"/>
    <x v="10"/>
    <x v="144"/>
    <x v="0"/>
  </r>
  <r>
    <x v="0"/>
    <x v="593"/>
    <x v="600"/>
    <x v="6"/>
    <x v="500"/>
    <x v="10"/>
    <x v="1268"/>
    <x v="0"/>
  </r>
  <r>
    <x v="0"/>
    <x v="76"/>
    <x v="76"/>
    <x v="0"/>
    <x v="74"/>
    <x v="10"/>
    <x v="1269"/>
    <x v="0"/>
  </r>
  <r>
    <x v="0"/>
    <x v="434"/>
    <x v="437"/>
    <x v="10"/>
    <x v="501"/>
    <x v="10"/>
    <x v="1270"/>
    <x v="0"/>
  </r>
  <r>
    <x v="0"/>
    <x v="235"/>
    <x v="235"/>
    <x v="0"/>
    <x v="213"/>
    <x v="10"/>
    <x v="1271"/>
    <x v="0"/>
  </r>
  <r>
    <x v="0"/>
    <x v="236"/>
    <x v="236"/>
    <x v="4"/>
    <x v="502"/>
    <x v="10"/>
    <x v="1272"/>
    <x v="0"/>
  </r>
  <r>
    <x v="18"/>
    <x v="265"/>
    <x v="266"/>
    <x v="4"/>
    <x v="150"/>
    <x v="10"/>
    <x v="154"/>
    <x v="0"/>
  </r>
  <r>
    <x v="18"/>
    <x v="266"/>
    <x v="267"/>
    <x v="8"/>
    <x v="237"/>
    <x v="10"/>
    <x v="856"/>
    <x v="0"/>
  </r>
  <r>
    <x v="18"/>
    <x v="267"/>
    <x v="268"/>
    <x v="1"/>
    <x v="238"/>
    <x v="10"/>
    <x v="276"/>
    <x v="0"/>
  </r>
  <r>
    <x v="24"/>
    <x v="583"/>
    <x v="590"/>
    <x v="5"/>
    <x v="464"/>
    <x v="10"/>
    <x v="1273"/>
    <x v="0"/>
  </r>
  <r>
    <x v="24"/>
    <x v="594"/>
    <x v="601"/>
    <x v="5"/>
    <x v="464"/>
    <x v="10"/>
    <x v="1273"/>
    <x v="0"/>
  </r>
  <r>
    <x v="24"/>
    <x v="584"/>
    <x v="591"/>
    <x v="4"/>
    <x v="465"/>
    <x v="10"/>
    <x v="1274"/>
    <x v="0"/>
  </r>
  <r>
    <x v="0"/>
    <x v="288"/>
    <x v="289"/>
    <x v="6"/>
    <x v="503"/>
    <x v="10"/>
    <x v="1275"/>
    <x v="0"/>
  </r>
  <r>
    <x v="0"/>
    <x v="486"/>
    <x v="490"/>
    <x v="6"/>
    <x v="504"/>
    <x v="10"/>
    <x v="1276"/>
    <x v="0"/>
  </r>
  <r>
    <x v="6"/>
    <x v="487"/>
    <x v="491"/>
    <x v="6"/>
    <x v="289"/>
    <x v="10"/>
    <x v="404"/>
    <x v="0"/>
  </r>
  <r>
    <x v="6"/>
    <x v="162"/>
    <x v="162"/>
    <x v="6"/>
    <x v="155"/>
    <x v="10"/>
    <x v="732"/>
    <x v="0"/>
  </r>
  <r>
    <x v="6"/>
    <x v="430"/>
    <x v="433"/>
    <x v="4"/>
    <x v="289"/>
    <x v="10"/>
    <x v="733"/>
    <x v="0"/>
  </r>
  <r>
    <x v="6"/>
    <x v="531"/>
    <x v="602"/>
    <x v="3"/>
    <x v="420"/>
    <x v="10"/>
    <x v="1277"/>
    <x v="0"/>
  </r>
  <r>
    <x v="6"/>
    <x v="161"/>
    <x v="161"/>
    <x v="3"/>
    <x v="154"/>
    <x v="10"/>
    <x v="159"/>
    <x v="0"/>
  </r>
  <r>
    <x v="6"/>
    <x v="156"/>
    <x v="156"/>
    <x v="3"/>
    <x v="150"/>
    <x v="10"/>
    <x v="349"/>
    <x v="0"/>
  </r>
  <r>
    <x v="6"/>
    <x v="427"/>
    <x v="430"/>
    <x v="4"/>
    <x v="363"/>
    <x v="10"/>
    <x v="1278"/>
    <x v="0"/>
  </r>
  <r>
    <x v="6"/>
    <x v="428"/>
    <x v="431"/>
    <x v="4"/>
    <x v="151"/>
    <x v="10"/>
    <x v="158"/>
    <x v="0"/>
  </r>
  <r>
    <x v="6"/>
    <x v="158"/>
    <x v="158"/>
    <x v="6"/>
    <x v="152"/>
    <x v="10"/>
    <x v="156"/>
    <x v="0"/>
  </r>
  <r>
    <x v="6"/>
    <x v="429"/>
    <x v="432"/>
    <x v="6"/>
    <x v="363"/>
    <x v="10"/>
    <x v="618"/>
    <x v="0"/>
  </r>
  <r>
    <x v="7"/>
    <x v="180"/>
    <x v="180"/>
    <x v="4"/>
    <x v="171"/>
    <x v="10"/>
    <x v="740"/>
    <x v="0"/>
  </r>
  <r>
    <x v="7"/>
    <x v="178"/>
    <x v="178"/>
    <x v="4"/>
    <x v="154"/>
    <x v="10"/>
    <x v="176"/>
    <x v="0"/>
  </r>
  <r>
    <x v="7"/>
    <x v="164"/>
    <x v="164"/>
    <x v="6"/>
    <x v="466"/>
    <x v="10"/>
    <x v="1279"/>
    <x v="0"/>
  </r>
  <r>
    <x v="7"/>
    <x v="165"/>
    <x v="165"/>
    <x v="3"/>
    <x v="505"/>
    <x v="10"/>
    <x v="1280"/>
    <x v="0"/>
  </r>
  <r>
    <x v="7"/>
    <x v="171"/>
    <x v="171"/>
    <x v="54"/>
    <x v="164"/>
    <x v="10"/>
    <x v="1281"/>
    <x v="0"/>
  </r>
  <r>
    <x v="7"/>
    <x v="172"/>
    <x v="172"/>
    <x v="43"/>
    <x v="165"/>
    <x v="10"/>
    <x v="1282"/>
    <x v="0"/>
  </r>
  <r>
    <x v="7"/>
    <x v="168"/>
    <x v="168"/>
    <x v="6"/>
    <x v="506"/>
    <x v="10"/>
    <x v="1283"/>
    <x v="0"/>
  </r>
  <r>
    <x v="7"/>
    <x v="166"/>
    <x v="166"/>
    <x v="10"/>
    <x v="507"/>
    <x v="10"/>
    <x v="1284"/>
    <x v="0"/>
  </r>
  <r>
    <x v="7"/>
    <x v="167"/>
    <x v="167"/>
    <x v="6"/>
    <x v="160"/>
    <x v="10"/>
    <x v="307"/>
    <x v="0"/>
  </r>
  <r>
    <x v="7"/>
    <x v="170"/>
    <x v="170"/>
    <x v="2"/>
    <x v="163"/>
    <x v="10"/>
    <x v="344"/>
    <x v="0"/>
  </r>
  <r>
    <x v="7"/>
    <x v="173"/>
    <x v="173"/>
    <x v="0"/>
    <x v="428"/>
    <x v="10"/>
    <x v="1285"/>
    <x v="0"/>
  </r>
  <r>
    <x v="0"/>
    <x v="595"/>
    <x v="603"/>
    <x v="4"/>
    <x v="508"/>
    <x v="10"/>
    <x v="1286"/>
    <x v="0"/>
  </r>
  <r>
    <x v="1"/>
    <x v="101"/>
    <x v="101"/>
    <x v="2"/>
    <x v="97"/>
    <x v="10"/>
    <x v="100"/>
    <x v="0"/>
  </r>
  <r>
    <x v="1"/>
    <x v="128"/>
    <x v="128"/>
    <x v="5"/>
    <x v="123"/>
    <x v="10"/>
    <x v="1287"/>
    <x v="0"/>
  </r>
  <r>
    <x v="1"/>
    <x v="40"/>
    <x v="40"/>
    <x v="4"/>
    <x v="40"/>
    <x v="10"/>
    <x v="1288"/>
    <x v="0"/>
  </r>
  <r>
    <x v="1"/>
    <x v="242"/>
    <x v="242"/>
    <x v="7"/>
    <x v="218"/>
    <x v="10"/>
    <x v="580"/>
    <x v="0"/>
  </r>
  <r>
    <x v="1"/>
    <x v="382"/>
    <x v="383"/>
    <x v="4"/>
    <x v="327"/>
    <x v="10"/>
    <x v="486"/>
    <x v="0"/>
  </r>
  <r>
    <x v="1"/>
    <x v="3"/>
    <x v="3"/>
    <x v="7"/>
    <x v="3"/>
    <x v="10"/>
    <x v="427"/>
    <x v="0"/>
  </r>
  <r>
    <x v="1"/>
    <x v="596"/>
    <x v="604"/>
    <x v="2"/>
    <x v="480"/>
    <x v="10"/>
    <x v="1289"/>
    <x v="0"/>
  </r>
  <r>
    <x v="25"/>
    <x v="597"/>
    <x v="605"/>
    <x v="1"/>
    <x v="509"/>
    <x v="10"/>
    <x v="1290"/>
    <x v="0"/>
  </r>
  <r>
    <x v="25"/>
    <x v="598"/>
    <x v="606"/>
    <x v="6"/>
    <x v="509"/>
    <x v="10"/>
    <x v="1291"/>
    <x v="0"/>
  </r>
  <r>
    <x v="25"/>
    <x v="599"/>
    <x v="607"/>
    <x v="2"/>
    <x v="509"/>
    <x v="10"/>
    <x v="1292"/>
    <x v="0"/>
  </r>
  <r>
    <x v="25"/>
    <x v="600"/>
    <x v="608"/>
    <x v="4"/>
    <x v="509"/>
    <x v="10"/>
    <x v="1293"/>
    <x v="0"/>
  </r>
  <r>
    <x v="0"/>
    <x v="555"/>
    <x v="561"/>
    <x v="6"/>
    <x v="446"/>
    <x v="10"/>
    <x v="1116"/>
    <x v="0"/>
  </r>
  <r>
    <x v="0"/>
    <x v="552"/>
    <x v="558"/>
    <x v="6"/>
    <x v="510"/>
    <x v="10"/>
    <x v="1294"/>
    <x v="0"/>
  </r>
  <r>
    <x v="1"/>
    <x v="347"/>
    <x v="348"/>
    <x v="2"/>
    <x v="297"/>
    <x v="10"/>
    <x v="431"/>
    <x v="0"/>
  </r>
  <r>
    <x v="13"/>
    <x v="601"/>
    <x v="609"/>
    <x v="28"/>
    <x v="511"/>
    <x v="10"/>
    <x v="182"/>
    <x v="0"/>
  </r>
  <r>
    <x v="8"/>
    <x v="189"/>
    <x v="189"/>
    <x v="6"/>
    <x v="174"/>
    <x v="10"/>
    <x v="186"/>
    <x v="0"/>
  </r>
  <r>
    <x v="5"/>
    <x v="271"/>
    <x v="272"/>
    <x v="7"/>
    <x v="240"/>
    <x v="10"/>
    <x v="1295"/>
    <x v="0"/>
  </r>
  <r>
    <x v="5"/>
    <x v="331"/>
    <x v="332"/>
    <x v="6"/>
    <x v="285"/>
    <x v="10"/>
    <x v="1179"/>
    <x v="0"/>
  </r>
  <r>
    <x v="5"/>
    <x v="602"/>
    <x v="610"/>
    <x v="6"/>
    <x v="512"/>
    <x v="10"/>
    <x v="339"/>
    <x v="0"/>
  </r>
  <r>
    <x v="17"/>
    <x v="454"/>
    <x v="457"/>
    <x v="70"/>
    <x v="241"/>
    <x v="10"/>
    <x v="1296"/>
    <x v="0"/>
  </r>
  <r>
    <x v="5"/>
    <x v="209"/>
    <x v="209"/>
    <x v="4"/>
    <x v="194"/>
    <x v="10"/>
    <x v="722"/>
    <x v="0"/>
  </r>
  <r>
    <x v="5"/>
    <x v="317"/>
    <x v="318"/>
    <x v="10"/>
    <x v="277"/>
    <x v="10"/>
    <x v="1297"/>
    <x v="0"/>
  </r>
  <r>
    <x v="15"/>
    <x v="248"/>
    <x v="248"/>
    <x v="7"/>
    <x v="224"/>
    <x v="10"/>
    <x v="583"/>
    <x v="0"/>
  </r>
  <r>
    <x v="10"/>
    <x v="249"/>
    <x v="249"/>
    <x v="50"/>
    <x v="182"/>
    <x v="10"/>
    <x v="1298"/>
    <x v="0"/>
  </r>
  <r>
    <x v="10"/>
    <x v="201"/>
    <x v="201"/>
    <x v="6"/>
    <x v="187"/>
    <x v="10"/>
    <x v="456"/>
    <x v="0"/>
  </r>
  <r>
    <x v="10"/>
    <x v="250"/>
    <x v="250"/>
    <x v="9"/>
    <x v="225"/>
    <x v="10"/>
    <x v="243"/>
    <x v="0"/>
  </r>
  <r>
    <x v="26"/>
    <x v="603"/>
    <x v="611"/>
    <x v="5"/>
    <x v="513"/>
    <x v="10"/>
    <x v="1299"/>
    <x v="0"/>
  </r>
  <r>
    <x v="26"/>
    <x v="604"/>
    <x v="612"/>
    <x v="6"/>
    <x v="514"/>
    <x v="10"/>
    <x v="1300"/>
    <x v="0"/>
  </r>
  <r>
    <x v="10"/>
    <x v="252"/>
    <x v="252"/>
    <x v="6"/>
    <x v="227"/>
    <x v="10"/>
    <x v="1301"/>
    <x v="0"/>
  </r>
  <r>
    <x v="10"/>
    <x v="580"/>
    <x v="587"/>
    <x v="9"/>
    <x v="134"/>
    <x v="10"/>
    <x v="814"/>
    <x v="0"/>
  </r>
  <r>
    <x v="17"/>
    <x v="264"/>
    <x v="265"/>
    <x v="2"/>
    <x v="236"/>
    <x v="10"/>
    <x v="1302"/>
    <x v="0"/>
  </r>
  <r>
    <x v="10"/>
    <x v="446"/>
    <x v="613"/>
    <x v="2"/>
    <x v="515"/>
    <x v="10"/>
    <x v="1303"/>
    <x v="0"/>
  </r>
  <r>
    <x v="10"/>
    <x v="519"/>
    <x v="523"/>
    <x v="1"/>
    <x v="419"/>
    <x v="10"/>
    <x v="956"/>
    <x v="0"/>
  </r>
  <r>
    <x v="17"/>
    <x v="305"/>
    <x v="306"/>
    <x v="10"/>
    <x v="268"/>
    <x v="10"/>
    <x v="1304"/>
    <x v="0"/>
  </r>
  <r>
    <x v="17"/>
    <x v="330"/>
    <x v="331"/>
    <x v="1"/>
    <x v="257"/>
    <x v="10"/>
    <x v="1108"/>
    <x v="0"/>
  </r>
  <r>
    <x v="17"/>
    <x v="417"/>
    <x v="420"/>
    <x v="6"/>
    <x v="355"/>
    <x v="10"/>
    <x v="574"/>
    <x v="0"/>
  </r>
  <r>
    <x v="10"/>
    <x v="199"/>
    <x v="199"/>
    <x v="6"/>
    <x v="185"/>
    <x v="10"/>
    <x v="195"/>
    <x v="0"/>
  </r>
  <r>
    <x v="8"/>
    <x v="458"/>
    <x v="461"/>
    <x v="1"/>
    <x v="174"/>
    <x v="10"/>
    <x v="823"/>
    <x v="0"/>
  </r>
  <r>
    <x v="8"/>
    <x v="185"/>
    <x v="185"/>
    <x v="3"/>
    <x v="174"/>
    <x v="10"/>
    <x v="925"/>
    <x v="0"/>
  </r>
  <r>
    <x v="8"/>
    <x v="187"/>
    <x v="187"/>
    <x v="6"/>
    <x v="176"/>
    <x v="10"/>
    <x v="286"/>
    <x v="0"/>
  </r>
  <r>
    <x v="8"/>
    <x v="188"/>
    <x v="188"/>
    <x v="6"/>
    <x v="176"/>
    <x v="10"/>
    <x v="286"/>
    <x v="0"/>
  </r>
  <r>
    <x v="9"/>
    <x v="324"/>
    <x v="325"/>
    <x v="4"/>
    <x v="280"/>
    <x v="10"/>
    <x v="1305"/>
    <x v="0"/>
  </r>
  <r>
    <x v="9"/>
    <x v="193"/>
    <x v="193"/>
    <x v="6"/>
    <x v="179"/>
    <x v="10"/>
    <x v="1306"/>
    <x v="0"/>
  </r>
  <r>
    <x v="2"/>
    <x v="605"/>
    <x v="614"/>
    <x v="6"/>
    <x v="516"/>
    <x v="10"/>
    <x v="1307"/>
    <x v="0"/>
  </r>
  <r>
    <x v="2"/>
    <x v="573"/>
    <x v="580"/>
    <x v="1"/>
    <x v="142"/>
    <x v="10"/>
    <x v="1308"/>
    <x v="0"/>
  </r>
  <r>
    <x v="5"/>
    <x v="153"/>
    <x v="153"/>
    <x v="10"/>
    <x v="147"/>
    <x v="10"/>
    <x v="1260"/>
    <x v="0"/>
  </r>
  <r>
    <x v="5"/>
    <x v="606"/>
    <x v="615"/>
    <x v="3"/>
    <x v="247"/>
    <x v="10"/>
    <x v="1309"/>
    <x v="0"/>
  </r>
  <r>
    <x v="5"/>
    <x v="279"/>
    <x v="280"/>
    <x v="4"/>
    <x v="246"/>
    <x v="10"/>
    <x v="367"/>
    <x v="0"/>
  </r>
  <r>
    <x v="5"/>
    <x v="280"/>
    <x v="281"/>
    <x v="4"/>
    <x v="247"/>
    <x v="10"/>
    <x v="292"/>
    <x v="0"/>
  </r>
  <r>
    <x v="10"/>
    <x v="323"/>
    <x v="324"/>
    <x v="6"/>
    <x v="227"/>
    <x v="10"/>
    <x v="1301"/>
    <x v="0"/>
  </r>
  <r>
    <x v="10"/>
    <x v="333"/>
    <x v="334"/>
    <x v="4"/>
    <x v="287"/>
    <x v="10"/>
    <x v="418"/>
    <x v="0"/>
  </r>
  <r>
    <x v="22"/>
    <x v="466"/>
    <x v="469"/>
    <x v="19"/>
    <x v="389"/>
    <x v="10"/>
    <x v="1310"/>
    <x v="0"/>
  </r>
  <r>
    <x v="22"/>
    <x v="464"/>
    <x v="467"/>
    <x v="41"/>
    <x v="387"/>
    <x v="10"/>
    <x v="313"/>
    <x v="0"/>
  </r>
  <r>
    <x v="22"/>
    <x v="467"/>
    <x v="470"/>
    <x v="14"/>
    <x v="390"/>
    <x v="10"/>
    <x v="1311"/>
    <x v="0"/>
  </r>
  <r>
    <x v="5"/>
    <x v="214"/>
    <x v="214"/>
    <x v="11"/>
    <x v="199"/>
    <x v="10"/>
    <x v="1312"/>
    <x v="0"/>
  </r>
  <r>
    <x v="5"/>
    <x v="212"/>
    <x v="212"/>
    <x v="2"/>
    <x v="197"/>
    <x v="10"/>
    <x v="1313"/>
    <x v="0"/>
  </r>
  <r>
    <x v="5"/>
    <x v="215"/>
    <x v="215"/>
    <x v="11"/>
    <x v="200"/>
    <x v="10"/>
    <x v="1314"/>
    <x v="0"/>
  </r>
  <r>
    <x v="5"/>
    <x v="203"/>
    <x v="203"/>
    <x v="1"/>
    <x v="189"/>
    <x v="10"/>
    <x v="1315"/>
    <x v="0"/>
  </r>
  <r>
    <x v="5"/>
    <x v="211"/>
    <x v="211"/>
    <x v="3"/>
    <x v="196"/>
    <x v="10"/>
    <x v="660"/>
    <x v="0"/>
  </r>
  <r>
    <x v="5"/>
    <x v="210"/>
    <x v="210"/>
    <x v="6"/>
    <x v="195"/>
    <x v="10"/>
    <x v="206"/>
    <x v="0"/>
  </r>
  <r>
    <x v="5"/>
    <x v="204"/>
    <x v="204"/>
    <x v="11"/>
    <x v="190"/>
    <x v="10"/>
    <x v="1316"/>
    <x v="0"/>
  </r>
  <r>
    <x v="5"/>
    <x v="231"/>
    <x v="231"/>
    <x v="1"/>
    <x v="209"/>
    <x v="10"/>
    <x v="526"/>
    <x v="0"/>
  </r>
  <r>
    <x v="10"/>
    <x v="332"/>
    <x v="333"/>
    <x v="2"/>
    <x v="286"/>
    <x v="10"/>
    <x v="688"/>
    <x v="0"/>
  </r>
  <r>
    <x v="5"/>
    <x v="206"/>
    <x v="206"/>
    <x v="4"/>
    <x v="192"/>
    <x v="10"/>
    <x v="202"/>
    <x v="0"/>
  </r>
  <r>
    <x v="5"/>
    <x v="326"/>
    <x v="327"/>
    <x v="6"/>
    <x v="192"/>
    <x v="10"/>
    <x v="203"/>
    <x v="0"/>
  </r>
  <r>
    <x v="5"/>
    <x v="455"/>
    <x v="458"/>
    <x v="6"/>
    <x v="192"/>
    <x v="10"/>
    <x v="203"/>
    <x v="0"/>
  </r>
  <r>
    <x v="10"/>
    <x v="508"/>
    <x v="512"/>
    <x v="4"/>
    <x v="413"/>
    <x v="10"/>
    <x v="1317"/>
    <x v="0"/>
  </r>
  <r>
    <x v="10"/>
    <x v="522"/>
    <x v="526"/>
    <x v="4"/>
    <x v="413"/>
    <x v="10"/>
    <x v="1317"/>
    <x v="0"/>
  </r>
  <r>
    <x v="1"/>
    <x v="289"/>
    <x v="290"/>
    <x v="1"/>
    <x v="70"/>
    <x v="10"/>
    <x v="1318"/>
    <x v="0"/>
  </r>
  <r>
    <x v="1"/>
    <x v="524"/>
    <x v="528"/>
    <x v="6"/>
    <x v="517"/>
    <x v="10"/>
    <x v="948"/>
    <x v="0"/>
  </r>
  <r>
    <x v="27"/>
    <x v="607"/>
    <x v="616"/>
    <x v="93"/>
    <x v="518"/>
    <x v="10"/>
    <x v="1319"/>
    <x v="0"/>
  </r>
  <r>
    <x v="0"/>
    <x v="385"/>
    <x v="386"/>
    <x v="6"/>
    <x v="329"/>
    <x v="11"/>
    <x v="165"/>
    <x v="0"/>
  </r>
  <r>
    <x v="0"/>
    <x v="608"/>
    <x v="617"/>
    <x v="11"/>
    <x v="519"/>
    <x v="11"/>
    <x v="841"/>
    <x v="0"/>
  </r>
  <r>
    <x v="0"/>
    <x v="263"/>
    <x v="264"/>
    <x v="3"/>
    <x v="23"/>
    <x v="11"/>
    <x v="763"/>
    <x v="0"/>
  </r>
  <r>
    <x v="0"/>
    <x v="134"/>
    <x v="134"/>
    <x v="6"/>
    <x v="520"/>
    <x v="11"/>
    <x v="1320"/>
    <x v="0"/>
  </r>
  <r>
    <x v="0"/>
    <x v="609"/>
    <x v="618"/>
    <x v="2"/>
    <x v="521"/>
    <x v="11"/>
    <x v="1321"/>
    <x v="0"/>
  </r>
  <r>
    <x v="0"/>
    <x v="123"/>
    <x v="123"/>
    <x v="4"/>
    <x v="119"/>
    <x v="11"/>
    <x v="122"/>
    <x v="0"/>
  </r>
  <r>
    <x v="0"/>
    <x v="125"/>
    <x v="125"/>
    <x v="6"/>
    <x v="488"/>
    <x v="11"/>
    <x v="1246"/>
    <x v="0"/>
  </r>
  <r>
    <x v="0"/>
    <x v="146"/>
    <x v="146"/>
    <x v="1"/>
    <x v="490"/>
    <x v="11"/>
    <x v="1322"/>
    <x v="0"/>
  </r>
  <r>
    <x v="0"/>
    <x v="497"/>
    <x v="501"/>
    <x v="4"/>
    <x v="407"/>
    <x v="11"/>
    <x v="1076"/>
    <x v="0"/>
  </r>
  <r>
    <x v="0"/>
    <x v="547"/>
    <x v="552"/>
    <x v="6"/>
    <x v="440"/>
    <x v="11"/>
    <x v="1110"/>
    <x v="0"/>
  </r>
  <r>
    <x v="0"/>
    <x v="410"/>
    <x v="413"/>
    <x v="94"/>
    <x v="82"/>
    <x v="11"/>
    <x v="1323"/>
    <x v="0"/>
  </r>
  <r>
    <x v="0"/>
    <x v="2"/>
    <x v="2"/>
    <x v="6"/>
    <x v="2"/>
    <x v="11"/>
    <x v="1075"/>
    <x v="0"/>
  </r>
  <r>
    <x v="0"/>
    <x v="545"/>
    <x v="550"/>
    <x v="8"/>
    <x v="438"/>
    <x v="11"/>
    <x v="1130"/>
    <x v="0"/>
  </r>
  <r>
    <x v="0"/>
    <x v="55"/>
    <x v="619"/>
    <x v="6"/>
    <x v="522"/>
    <x v="11"/>
    <x v="415"/>
    <x v="0"/>
  </r>
  <r>
    <x v="0"/>
    <x v="407"/>
    <x v="409"/>
    <x v="9"/>
    <x v="405"/>
    <x v="11"/>
    <x v="1324"/>
    <x v="0"/>
  </r>
  <r>
    <x v="0"/>
    <x v="388"/>
    <x v="389"/>
    <x v="9"/>
    <x v="332"/>
    <x v="11"/>
    <x v="498"/>
    <x v="0"/>
  </r>
  <r>
    <x v="0"/>
    <x v="473"/>
    <x v="477"/>
    <x v="1"/>
    <x v="185"/>
    <x v="11"/>
    <x v="573"/>
    <x v="0"/>
  </r>
  <r>
    <x v="0"/>
    <x v="406"/>
    <x v="408"/>
    <x v="1"/>
    <x v="340"/>
    <x v="11"/>
    <x v="1325"/>
    <x v="0"/>
  </r>
  <r>
    <x v="0"/>
    <x v="474"/>
    <x v="478"/>
    <x v="6"/>
    <x v="482"/>
    <x v="11"/>
    <x v="1326"/>
    <x v="0"/>
  </r>
  <r>
    <x v="0"/>
    <x v="378"/>
    <x v="379"/>
    <x v="9"/>
    <x v="478"/>
    <x v="11"/>
    <x v="1327"/>
    <x v="0"/>
  </r>
  <r>
    <x v="0"/>
    <x v="116"/>
    <x v="116"/>
    <x v="17"/>
    <x v="120"/>
    <x v="11"/>
    <x v="193"/>
    <x v="0"/>
  </r>
  <r>
    <x v="0"/>
    <x v="115"/>
    <x v="115"/>
    <x v="2"/>
    <x v="346"/>
    <x v="11"/>
    <x v="884"/>
    <x v="0"/>
  </r>
  <r>
    <x v="0"/>
    <x v="408"/>
    <x v="411"/>
    <x v="4"/>
    <x v="346"/>
    <x v="11"/>
    <x v="545"/>
    <x v="0"/>
  </r>
  <r>
    <x v="0"/>
    <x v="610"/>
    <x v="620"/>
    <x v="50"/>
    <x v="523"/>
    <x v="11"/>
    <x v="1328"/>
    <x v="0"/>
  </r>
  <r>
    <x v="0"/>
    <x v="412"/>
    <x v="415"/>
    <x v="4"/>
    <x v="351"/>
    <x v="11"/>
    <x v="559"/>
    <x v="0"/>
  </r>
  <r>
    <x v="0"/>
    <x v="534"/>
    <x v="539"/>
    <x v="6"/>
    <x v="379"/>
    <x v="11"/>
    <x v="698"/>
    <x v="0"/>
  </r>
  <r>
    <x v="0"/>
    <x v="349"/>
    <x v="350"/>
    <x v="4"/>
    <x v="299"/>
    <x v="11"/>
    <x v="758"/>
    <x v="0"/>
  </r>
  <r>
    <x v="0"/>
    <x v="351"/>
    <x v="352"/>
    <x v="2"/>
    <x v="301"/>
    <x v="11"/>
    <x v="1329"/>
    <x v="0"/>
  </r>
  <r>
    <x v="0"/>
    <x v="341"/>
    <x v="342"/>
    <x v="10"/>
    <x v="292"/>
    <x v="11"/>
    <x v="1089"/>
    <x v="0"/>
  </r>
  <r>
    <x v="0"/>
    <x v="444"/>
    <x v="447"/>
    <x v="6"/>
    <x v="374"/>
    <x v="11"/>
    <x v="1330"/>
    <x v="0"/>
  </r>
  <r>
    <x v="0"/>
    <x v="393"/>
    <x v="394"/>
    <x v="6"/>
    <x v="337"/>
    <x v="11"/>
    <x v="507"/>
    <x v="0"/>
  </r>
  <r>
    <x v="0"/>
    <x v="411"/>
    <x v="414"/>
    <x v="10"/>
    <x v="350"/>
    <x v="11"/>
    <x v="1236"/>
    <x v="0"/>
  </r>
  <r>
    <x v="0"/>
    <x v="345"/>
    <x v="346"/>
    <x v="4"/>
    <x v="295"/>
    <x v="11"/>
    <x v="869"/>
    <x v="0"/>
  </r>
  <r>
    <x v="0"/>
    <x v="342"/>
    <x v="343"/>
    <x v="2"/>
    <x v="524"/>
    <x v="11"/>
    <x v="352"/>
    <x v="0"/>
  </r>
  <r>
    <x v="0"/>
    <x v="110"/>
    <x v="110"/>
    <x v="4"/>
    <x v="481"/>
    <x v="11"/>
    <x v="1232"/>
    <x v="0"/>
  </r>
  <r>
    <x v="0"/>
    <x v="387"/>
    <x v="388"/>
    <x v="6"/>
    <x v="331"/>
    <x v="11"/>
    <x v="555"/>
    <x v="0"/>
  </r>
  <r>
    <x v="0"/>
    <x v="611"/>
    <x v="621"/>
    <x v="4"/>
    <x v="334"/>
    <x v="11"/>
    <x v="1331"/>
    <x v="0"/>
  </r>
  <r>
    <x v="0"/>
    <x v="262"/>
    <x v="263"/>
    <x v="6"/>
    <x v="477"/>
    <x v="11"/>
    <x v="1332"/>
    <x v="0"/>
  </r>
  <r>
    <x v="0"/>
    <x v="539"/>
    <x v="544"/>
    <x v="1"/>
    <x v="31"/>
    <x v="11"/>
    <x v="1066"/>
    <x v="0"/>
  </r>
  <r>
    <x v="0"/>
    <x v="491"/>
    <x v="495"/>
    <x v="2"/>
    <x v="181"/>
    <x v="11"/>
    <x v="1225"/>
    <x v="0"/>
  </r>
  <r>
    <x v="0"/>
    <x v="247"/>
    <x v="247"/>
    <x v="4"/>
    <x v="223"/>
    <x v="11"/>
    <x v="240"/>
    <x v="0"/>
  </r>
  <r>
    <x v="0"/>
    <x v="7"/>
    <x v="622"/>
    <x v="6"/>
    <x v="525"/>
    <x v="11"/>
    <x v="1333"/>
    <x v="0"/>
  </r>
  <r>
    <x v="0"/>
    <x v="256"/>
    <x v="403"/>
    <x v="2"/>
    <x v="56"/>
    <x v="11"/>
    <x v="532"/>
    <x v="0"/>
  </r>
  <r>
    <x v="0"/>
    <x v="113"/>
    <x v="113"/>
    <x v="10"/>
    <x v="470"/>
    <x v="11"/>
    <x v="1334"/>
    <x v="0"/>
  </r>
  <r>
    <x v="0"/>
    <x v="350"/>
    <x v="351"/>
    <x v="10"/>
    <x v="473"/>
    <x v="11"/>
    <x v="1152"/>
    <x v="0"/>
  </r>
  <r>
    <x v="0"/>
    <x v="500"/>
    <x v="504"/>
    <x v="6"/>
    <x v="410"/>
    <x v="11"/>
    <x v="1145"/>
    <x v="0"/>
  </r>
  <r>
    <x v="0"/>
    <x v="561"/>
    <x v="568"/>
    <x v="6"/>
    <x v="451"/>
    <x v="11"/>
    <x v="1146"/>
    <x v="0"/>
  </r>
  <r>
    <x v="0"/>
    <x v="612"/>
    <x v="623"/>
    <x v="6"/>
    <x v="526"/>
    <x v="11"/>
    <x v="489"/>
    <x v="0"/>
  </r>
  <r>
    <x v="0"/>
    <x v="565"/>
    <x v="572"/>
    <x v="1"/>
    <x v="455"/>
    <x v="11"/>
    <x v="1335"/>
    <x v="0"/>
  </r>
  <r>
    <x v="15"/>
    <x v="389"/>
    <x v="390"/>
    <x v="9"/>
    <x v="333"/>
    <x v="11"/>
    <x v="908"/>
    <x v="0"/>
  </r>
  <r>
    <x v="0"/>
    <x v="391"/>
    <x v="392"/>
    <x v="1"/>
    <x v="480"/>
    <x v="11"/>
    <x v="1229"/>
    <x v="0"/>
  </r>
  <r>
    <x v="0"/>
    <x v="392"/>
    <x v="393"/>
    <x v="8"/>
    <x v="336"/>
    <x v="11"/>
    <x v="1103"/>
    <x v="0"/>
  </r>
  <r>
    <x v="0"/>
    <x v="131"/>
    <x v="131"/>
    <x v="4"/>
    <x v="126"/>
    <x v="11"/>
    <x v="138"/>
    <x v="0"/>
  </r>
  <r>
    <x v="0"/>
    <x v="401"/>
    <x v="402"/>
    <x v="1"/>
    <x v="527"/>
    <x v="11"/>
    <x v="1336"/>
    <x v="0"/>
  </r>
  <r>
    <x v="0"/>
    <x v="339"/>
    <x v="340"/>
    <x v="6"/>
    <x v="494"/>
    <x v="11"/>
    <x v="1337"/>
    <x v="0"/>
  </r>
  <r>
    <x v="0"/>
    <x v="120"/>
    <x v="120"/>
    <x v="4"/>
    <x v="475"/>
    <x v="11"/>
    <x v="1338"/>
    <x v="0"/>
  </r>
  <r>
    <x v="0"/>
    <x v="544"/>
    <x v="549"/>
    <x v="2"/>
    <x v="59"/>
    <x v="11"/>
    <x v="1152"/>
    <x v="0"/>
  </r>
  <r>
    <x v="0"/>
    <x v="121"/>
    <x v="121"/>
    <x v="5"/>
    <x v="117"/>
    <x v="11"/>
    <x v="1339"/>
    <x v="0"/>
  </r>
  <r>
    <x v="0"/>
    <x v="555"/>
    <x v="561"/>
    <x v="6"/>
    <x v="446"/>
    <x v="11"/>
    <x v="1116"/>
    <x v="0"/>
  </r>
  <r>
    <x v="0"/>
    <x v="364"/>
    <x v="365"/>
    <x v="6"/>
    <x v="312"/>
    <x v="11"/>
    <x v="775"/>
    <x v="0"/>
  </r>
  <r>
    <x v="0"/>
    <x v="472"/>
    <x v="476"/>
    <x v="4"/>
    <x v="66"/>
    <x v="11"/>
    <x v="1340"/>
    <x v="0"/>
  </r>
  <r>
    <x v="0"/>
    <x v="140"/>
    <x v="140"/>
    <x v="9"/>
    <x v="135"/>
    <x v="11"/>
    <x v="907"/>
    <x v="0"/>
  </r>
  <r>
    <x v="0"/>
    <x v="396"/>
    <x v="397"/>
    <x v="5"/>
    <x v="479"/>
    <x v="11"/>
    <x v="1341"/>
    <x v="0"/>
  </r>
  <r>
    <x v="0"/>
    <x v="340"/>
    <x v="341"/>
    <x v="10"/>
    <x v="291"/>
    <x v="11"/>
    <x v="1342"/>
    <x v="0"/>
  </r>
  <r>
    <x v="0"/>
    <x v="533"/>
    <x v="538"/>
    <x v="2"/>
    <x v="480"/>
    <x v="11"/>
    <x v="1289"/>
    <x v="0"/>
  </r>
  <r>
    <x v="0"/>
    <x v="566"/>
    <x v="573"/>
    <x v="9"/>
    <x v="456"/>
    <x v="11"/>
    <x v="1343"/>
    <x v="0"/>
  </r>
  <r>
    <x v="0"/>
    <x v="550"/>
    <x v="556"/>
    <x v="6"/>
    <x v="443"/>
    <x v="11"/>
    <x v="1344"/>
    <x v="0"/>
  </r>
  <r>
    <x v="0"/>
    <x v="613"/>
    <x v="624"/>
    <x v="6"/>
    <x v="528"/>
    <x v="11"/>
    <x v="1345"/>
    <x v="0"/>
  </r>
  <r>
    <x v="0"/>
    <x v="104"/>
    <x v="104"/>
    <x v="2"/>
    <x v="100"/>
    <x v="11"/>
    <x v="1254"/>
    <x v="0"/>
  </r>
  <r>
    <x v="0"/>
    <x v="358"/>
    <x v="359"/>
    <x v="6"/>
    <x v="474"/>
    <x v="11"/>
    <x v="1346"/>
    <x v="0"/>
  </r>
  <r>
    <x v="0"/>
    <x v="403"/>
    <x v="405"/>
    <x v="9"/>
    <x v="286"/>
    <x v="11"/>
    <x v="400"/>
    <x v="0"/>
  </r>
  <r>
    <x v="0"/>
    <x v="494"/>
    <x v="498"/>
    <x v="2"/>
    <x v="120"/>
    <x v="11"/>
    <x v="123"/>
    <x v="0"/>
  </r>
  <r>
    <x v="0"/>
    <x v="493"/>
    <x v="497"/>
    <x v="6"/>
    <x v="339"/>
    <x v="11"/>
    <x v="1347"/>
    <x v="0"/>
  </r>
  <r>
    <x v="0"/>
    <x v="478"/>
    <x v="482"/>
    <x v="1"/>
    <x v="396"/>
    <x v="11"/>
    <x v="894"/>
    <x v="0"/>
  </r>
  <r>
    <x v="0"/>
    <x v="440"/>
    <x v="443"/>
    <x v="8"/>
    <x v="492"/>
    <x v="11"/>
    <x v="1348"/>
    <x v="0"/>
  </r>
  <r>
    <x v="0"/>
    <x v="366"/>
    <x v="367"/>
    <x v="9"/>
    <x v="314"/>
    <x v="11"/>
    <x v="891"/>
    <x v="0"/>
  </r>
  <r>
    <x v="0"/>
    <x v="365"/>
    <x v="366"/>
    <x v="4"/>
    <x v="313"/>
    <x v="11"/>
    <x v="459"/>
    <x v="0"/>
  </r>
  <r>
    <x v="0"/>
    <x v="353"/>
    <x v="354"/>
    <x v="9"/>
    <x v="303"/>
    <x v="11"/>
    <x v="1349"/>
    <x v="0"/>
  </r>
  <r>
    <x v="0"/>
    <x v="344"/>
    <x v="345"/>
    <x v="4"/>
    <x v="294"/>
    <x v="11"/>
    <x v="509"/>
    <x v="0"/>
  </r>
  <r>
    <x v="0"/>
    <x v="361"/>
    <x v="362"/>
    <x v="4"/>
    <x v="310"/>
    <x v="11"/>
    <x v="1350"/>
    <x v="0"/>
  </r>
  <r>
    <x v="0"/>
    <x v="136"/>
    <x v="136"/>
    <x v="2"/>
    <x v="131"/>
    <x v="11"/>
    <x v="1227"/>
    <x v="0"/>
  </r>
  <r>
    <x v="0"/>
    <x v="119"/>
    <x v="119"/>
    <x v="6"/>
    <x v="115"/>
    <x v="11"/>
    <x v="453"/>
    <x v="0"/>
  </r>
  <r>
    <x v="0"/>
    <x v="118"/>
    <x v="118"/>
    <x v="2"/>
    <x v="529"/>
    <x v="11"/>
    <x v="1351"/>
    <x v="0"/>
  </r>
  <r>
    <x v="1"/>
    <x v="101"/>
    <x v="101"/>
    <x v="4"/>
    <x v="97"/>
    <x v="11"/>
    <x v="1352"/>
    <x v="0"/>
  </r>
  <r>
    <x v="1"/>
    <x v="30"/>
    <x v="30"/>
    <x v="1"/>
    <x v="30"/>
    <x v="11"/>
    <x v="1353"/>
    <x v="0"/>
  </r>
  <r>
    <x v="1"/>
    <x v="347"/>
    <x v="348"/>
    <x v="4"/>
    <x v="297"/>
    <x v="11"/>
    <x v="1354"/>
    <x v="0"/>
  </r>
  <r>
    <x v="1"/>
    <x v="3"/>
    <x v="3"/>
    <x v="7"/>
    <x v="3"/>
    <x v="11"/>
    <x v="427"/>
    <x v="0"/>
  </r>
  <r>
    <x v="1"/>
    <x v="382"/>
    <x v="383"/>
    <x v="4"/>
    <x v="327"/>
    <x v="11"/>
    <x v="486"/>
    <x v="0"/>
  </r>
  <r>
    <x v="1"/>
    <x v="27"/>
    <x v="27"/>
    <x v="8"/>
    <x v="27"/>
    <x v="11"/>
    <x v="1355"/>
    <x v="0"/>
  </r>
  <r>
    <x v="1"/>
    <x v="14"/>
    <x v="14"/>
    <x v="6"/>
    <x v="14"/>
    <x v="11"/>
    <x v="772"/>
    <x v="0"/>
  </r>
  <r>
    <x v="1"/>
    <x v="374"/>
    <x v="375"/>
    <x v="9"/>
    <x v="321"/>
    <x v="11"/>
    <x v="560"/>
    <x v="0"/>
  </r>
  <r>
    <x v="1"/>
    <x v="128"/>
    <x v="128"/>
    <x v="8"/>
    <x v="123"/>
    <x v="11"/>
    <x v="1356"/>
    <x v="0"/>
  </r>
  <r>
    <x v="3"/>
    <x v="95"/>
    <x v="95"/>
    <x v="95"/>
    <x v="134"/>
    <x v="11"/>
    <x v="1357"/>
    <x v="0"/>
  </r>
  <r>
    <x v="14"/>
    <x v="240"/>
    <x v="240"/>
    <x v="4"/>
    <x v="216"/>
    <x v="11"/>
    <x v="699"/>
    <x v="0"/>
  </r>
  <r>
    <x v="10"/>
    <x v="239"/>
    <x v="239"/>
    <x v="8"/>
    <x v="215"/>
    <x v="11"/>
    <x v="1101"/>
    <x v="0"/>
  </r>
  <r>
    <x v="7"/>
    <x v="164"/>
    <x v="164"/>
    <x v="6"/>
    <x v="466"/>
    <x v="11"/>
    <x v="1279"/>
    <x v="0"/>
  </r>
  <r>
    <x v="7"/>
    <x v="165"/>
    <x v="165"/>
    <x v="6"/>
    <x v="505"/>
    <x v="11"/>
    <x v="1358"/>
    <x v="0"/>
  </r>
  <r>
    <x v="7"/>
    <x v="173"/>
    <x v="173"/>
    <x v="4"/>
    <x v="428"/>
    <x v="11"/>
    <x v="1359"/>
    <x v="0"/>
  </r>
  <r>
    <x v="7"/>
    <x v="169"/>
    <x v="169"/>
    <x v="4"/>
    <x v="162"/>
    <x v="11"/>
    <x v="167"/>
    <x v="0"/>
  </r>
  <r>
    <x v="7"/>
    <x v="171"/>
    <x v="171"/>
    <x v="67"/>
    <x v="164"/>
    <x v="11"/>
    <x v="1360"/>
    <x v="0"/>
  </r>
  <r>
    <x v="7"/>
    <x v="172"/>
    <x v="172"/>
    <x v="1"/>
    <x v="165"/>
    <x v="11"/>
    <x v="1361"/>
    <x v="0"/>
  </r>
  <r>
    <x v="24"/>
    <x v="586"/>
    <x v="593"/>
    <x v="17"/>
    <x v="468"/>
    <x v="11"/>
    <x v="1362"/>
    <x v="0"/>
  </r>
  <r>
    <x v="24"/>
    <x v="587"/>
    <x v="594"/>
    <x v="9"/>
    <x v="468"/>
    <x v="11"/>
    <x v="1363"/>
    <x v="0"/>
  </r>
  <r>
    <x v="1"/>
    <x v="289"/>
    <x v="290"/>
    <x v="2"/>
    <x v="70"/>
    <x v="11"/>
    <x v="1364"/>
    <x v="0"/>
  </r>
  <r>
    <x v="18"/>
    <x v="265"/>
    <x v="266"/>
    <x v="0"/>
    <x v="150"/>
    <x v="11"/>
    <x v="1365"/>
    <x v="0"/>
  </r>
  <r>
    <x v="18"/>
    <x v="266"/>
    <x v="267"/>
    <x v="2"/>
    <x v="237"/>
    <x v="11"/>
    <x v="275"/>
    <x v="0"/>
  </r>
  <r>
    <x v="18"/>
    <x v="267"/>
    <x v="268"/>
    <x v="9"/>
    <x v="238"/>
    <x v="11"/>
    <x v="857"/>
    <x v="0"/>
  </r>
  <r>
    <x v="0"/>
    <x v="469"/>
    <x v="473"/>
    <x v="3"/>
    <x v="392"/>
    <x v="11"/>
    <x v="1366"/>
    <x v="0"/>
  </r>
  <r>
    <x v="0"/>
    <x v="595"/>
    <x v="603"/>
    <x v="6"/>
    <x v="508"/>
    <x v="11"/>
    <x v="1367"/>
    <x v="0"/>
  </r>
  <r>
    <x v="0"/>
    <x v="144"/>
    <x v="144"/>
    <x v="10"/>
    <x v="139"/>
    <x v="11"/>
    <x v="144"/>
    <x v="0"/>
  </r>
  <r>
    <x v="0"/>
    <x v="145"/>
    <x v="145"/>
    <x v="6"/>
    <x v="139"/>
    <x v="11"/>
    <x v="277"/>
    <x v="0"/>
  </r>
  <r>
    <x v="0"/>
    <x v="143"/>
    <x v="143"/>
    <x v="6"/>
    <x v="499"/>
    <x v="11"/>
    <x v="1368"/>
    <x v="0"/>
  </r>
  <r>
    <x v="0"/>
    <x v="141"/>
    <x v="141"/>
    <x v="3"/>
    <x v="497"/>
    <x v="11"/>
    <x v="1265"/>
    <x v="0"/>
  </r>
  <r>
    <x v="7"/>
    <x v="175"/>
    <x v="175"/>
    <x v="1"/>
    <x v="168"/>
    <x v="11"/>
    <x v="1369"/>
    <x v="0"/>
  </r>
  <r>
    <x v="7"/>
    <x v="180"/>
    <x v="180"/>
    <x v="4"/>
    <x v="171"/>
    <x v="11"/>
    <x v="740"/>
    <x v="0"/>
  </r>
  <r>
    <x v="7"/>
    <x v="301"/>
    <x v="302"/>
    <x v="4"/>
    <x v="264"/>
    <x v="11"/>
    <x v="1370"/>
    <x v="0"/>
  </r>
  <r>
    <x v="7"/>
    <x v="176"/>
    <x v="176"/>
    <x v="4"/>
    <x v="530"/>
    <x v="11"/>
    <x v="1371"/>
    <x v="0"/>
  </r>
  <r>
    <x v="7"/>
    <x v="166"/>
    <x v="166"/>
    <x v="10"/>
    <x v="507"/>
    <x v="11"/>
    <x v="1284"/>
    <x v="0"/>
  </r>
  <r>
    <x v="7"/>
    <x v="167"/>
    <x v="167"/>
    <x v="10"/>
    <x v="160"/>
    <x v="11"/>
    <x v="165"/>
    <x v="0"/>
  </r>
  <r>
    <x v="7"/>
    <x v="168"/>
    <x v="168"/>
    <x v="6"/>
    <x v="506"/>
    <x v="11"/>
    <x v="1283"/>
    <x v="0"/>
  </r>
  <r>
    <x v="6"/>
    <x v="162"/>
    <x v="162"/>
    <x v="10"/>
    <x v="155"/>
    <x v="11"/>
    <x v="1372"/>
    <x v="0"/>
  </r>
  <r>
    <x v="6"/>
    <x v="429"/>
    <x v="432"/>
    <x v="3"/>
    <x v="363"/>
    <x v="11"/>
    <x v="617"/>
    <x v="0"/>
  </r>
  <r>
    <x v="6"/>
    <x v="430"/>
    <x v="433"/>
    <x v="10"/>
    <x v="289"/>
    <x v="11"/>
    <x v="1373"/>
    <x v="0"/>
  </r>
  <r>
    <x v="6"/>
    <x v="158"/>
    <x v="158"/>
    <x v="3"/>
    <x v="152"/>
    <x v="11"/>
    <x v="51"/>
    <x v="0"/>
  </r>
  <r>
    <x v="6"/>
    <x v="161"/>
    <x v="161"/>
    <x v="3"/>
    <x v="154"/>
    <x v="11"/>
    <x v="159"/>
    <x v="0"/>
  </r>
  <r>
    <x v="6"/>
    <x v="427"/>
    <x v="430"/>
    <x v="6"/>
    <x v="363"/>
    <x v="11"/>
    <x v="618"/>
    <x v="0"/>
  </r>
  <r>
    <x v="6"/>
    <x v="487"/>
    <x v="491"/>
    <x v="10"/>
    <x v="289"/>
    <x v="11"/>
    <x v="1373"/>
    <x v="0"/>
  </r>
  <r>
    <x v="6"/>
    <x v="160"/>
    <x v="160"/>
    <x v="10"/>
    <x v="151"/>
    <x v="11"/>
    <x v="1049"/>
    <x v="0"/>
  </r>
  <r>
    <x v="24"/>
    <x v="583"/>
    <x v="590"/>
    <x v="19"/>
    <x v="464"/>
    <x v="11"/>
    <x v="1374"/>
    <x v="0"/>
  </r>
  <r>
    <x v="24"/>
    <x v="614"/>
    <x v="625"/>
    <x v="5"/>
    <x v="531"/>
    <x v="11"/>
    <x v="1375"/>
    <x v="0"/>
  </r>
  <r>
    <x v="24"/>
    <x v="584"/>
    <x v="591"/>
    <x v="72"/>
    <x v="465"/>
    <x v="11"/>
    <x v="1376"/>
    <x v="0"/>
  </r>
  <r>
    <x v="0"/>
    <x v="288"/>
    <x v="289"/>
    <x v="8"/>
    <x v="503"/>
    <x v="11"/>
    <x v="1377"/>
    <x v="0"/>
  </r>
  <r>
    <x v="0"/>
    <x v="486"/>
    <x v="490"/>
    <x v="6"/>
    <x v="504"/>
    <x v="11"/>
    <x v="1276"/>
    <x v="0"/>
  </r>
  <r>
    <x v="1"/>
    <x v="18"/>
    <x v="18"/>
    <x v="19"/>
    <x v="18"/>
    <x v="11"/>
    <x v="1378"/>
    <x v="0"/>
  </r>
  <r>
    <x v="5"/>
    <x v="204"/>
    <x v="204"/>
    <x v="2"/>
    <x v="190"/>
    <x v="11"/>
    <x v="1379"/>
    <x v="0"/>
  </r>
  <r>
    <x v="5"/>
    <x v="203"/>
    <x v="203"/>
    <x v="11"/>
    <x v="189"/>
    <x v="11"/>
    <x v="702"/>
    <x v="0"/>
  </r>
  <r>
    <x v="9"/>
    <x v="324"/>
    <x v="325"/>
    <x v="4"/>
    <x v="280"/>
    <x v="11"/>
    <x v="1305"/>
    <x v="0"/>
  </r>
  <r>
    <x v="8"/>
    <x v="191"/>
    <x v="191"/>
    <x v="6"/>
    <x v="174"/>
    <x v="11"/>
    <x v="186"/>
    <x v="0"/>
  </r>
  <r>
    <x v="8"/>
    <x v="458"/>
    <x v="461"/>
    <x v="2"/>
    <x v="174"/>
    <x v="11"/>
    <x v="596"/>
    <x v="0"/>
  </r>
  <r>
    <x v="8"/>
    <x v="276"/>
    <x v="277"/>
    <x v="8"/>
    <x v="244"/>
    <x v="11"/>
    <x v="1380"/>
    <x v="0"/>
  </r>
  <r>
    <x v="5"/>
    <x v="214"/>
    <x v="214"/>
    <x v="1"/>
    <x v="199"/>
    <x v="11"/>
    <x v="1381"/>
    <x v="0"/>
  </r>
  <r>
    <x v="5"/>
    <x v="274"/>
    <x v="275"/>
    <x v="6"/>
    <x v="243"/>
    <x v="11"/>
    <x v="285"/>
    <x v="0"/>
  </r>
  <r>
    <x v="5"/>
    <x v="211"/>
    <x v="211"/>
    <x v="6"/>
    <x v="196"/>
    <x v="11"/>
    <x v="207"/>
    <x v="0"/>
  </r>
  <r>
    <x v="5"/>
    <x v="210"/>
    <x v="210"/>
    <x v="6"/>
    <x v="195"/>
    <x v="11"/>
    <x v="206"/>
    <x v="0"/>
  </r>
  <r>
    <x v="5"/>
    <x v="215"/>
    <x v="215"/>
    <x v="2"/>
    <x v="200"/>
    <x v="11"/>
    <x v="1195"/>
    <x v="0"/>
  </r>
  <r>
    <x v="5"/>
    <x v="317"/>
    <x v="318"/>
    <x v="6"/>
    <x v="277"/>
    <x v="11"/>
    <x v="706"/>
    <x v="0"/>
  </r>
  <r>
    <x v="5"/>
    <x v="212"/>
    <x v="212"/>
    <x v="6"/>
    <x v="197"/>
    <x v="11"/>
    <x v="208"/>
    <x v="0"/>
  </r>
  <r>
    <x v="10"/>
    <x v="199"/>
    <x v="199"/>
    <x v="1"/>
    <x v="185"/>
    <x v="11"/>
    <x v="573"/>
    <x v="0"/>
  </r>
  <r>
    <x v="10"/>
    <x v="578"/>
    <x v="585"/>
    <x v="6"/>
    <x v="463"/>
    <x v="11"/>
    <x v="1190"/>
    <x v="0"/>
  </r>
  <r>
    <x v="10"/>
    <x v="249"/>
    <x v="249"/>
    <x v="53"/>
    <x v="182"/>
    <x v="11"/>
    <x v="970"/>
    <x v="0"/>
  </r>
  <r>
    <x v="10"/>
    <x v="201"/>
    <x v="201"/>
    <x v="11"/>
    <x v="187"/>
    <x v="11"/>
    <x v="1382"/>
    <x v="0"/>
  </r>
  <r>
    <x v="10"/>
    <x v="250"/>
    <x v="250"/>
    <x v="53"/>
    <x v="225"/>
    <x v="11"/>
    <x v="1383"/>
    <x v="0"/>
  </r>
  <r>
    <x v="10"/>
    <x v="579"/>
    <x v="586"/>
    <x v="6"/>
    <x v="163"/>
    <x v="11"/>
    <x v="1191"/>
    <x v="0"/>
  </r>
  <r>
    <x v="10"/>
    <x v="322"/>
    <x v="323"/>
    <x v="6"/>
    <x v="279"/>
    <x v="11"/>
    <x v="587"/>
    <x v="0"/>
  </r>
  <r>
    <x v="17"/>
    <x v="305"/>
    <x v="306"/>
    <x v="10"/>
    <x v="268"/>
    <x v="11"/>
    <x v="1304"/>
    <x v="0"/>
  </r>
  <r>
    <x v="17"/>
    <x v="264"/>
    <x v="265"/>
    <x v="11"/>
    <x v="236"/>
    <x v="11"/>
    <x v="1384"/>
    <x v="0"/>
  </r>
  <r>
    <x v="17"/>
    <x v="330"/>
    <x v="331"/>
    <x v="1"/>
    <x v="257"/>
    <x v="11"/>
    <x v="1108"/>
    <x v="0"/>
  </r>
  <r>
    <x v="17"/>
    <x v="417"/>
    <x v="420"/>
    <x v="6"/>
    <x v="355"/>
    <x v="11"/>
    <x v="574"/>
    <x v="0"/>
  </r>
  <r>
    <x v="26"/>
    <x v="604"/>
    <x v="612"/>
    <x v="6"/>
    <x v="514"/>
    <x v="11"/>
    <x v="1300"/>
    <x v="0"/>
  </r>
  <r>
    <x v="26"/>
    <x v="603"/>
    <x v="611"/>
    <x v="5"/>
    <x v="513"/>
    <x v="11"/>
    <x v="1299"/>
    <x v="0"/>
  </r>
  <r>
    <x v="10"/>
    <x v="252"/>
    <x v="252"/>
    <x v="9"/>
    <x v="227"/>
    <x v="11"/>
    <x v="1385"/>
    <x v="0"/>
  </r>
  <r>
    <x v="10"/>
    <x v="580"/>
    <x v="587"/>
    <x v="19"/>
    <x v="134"/>
    <x v="11"/>
    <x v="573"/>
    <x v="0"/>
  </r>
  <r>
    <x v="10"/>
    <x v="519"/>
    <x v="523"/>
    <x v="6"/>
    <x v="419"/>
    <x v="11"/>
    <x v="1386"/>
    <x v="0"/>
  </r>
  <r>
    <x v="5"/>
    <x v="231"/>
    <x v="231"/>
    <x v="1"/>
    <x v="209"/>
    <x v="11"/>
    <x v="526"/>
    <x v="0"/>
  </r>
  <r>
    <x v="5"/>
    <x v="326"/>
    <x v="327"/>
    <x v="6"/>
    <x v="192"/>
    <x v="11"/>
    <x v="203"/>
    <x v="0"/>
  </r>
  <r>
    <x v="5"/>
    <x v="206"/>
    <x v="206"/>
    <x v="2"/>
    <x v="192"/>
    <x v="11"/>
    <x v="235"/>
    <x v="0"/>
  </r>
  <r>
    <x v="5"/>
    <x v="209"/>
    <x v="209"/>
    <x v="6"/>
    <x v="194"/>
    <x v="11"/>
    <x v="205"/>
    <x v="0"/>
  </r>
  <r>
    <x v="15"/>
    <x v="248"/>
    <x v="248"/>
    <x v="4"/>
    <x v="224"/>
    <x v="11"/>
    <x v="713"/>
    <x v="0"/>
  </r>
  <r>
    <x v="5"/>
    <x v="337"/>
    <x v="338"/>
    <x v="4"/>
    <x v="289"/>
    <x v="11"/>
    <x v="733"/>
    <x v="0"/>
  </r>
  <r>
    <x v="11"/>
    <x v="220"/>
    <x v="220"/>
    <x v="23"/>
    <x v="203"/>
    <x v="11"/>
    <x v="214"/>
    <x v="0"/>
  </r>
  <r>
    <x v="11"/>
    <x v="219"/>
    <x v="219"/>
    <x v="25"/>
    <x v="203"/>
    <x v="11"/>
    <x v="216"/>
    <x v="0"/>
  </r>
  <r>
    <x v="11"/>
    <x v="218"/>
    <x v="218"/>
    <x v="25"/>
    <x v="203"/>
    <x v="11"/>
    <x v="216"/>
    <x v="0"/>
  </r>
  <r>
    <x v="2"/>
    <x v="232"/>
    <x v="232"/>
    <x v="6"/>
    <x v="210"/>
    <x v="11"/>
    <x v="225"/>
    <x v="0"/>
  </r>
  <r>
    <x v="5"/>
    <x v="615"/>
    <x v="626"/>
    <x v="4"/>
    <x v="285"/>
    <x v="11"/>
    <x v="1387"/>
    <x v="0"/>
  </r>
  <r>
    <x v="5"/>
    <x v="271"/>
    <x v="272"/>
    <x v="3"/>
    <x v="240"/>
    <x v="11"/>
    <x v="1388"/>
    <x v="0"/>
  </r>
  <r>
    <x v="16"/>
    <x v="509"/>
    <x v="513"/>
    <x v="6"/>
    <x v="414"/>
    <x v="11"/>
    <x v="560"/>
    <x v="0"/>
  </r>
  <r>
    <x v="16"/>
    <x v="616"/>
    <x v="627"/>
    <x v="14"/>
    <x v="532"/>
    <x v="11"/>
    <x v="1389"/>
    <x v="0"/>
  </r>
  <r>
    <x v="17"/>
    <x v="305"/>
    <x v="306"/>
    <x v="10"/>
    <x v="268"/>
    <x v="11"/>
    <x v="1304"/>
    <x v="0"/>
  </r>
  <r>
    <x v="27"/>
    <x v="607"/>
    <x v="616"/>
    <x v="65"/>
    <x v="518"/>
    <x v="11"/>
    <x v="1390"/>
    <x v="0"/>
  </r>
  <r>
    <x v="26"/>
    <x v="604"/>
    <x v="612"/>
    <x v="6"/>
    <x v="514"/>
    <x v="12"/>
    <x v="1300"/>
    <x v="1"/>
  </r>
  <r>
    <x v="26"/>
    <x v="603"/>
    <x v="611"/>
    <x v="8"/>
    <x v="513"/>
    <x v="12"/>
    <x v="1391"/>
    <x v="1"/>
  </r>
  <r>
    <x v="5"/>
    <x v="208"/>
    <x v="567"/>
    <x v="9"/>
    <x v="193"/>
    <x v="12"/>
    <x v="836"/>
    <x v="1"/>
  </r>
  <r>
    <x v="5"/>
    <x v="204"/>
    <x v="204"/>
    <x v="4"/>
    <x v="190"/>
    <x v="12"/>
    <x v="200"/>
    <x v="1"/>
  </r>
  <r>
    <x v="5"/>
    <x v="211"/>
    <x v="211"/>
    <x v="6"/>
    <x v="196"/>
    <x v="12"/>
    <x v="207"/>
    <x v="1"/>
  </r>
  <r>
    <x v="5"/>
    <x v="210"/>
    <x v="210"/>
    <x v="6"/>
    <x v="195"/>
    <x v="12"/>
    <x v="206"/>
    <x v="1"/>
  </r>
  <r>
    <x v="5"/>
    <x v="203"/>
    <x v="203"/>
    <x v="9"/>
    <x v="189"/>
    <x v="12"/>
    <x v="1181"/>
    <x v="1"/>
  </r>
  <r>
    <x v="5"/>
    <x v="197"/>
    <x v="197"/>
    <x v="3"/>
    <x v="183"/>
    <x v="12"/>
    <x v="1392"/>
    <x v="1"/>
  </r>
  <r>
    <x v="5"/>
    <x v="215"/>
    <x v="215"/>
    <x v="2"/>
    <x v="200"/>
    <x v="12"/>
    <x v="1195"/>
    <x v="1"/>
  </r>
  <r>
    <x v="5"/>
    <x v="212"/>
    <x v="212"/>
    <x v="4"/>
    <x v="197"/>
    <x v="12"/>
    <x v="588"/>
    <x v="1"/>
  </r>
  <r>
    <x v="5"/>
    <x v="284"/>
    <x v="285"/>
    <x v="6"/>
    <x v="250"/>
    <x v="12"/>
    <x v="300"/>
    <x v="1"/>
  </r>
  <r>
    <x v="5"/>
    <x v="206"/>
    <x v="206"/>
    <x v="1"/>
    <x v="192"/>
    <x v="12"/>
    <x v="943"/>
    <x v="1"/>
  </r>
  <r>
    <x v="5"/>
    <x v="271"/>
    <x v="272"/>
    <x v="6"/>
    <x v="240"/>
    <x v="12"/>
    <x v="280"/>
    <x v="1"/>
  </r>
  <r>
    <x v="5"/>
    <x v="222"/>
    <x v="222"/>
    <x v="6"/>
    <x v="204"/>
    <x v="12"/>
    <x v="218"/>
    <x v="1"/>
  </r>
  <r>
    <x v="5"/>
    <x v="209"/>
    <x v="209"/>
    <x v="3"/>
    <x v="194"/>
    <x v="12"/>
    <x v="196"/>
    <x v="1"/>
  </r>
  <r>
    <x v="5"/>
    <x v="337"/>
    <x v="338"/>
    <x v="4"/>
    <x v="289"/>
    <x v="12"/>
    <x v="733"/>
    <x v="1"/>
  </r>
  <r>
    <x v="8"/>
    <x v="419"/>
    <x v="422"/>
    <x v="4"/>
    <x v="357"/>
    <x v="12"/>
    <x v="1393"/>
    <x v="1"/>
  </r>
  <r>
    <x v="8"/>
    <x v="319"/>
    <x v="320"/>
    <x v="6"/>
    <x v="278"/>
    <x v="12"/>
    <x v="37"/>
    <x v="1"/>
  </r>
  <r>
    <x v="8"/>
    <x v="185"/>
    <x v="185"/>
    <x v="1"/>
    <x v="174"/>
    <x v="12"/>
    <x v="823"/>
    <x v="1"/>
  </r>
  <r>
    <x v="8"/>
    <x v="188"/>
    <x v="188"/>
    <x v="9"/>
    <x v="176"/>
    <x v="12"/>
    <x v="394"/>
    <x v="1"/>
  </r>
  <r>
    <x v="8"/>
    <x v="277"/>
    <x v="278"/>
    <x v="2"/>
    <x v="245"/>
    <x v="12"/>
    <x v="1394"/>
    <x v="1"/>
  </r>
  <r>
    <x v="10"/>
    <x v="332"/>
    <x v="333"/>
    <x v="8"/>
    <x v="286"/>
    <x v="12"/>
    <x v="932"/>
    <x v="1"/>
  </r>
  <r>
    <x v="10"/>
    <x v="508"/>
    <x v="512"/>
    <x v="6"/>
    <x v="413"/>
    <x v="12"/>
    <x v="1395"/>
    <x v="1"/>
  </r>
  <r>
    <x v="10"/>
    <x v="522"/>
    <x v="526"/>
    <x v="4"/>
    <x v="413"/>
    <x v="12"/>
    <x v="1317"/>
    <x v="1"/>
  </r>
  <r>
    <x v="10"/>
    <x v="506"/>
    <x v="510"/>
    <x v="4"/>
    <x v="397"/>
    <x v="12"/>
    <x v="127"/>
    <x v="1"/>
  </r>
  <r>
    <x v="10"/>
    <x v="322"/>
    <x v="323"/>
    <x v="6"/>
    <x v="279"/>
    <x v="12"/>
    <x v="587"/>
    <x v="1"/>
  </r>
  <r>
    <x v="10"/>
    <x v="321"/>
    <x v="322"/>
    <x v="2"/>
    <x v="202"/>
    <x v="12"/>
    <x v="576"/>
    <x v="1"/>
  </r>
  <r>
    <x v="10"/>
    <x v="580"/>
    <x v="587"/>
    <x v="8"/>
    <x v="134"/>
    <x v="12"/>
    <x v="286"/>
    <x v="1"/>
  </r>
  <r>
    <x v="10"/>
    <x v="249"/>
    <x v="249"/>
    <x v="9"/>
    <x v="182"/>
    <x v="12"/>
    <x v="1396"/>
    <x v="1"/>
  </r>
  <r>
    <x v="10"/>
    <x v="201"/>
    <x v="201"/>
    <x v="1"/>
    <x v="187"/>
    <x v="12"/>
    <x v="1397"/>
    <x v="1"/>
  </r>
  <r>
    <x v="10"/>
    <x v="199"/>
    <x v="199"/>
    <x v="9"/>
    <x v="185"/>
    <x v="12"/>
    <x v="1398"/>
    <x v="1"/>
  </r>
  <r>
    <x v="10"/>
    <x v="320"/>
    <x v="321"/>
    <x v="4"/>
    <x v="119"/>
    <x v="12"/>
    <x v="122"/>
    <x v="1"/>
  </r>
  <r>
    <x v="17"/>
    <x v="264"/>
    <x v="265"/>
    <x v="4"/>
    <x v="236"/>
    <x v="12"/>
    <x v="398"/>
    <x v="1"/>
  </r>
  <r>
    <x v="17"/>
    <x v="305"/>
    <x v="306"/>
    <x v="6"/>
    <x v="268"/>
    <x v="12"/>
    <x v="460"/>
    <x v="1"/>
  </r>
  <r>
    <x v="17"/>
    <x v="617"/>
    <x v="628"/>
    <x v="9"/>
    <x v="533"/>
    <x v="12"/>
    <x v="1399"/>
    <x v="1"/>
  </r>
  <r>
    <x v="16"/>
    <x v="509"/>
    <x v="513"/>
    <x v="4"/>
    <x v="414"/>
    <x v="12"/>
    <x v="744"/>
    <x v="1"/>
  </r>
  <r>
    <x v="16"/>
    <x v="616"/>
    <x v="627"/>
    <x v="96"/>
    <x v="532"/>
    <x v="12"/>
    <x v="1400"/>
    <x v="1"/>
  </r>
  <r>
    <x v="12"/>
    <x v="618"/>
    <x v="629"/>
    <x v="3"/>
    <x v="534"/>
    <x v="12"/>
    <x v="1401"/>
    <x v="1"/>
  </r>
  <r>
    <x v="12"/>
    <x v="226"/>
    <x v="226"/>
    <x v="8"/>
    <x v="205"/>
    <x v="12"/>
    <x v="1402"/>
    <x v="1"/>
  </r>
  <r>
    <x v="12"/>
    <x v="261"/>
    <x v="262"/>
    <x v="6"/>
    <x v="209"/>
    <x v="12"/>
    <x v="1403"/>
    <x v="1"/>
  </r>
  <r>
    <x v="12"/>
    <x v="619"/>
    <x v="630"/>
    <x v="8"/>
    <x v="205"/>
    <x v="12"/>
    <x v="1402"/>
    <x v="1"/>
  </r>
  <r>
    <x v="11"/>
    <x v="219"/>
    <x v="219"/>
    <x v="25"/>
    <x v="203"/>
    <x v="12"/>
    <x v="216"/>
    <x v="1"/>
  </r>
  <r>
    <x v="11"/>
    <x v="218"/>
    <x v="218"/>
    <x v="23"/>
    <x v="203"/>
    <x v="12"/>
    <x v="214"/>
    <x v="1"/>
  </r>
  <r>
    <x v="11"/>
    <x v="220"/>
    <x v="220"/>
    <x v="25"/>
    <x v="203"/>
    <x v="12"/>
    <x v="216"/>
    <x v="1"/>
  </r>
  <r>
    <x v="10"/>
    <x v="578"/>
    <x v="585"/>
    <x v="4"/>
    <x v="463"/>
    <x v="12"/>
    <x v="1404"/>
    <x v="1"/>
  </r>
  <r>
    <x v="10"/>
    <x v="620"/>
    <x v="631"/>
    <x v="5"/>
    <x v="535"/>
    <x v="12"/>
    <x v="378"/>
    <x v="1"/>
  </r>
  <r>
    <x v="10"/>
    <x v="621"/>
    <x v="632"/>
    <x v="17"/>
    <x v="536"/>
    <x v="12"/>
    <x v="933"/>
    <x v="1"/>
  </r>
  <r>
    <x v="5"/>
    <x v="317"/>
    <x v="318"/>
    <x v="6"/>
    <x v="277"/>
    <x v="12"/>
    <x v="706"/>
    <x v="1"/>
  </r>
  <r>
    <x v="12"/>
    <x v="622"/>
    <x v="633"/>
    <x v="6"/>
    <x v="537"/>
    <x v="12"/>
    <x v="583"/>
    <x v="1"/>
  </r>
  <r>
    <x v="12"/>
    <x v="623"/>
    <x v="634"/>
    <x v="2"/>
    <x v="538"/>
    <x v="12"/>
    <x v="1405"/>
    <x v="1"/>
  </r>
  <r>
    <x v="12"/>
    <x v="624"/>
    <x v="635"/>
    <x v="1"/>
    <x v="539"/>
    <x v="12"/>
    <x v="1406"/>
    <x v="1"/>
  </r>
  <r>
    <x v="12"/>
    <x v="625"/>
    <x v="636"/>
    <x v="6"/>
    <x v="539"/>
    <x v="12"/>
    <x v="1407"/>
    <x v="1"/>
  </r>
  <r>
    <x v="12"/>
    <x v="626"/>
    <x v="637"/>
    <x v="9"/>
    <x v="540"/>
    <x v="12"/>
    <x v="955"/>
    <x v="1"/>
  </r>
  <r>
    <x v="28"/>
    <x v="627"/>
    <x v="638"/>
    <x v="97"/>
    <x v="397"/>
    <x v="12"/>
    <x v="1408"/>
    <x v="1"/>
  </r>
  <r>
    <x v="5"/>
    <x v="628"/>
    <x v="639"/>
    <x v="4"/>
    <x v="541"/>
    <x v="12"/>
    <x v="1409"/>
    <x v="1"/>
  </r>
  <r>
    <x v="5"/>
    <x v="629"/>
    <x v="640"/>
    <x v="4"/>
    <x v="542"/>
    <x v="12"/>
    <x v="1410"/>
    <x v="1"/>
  </r>
  <r>
    <x v="0"/>
    <x v="385"/>
    <x v="386"/>
    <x v="6"/>
    <x v="329"/>
    <x v="12"/>
    <x v="165"/>
    <x v="1"/>
  </r>
  <r>
    <x v="0"/>
    <x v="609"/>
    <x v="618"/>
    <x v="4"/>
    <x v="521"/>
    <x v="12"/>
    <x v="1411"/>
    <x v="1"/>
  </r>
  <r>
    <x v="0"/>
    <x v="125"/>
    <x v="125"/>
    <x v="6"/>
    <x v="488"/>
    <x v="12"/>
    <x v="1246"/>
    <x v="1"/>
  </r>
  <r>
    <x v="0"/>
    <x v="123"/>
    <x v="123"/>
    <x v="4"/>
    <x v="119"/>
    <x v="12"/>
    <x v="122"/>
    <x v="1"/>
  </r>
  <r>
    <x v="0"/>
    <x v="146"/>
    <x v="146"/>
    <x v="4"/>
    <x v="490"/>
    <x v="12"/>
    <x v="1412"/>
    <x v="1"/>
  </r>
  <r>
    <x v="0"/>
    <x v="412"/>
    <x v="415"/>
    <x v="7"/>
    <x v="351"/>
    <x v="12"/>
    <x v="1413"/>
    <x v="1"/>
  </r>
  <r>
    <x v="0"/>
    <x v="610"/>
    <x v="620"/>
    <x v="2"/>
    <x v="523"/>
    <x v="12"/>
    <x v="1414"/>
    <x v="1"/>
  </r>
  <r>
    <x v="0"/>
    <x v="474"/>
    <x v="478"/>
    <x v="4"/>
    <x v="482"/>
    <x v="12"/>
    <x v="602"/>
    <x v="1"/>
  </r>
  <r>
    <x v="0"/>
    <x v="449"/>
    <x v="452"/>
    <x v="3"/>
    <x v="379"/>
    <x v="12"/>
    <x v="1415"/>
    <x v="1"/>
  </r>
  <r>
    <x v="0"/>
    <x v="349"/>
    <x v="350"/>
    <x v="6"/>
    <x v="299"/>
    <x v="12"/>
    <x v="442"/>
    <x v="1"/>
  </r>
  <r>
    <x v="0"/>
    <x v="393"/>
    <x v="394"/>
    <x v="6"/>
    <x v="337"/>
    <x v="12"/>
    <x v="507"/>
    <x v="1"/>
  </r>
  <r>
    <x v="0"/>
    <x v="547"/>
    <x v="552"/>
    <x v="6"/>
    <x v="440"/>
    <x v="12"/>
    <x v="1110"/>
    <x v="1"/>
  </r>
  <r>
    <x v="0"/>
    <x v="136"/>
    <x v="136"/>
    <x v="2"/>
    <x v="131"/>
    <x v="12"/>
    <x v="1227"/>
    <x v="1"/>
  </r>
  <r>
    <x v="0"/>
    <x v="140"/>
    <x v="140"/>
    <x v="4"/>
    <x v="135"/>
    <x v="12"/>
    <x v="754"/>
    <x v="1"/>
  </r>
  <r>
    <x v="0"/>
    <x v="410"/>
    <x v="413"/>
    <x v="17"/>
    <x v="82"/>
    <x v="12"/>
    <x v="1416"/>
    <x v="1"/>
  </r>
  <r>
    <x v="0"/>
    <x v="80"/>
    <x v="530"/>
    <x v="4"/>
    <x v="424"/>
    <x v="12"/>
    <x v="1417"/>
    <x v="1"/>
  </r>
  <r>
    <x v="0"/>
    <x v="2"/>
    <x v="2"/>
    <x v="6"/>
    <x v="2"/>
    <x v="12"/>
    <x v="1075"/>
    <x v="1"/>
  </r>
  <r>
    <x v="0"/>
    <x v="630"/>
    <x v="641"/>
    <x v="14"/>
    <x v="256"/>
    <x v="12"/>
    <x v="1418"/>
    <x v="1"/>
  </r>
  <r>
    <x v="0"/>
    <x v="342"/>
    <x v="343"/>
    <x v="30"/>
    <x v="524"/>
    <x v="12"/>
    <x v="1419"/>
    <x v="1"/>
  </r>
  <r>
    <x v="0"/>
    <x v="545"/>
    <x v="550"/>
    <x v="9"/>
    <x v="438"/>
    <x v="12"/>
    <x v="1420"/>
    <x v="1"/>
  </r>
  <r>
    <x v="0"/>
    <x v="631"/>
    <x v="642"/>
    <x v="6"/>
    <x v="543"/>
    <x v="12"/>
    <x v="814"/>
    <x v="1"/>
  </r>
  <r>
    <x v="0"/>
    <x v="471"/>
    <x v="475"/>
    <x v="8"/>
    <x v="544"/>
    <x v="12"/>
    <x v="1421"/>
    <x v="1"/>
  </r>
  <r>
    <x v="0"/>
    <x v="114"/>
    <x v="114"/>
    <x v="6"/>
    <x v="110"/>
    <x v="12"/>
    <x v="1161"/>
    <x v="1"/>
  </r>
  <r>
    <x v="0"/>
    <x v="473"/>
    <x v="477"/>
    <x v="4"/>
    <x v="185"/>
    <x v="12"/>
    <x v="1422"/>
    <x v="1"/>
  </r>
  <r>
    <x v="0"/>
    <x v="546"/>
    <x v="551"/>
    <x v="6"/>
    <x v="486"/>
    <x v="12"/>
    <x v="1243"/>
    <x v="1"/>
  </r>
  <r>
    <x v="0"/>
    <x v="632"/>
    <x v="643"/>
    <x v="2"/>
    <x v="32"/>
    <x v="12"/>
    <x v="1423"/>
    <x v="1"/>
  </r>
  <r>
    <x v="0"/>
    <x v="630"/>
    <x v="641"/>
    <x v="98"/>
    <x v="256"/>
    <x v="12"/>
    <x v="1424"/>
    <x v="1"/>
  </r>
  <r>
    <x v="0"/>
    <x v="446"/>
    <x v="449"/>
    <x v="98"/>
    <x v="376"/>
    <x v="12"/>
    <x v="1425"/>
    <x v="1"/>
  </r>
  <r>
    <x v="0"/>
    <x v="345"/>
    <x v="346"/>
    <x v="9"/>
    <x v="295"/>
    <x v="12"/>
    <x v="1426"/>
    <x v="1"/>
  </r>
  <r>
    <x v="0"/>
    <x v="135"/>
    <x v="135"/>
    <x v="2"/>
    <x v="130"/>
    <x v="12"/>
    <x v="942"/>
    <x v="1"/>
  </r>
  <r>
    <x v="0"/>
    <x v="542"/>
    <x v="547"/>
    <x v="6"/>
    <x v="291"/>
    <x v="12"/>
    <x v="244"/>
    <x v="1"/>
  </r>
  <r>
    <x v="0"/>
    <x v="378"/>
    <x v="379"/>
    <x v="50"/>
    <x v="478"/>
    <x v="12"/>
    <x v="1427"/>
    <x v="1"/>
  </r>
  <r>
    <x v="0"/>
    <x v="116"/>
    <x v="116"/>
    <x v="8"/>
    <x v="120"/>
    <x v="12"/>
    <x v="1428"/>
    <x v="1"/>
  </r>
  <r>
    <x v="0"/>
    <x v="491"/>
    <x v="495"/>
    <x v="2"/>
    <x v="181"/>
    <x v="12"/>
    <x v="1225"/>
    <x v="1"/>
  </r>
  <r>
    <x v="0"/>
    <x v="115"/>
    <x v="115"/>
    <x v="6"/>
    <x v="346"/>
    <x v="12"/>
    <x v="991"/>
    <x v="1"/>
  </r>
  <r>
    <x v="0"/>
    <x v="256"/>
    <x v="403"/>
    <x v="4"/>
    <x v="56"/>
    <x v="12"/>
    <x v="1429"/>
    <x v="1"/>
  </r>
  <r>
    <x v="0"/>
    <x v="7"/>
    <x v="622"/>
    <x v="6"/>
    <x v="525"/>
    <x v="12"/>
    <x v="1333"/>
    <x v="1"/>
  </r>
  <r>
    <x v="0"/>
    <x v="555"/>
    <x v="561"/>
    <x v="2"/>
    <x v="446"/>
    <x v="12"/>
    <x v="1430"/>
    <x v="1"/>
  </r>
  <r>
    <x v="0"/>
    <x v="551"/>
    <x v="557"/>
    <x v="3"/>
    <x v="444"/>
    <x v="12"/>
    <x v="1431"/>
    <x v="1"/>
  </r>
  <r>
    <x v="0"/>
    <x v="633"/>
    <x v="644"/>
    <x v="2"/>
    <x v="545"/>
    <x v="12"/>
    <x v="1432"/>
    <x v="1"/>
  </r>
  <r>
    <x v="0"/>
    <x v="533"/>
    <x v="538"/>
    <x v="4"/>
    <x v="480"/>
    <x v="12"/>
    <x v="1433"/>
    <x v="1"/>
  </r>
  <r>
    <x v="0"/>
    <x v="566"/>
    <x v="573"/>
    <x v="9"/>
    <x v="456"/>
    <x v="12"/>
    <x v="1343"/>
    <x v="1"/>
  </r>
  <r>
    <x v="0"/>
    <x v="565"/>
    <x v="572"/>
    <x v="1"/>
    <x v="455"/>
    <x v="12"/>
    <x v="1335"/>
    <x v="1"/>
  </r>
  <r>
    <x v="0"/>
    <x v="634"/>
    <x v="645"/>
    <x v="6"/>
    <x v="546"/>
    <x v="12"/>
    <x v="1434"/>
    <x v="1"/>
  </r>
  <r>
    <x v="0"/>
    <x v="544"/>
    <x v="549"/>
    <x v="2"/>
    <x v="59"/>
    <x v="12"/>
    <x v="1152"/>
    <x v="1"/>
  </r>
  <r>
    <x v="0"/>
    <x v="635"/>
    <x v="646"/>
    <x v="99"/>
    <x v="547"/>
    <x v="12"/>
    <x v="1435"/>
    <x v="1"/>
  </r>
  <r>
    <x v="0"/>
    <x v="394"/>
    <x v="395"/>
    <x v="4"/>
    <x v="338"/>
    <x v="12"/>
    <x v="654"/>
    <x v="1"/>
  </r>
  <r>
    <x v="0"/>
    <x v="354"/>
    <x v="355"/>
    <x v="2"/>
    <x v="304"/>
    <x v="12"/>
    <x v="1436"/>
    <x v="1"/>
  </r>
  <r>
    <x v="0"/>
    <x v="392"/>
    <x v="393"/>
    <x v="8"/>
    <x v="336"/>
    <x v="12"/>
    <x v="1103"/>
    <x v="1"/>
  </r>
  <r>
    <x v="0"/>
    <x v="121"/>
    <x v="121"/>
    <x v="9"/>
    <x v="117"/>
    <x v="12"/>
    <x v="234"/>
    <x v="1"/>
  </r>
  <r>
    <x v="0"/>
    <x v="366"/>
    <x v="367"/>
    <x v="6"/>
    <x v="314"/>
    <x v="12"/>
    <x v="1437"/>
    <x v="1"/>
  </r>
  <r>
    <x v="0"/>
    <x v="118"/>
    <x v="118"/>
    <x v="8"/>
    <x v="529"/>
    <x v="12"/>
    <x v="1438"/>
    <x v="1"/>
  </r>
  <r>
    <x v="0"/>
    <x v="119"/>
    <x v="119"/>
    <x v="100"/>
    <x v="115"/>
    <x v="12"/>
    <x v="1439"/>
    <x v="1"/>
  </r>
  <r>
    <x v="0"/>
    <x v="344"/>
    <x v="345"/>
    <x v="6"/>
    <x v="294"/>
    <x v="12"/>
    <x v="1440"/>
    <x v="1"/>
  </r>
  <r>
    <x v="0"/>
    <x v="353"/>
    <x v="354"/>
    <x v="1"/>
    <x v="303"/>
    <x v="12"/>
    <x v="1441"/>
    <x v="1"/>
  </r>
  <r>
    <x v="0"/>
    <x v="401"/>
    <x v="402"/>
    <x v="4"/>
    <x v="527"/>
    <x v="12"/>
    <x v="1442"/>
    <x v="1"/>
  </r>
  <r>
    <x v="0"/>
    <x v="26"/>
    <x v="26"/>
    <x v="2"/>
    <x v="493"/>
    <x v="12"/>
    <x v="1258"/>
    <x v="1"/>
  </r>
  <r>
    <x v="0"/>
    <x v="636"/>
    <x v="647"/>
    <x v="6"/>
    <x v="548"/>
    <x v="12"/>
    <x v="1443"/>
    <x v="1"/>
  </r>
  <r>
    <x v="0"/>
    <x v="478"/>
    <x v="482"/>
    <x v="6"/>
    <x v="396"/>
    <x v="12"/>
    <x v="1444"/>
    <x v="1"/>
  </r>
  <r>
    <x v="0"/>
    <x v="441"/>
    <x v="444"/>
    <x v="8"/>
    <x v="372"/>
    <x v="12"/>
    <x v="1148"/>
    <x v="1"/>
  </r>
  <r>
    <x v="0"/>
    <x v="500"/>
    <x v="504"/>
    <x v="9"/>
    <x v="410"/>
    <x v="12"/>
    <x v="1445"/>
    <x v="1"/>
  </r>
  <r>
    <x v="0"/>
    <x v="637"/>
    <x v="648"/>
    <x v="6"/>
    <x v="549"/>
    <x v="12"/>
    <x v="1446"/>
    <x v="1"/>
  </r>
  <r>
    <x v="0"/>
    <x v="638"/>
    <x v="649"/>
    <x v="3"/>
    <x v="550"/>
    <x v="12"/>
    <x v="580"/>
    <x v="1"/>
  </r>
  <r>
    <x v="0"/>
    <x v="548"/>
    <x v="553"/>
    <x v="6"/>
    <x v="472"/>
    <x v="12"/>
    <x v="1447"/>
    <x v="1"/>
  </r>
  <r>
    <x v="0"/>
    <x v="548"/>
    <x v="553"/>
    <x v="6"/>
    <x v="472"/>
    <x v="12"/>
    <x v="1447"/>
    <x v="1"/>
  </r>
  <r>
    <x v="0"/>
    <x v="537"/>
    <x v="542"/>
    <x v="6"/>
    <x v="433"/>
    <x v="12"/>
    <x v="1083"/>
    <x v="1"/>
  </r>
  <r>
    <x v="0"/>
    <x v="526"/>
    <x v="531"/>
    <x v="6"/>
    <x v="425"/>
    <x v="12"/>
    <x v="1448"/>
    <x v="1"/>
  </r>
  <r>
    <x v="0"/>
    <x v="470"/>
    <x v="474"/>
    <x v="6"/>
    <x v="393"/>
    <x v="12"/>
    <x v="1068"/>
    <x v="1"/>
  </r>
  <r>
    <x v="0"/>
    <x v="1"/>
    <x v="1"/>
    <x v="6"/>
    <x v="1"/>
    <x v="12"/>
    <x v="1241"/>
    <x v="1"/>
  </r>
  <r>
    <x v="3"/>
    <x v="95"/>
    <x v="95"/>
    <x v="101"/>
    <x v="134"/>
    <x v="12"/>
    <x v="1449"/>
    <x v="1"/>
  </r>
  <r>
    <x v="1"/>
    <x v="49"/>
    <x v="49"/>
    <x v="2"/>
    <x v="49"/>
    <x v="12"/>
    <x v="48"/>
    <x v="1"/>
  </r>
  <r>
    <x v="15"/>
    <x v="389"/>
    <x v="390"/>
    <x v="2"/>
    <x v="333"/>
    <x v="12"/>
    <x v="1450"/>
    <x v="1"/>
  </r>
  <r>
    <x v="10"/>
    <x v="239"/>
    <x v="239"/>
    <x v="6"/>
    <x v="215"/>
    <x v="12"/>
    <x v="508"/>
    <x v="1"/>
  </r>
  <r>
    <x v="14"/>
    <x v="240"/>
    <x v="240"/>
    <x v="4"/>
    <x v="216"/>
    <x v="12"/>
    <x v="699"/>
    <x v="1"/>
  </r>
  <r>
    <x v="1"/>
    <x v="39"/>
    <x v="39"/>
    <x v="4"/>
    <x v="39"/>
    <x v="12"/>
    <x v="1451"/>
    <x v="1"/>
  </r>
  <r>
    <x v="1"/>
    <x v="100"/>
    <x v="100"/>
    <x v="6"/>
    <x v="96"/>
    <x v="12"/>
    <x v="1452"/>
    <x v="1"/>
  </r>
  <r>
    <x v="1"/>
    <x v="128"/>
    <x v="128"/>
    <x v="8"/>
    <x v="123"/>
    <x v="12"/>
    <x v="1356"/>
    <x v="1"/>
  </r>
  <r>
    <x v="1"/>
    <x v="129"/>
    <x v="129"/>
    <x v="1"/>
    <x v="124"/>
    <x v="12"/>
    <x v="128"/>
    <x v="1"/>
  </r>
  <r>
    <x v="0"/>
    <x v="497"/>
    <x v="501"/>
    <x v="4"/>
    <x v="407"/>
    <x v="12"/>
    <x v="1076"/>
    <x v="1"/>
  </r>
  <r>
    <x v="1"/>
    <x v="40"/>
    <x v="40"/>
    <x v="4"/>
    <x v="40"/>
    <x v="12"/>
    <x v="1288"/>
    <x v="1"/>
  </r>
  <r>
    <x v="1"/>
    <x v="289"/>
    <x v="290"/>
    <x v="7"/>
    <x v="70"/>
    <x v="12"/>
    <x v="1453"/>
    <x v="1"/>
  </r>
  <r>
    <x v="29"/>
    <x v="639"/>
    <x v="650"/>
    <x v="28"/>
    <x v="551"/>
    <x v="12"/>
    <x v="1454"/>
    <x v="1"/>
  </r>
  <r>
    <x v="29"/>
    <x v="640"/>
    <x v="651"/>
    <x v="72"/>
    <x v="48"/>
    <x v="12"/>
    <x v="1455"/>
    <x v="1"/>
  </r>
  <r>
    <x v="29"/>
    <x v="641"/>
    <x v="652"/>
    <x v="10"/>
    <x v="552"/>
    <x v="12"/>
    <x v="185"/>
    <x v="1"/>
  </r>
  <r>
    <x v="29"/>
    <x v="642"/>
    <x v="653"/>
    <x v="4"/>
    <x v="553"/>
    <x v="12"/>
    <x v="1456"/>
    <x v="1"/>
  </r>
  <r>
    <x v="29"/>
    <x v="643"/>
    <x v="654"/>
    <x v="6"/>
    <x v="554"/>
    <x v="12"/>
    <x v="1457"/>
    <x v="1"/>
  </r>
  <r>
    <x v="29"/>
    <x v="644"/>
    <x v="655"/>
    <x v="6"/>
    <x v="85"/>
    <x v="12"/>
    <x v="888"/>
    <x v="1"/>
  </r>
  <r>
    <x v="29"/>
    <x v="645"/>
    <x v="656"/>
    <x v="4"/>
    <x v="317"/>
    <x v="12"/>
    <x v="1458"/>
    <x v="1"/>
  </r>
  <r>
    <x v="29"/>
    <x v="646"/>
    <x v="657"/>
    <x v="6"/>
    <x v="397"/>
    <x v="12"/>
    <x v="104"/>
    <x v="1"/>
  </r>
  <r>
    <x v="29"/>
    <x v="647"/>
    <x v="658"/>
    <x v="6"/>
    <x v="555"/>
    <x v="12"/>
    <x v="40"/>
    <x v="1"/>
  </r>
  <r>
    <x v="29"/>
    <x v="648"/>
    <x v="659"/>
    <x v="4"/>
    <x v="555"/>
    <x v="12"/>
    <x v="1459"/>
    <x v="1"/>
  </r>
  <r>
    <x v="29"/>
    <x v="649"/>
    <x v="660"/>
    <x v="4"/>
    <x v="555"/>
    <x v="12"/>
    <x v="1459"/>
    <x v="1"/>
  </r>
  <r>
    <x v="29"/>
    <x v="650"/>
    <x v="661"/>
    <x v="6"/>
    <x v="181"/>
    <x v="12"/>
    <x v="1317"/>
    <x v="1"/>
  </r>
  <r>
    <x v="29"/>
    <x v="651"/>
    <x v="662"/>
    <x v="4"/>
    <x v="555"/>
    <x v="12"/>
    <x v="1459"/>
    <x v="1"/>
  </r>
  <r>
    <x v="29"/>
    <x v="652"/>
    <x v="663"/>
    <x v="2"/>
    <x v="181"/>
    <x v="12"/>
    <x v="1225"/>
    <x v="1"/>
  </r>
  <r>
    <x v="29"/>
    <x v="646"/>
    <x v="657"/>
    <x v="6"/>
    <x v="397"/>
    <x v="12"/>
    <x v="104"/>
    <x v="1"/>
  </r>
  <r>
    <x v="29"/>
    <x v="653"/>
    <x v="664"/>
    <x v="2"/>
    <x v="556"/>
    <x v="12"/>
    <x v="1460"/>
    <x v="1"/>
  </r>
  <r>
    <x v="29"/>
    <x v="654"/>
    <x v="665"/>
    <x v="2"/>
    <x v="556"/>
    <x v="12"/>
    <x v="1460"/>
    <x v="1"/>
  </r>
  <r>
    <x v="29"/>
    <x v="655"/>
    <x v="666"/>
    <x v="2"/>
    <x v="555"/>
    <x v="12"/>
    <x v="1461"/>
    <x v="1"/>
  </r>
  <r>
    <x v="29"/>
    <x v="656"/>
    <x v="667"/>
    <x v="2"/>
    <x v="555"/>
    <x v="12"/>
    <x v="1461"/>
    <x v="1"/>
  </r>
  <r>
    <x v="29"/>
    <x v="657"/>
    <x v="668"/>
    <x v="6"/>
    <x v="555"/>
    <x v="12"/>
    <x v="40"/>
    <x v="1"/>
  </r>
  <r>
    <x v="29"/>
    <x v="658"/>
    <x v="669"/>
    <x v="6"/>
    <x v="555"/>
    <x v="12"/>
    <x v="40"/>
    <x v="1"/>
  </r>
  <r>
    <x v="7"/>
    <x v="172"/>
    <x v="172"/>
    <x v="6"/>
    <x v="165"/>
    <x v="12"/>
    <x v="346"/>
    <x v="1"/>
  </r>
  <r>
    <x v="7"/>
    <x v="179"/>
    <x v="179"/>
    <x v="6"/>
    <x v="170"/>
    <x v="12"/>
    <x v="177"/>
    <x v="1"/>
  </r>
  <r>
    <x v="7"/>
    <x v="659"/>
    <x v="670"/>
    <x v="3"/>
    <x v="170"/>
    <x v="12"/>
    <x v="1462"/>
    <x v="1"/>
  </r>
  <r>
    <x v="7"/>
    <x v="171"/>
    <x v="171"/>
    <x v="15"/>
    <x v="164"/>
    <x v="12"/>
    <x v="1463"/>
    <x v="1"/>
  </r>
  <r>
    <x v="0"/>
    <x v="142"/>
    <x v="142"/>
    <x v="10"/>
    <x v="498"/>
    <x v="12"/>
    <x v="1464"/>
    <x v="1"/>
  </r>
  <r>
    <x v="0"/>
    <x v="143"/>
    <x v="143"/>
    <x v="10"/>
    <x v="499"/>
    <x v="12"/>
    <x v="1267"/>
    <x v="1"/>
  </r>
  <r>
    <x v="0"/>
    <x v="141"/>
    <x v="141"/>
    <x v="10"/>
    <x v="497"/>
    <x v="12"/>
    <x v="1465"/>
    <x v="1"/>
  </r>
  <r>
    <x v="24"/>
    <x v="587"/>
    <x v="594"/>
    <x v="56"/>
    <x v="468"/>
    <x v="12"/>
    <x v="1466"/>
    <x v="1"/>
  </r>
  <r>
    <x v="24"/>
    <x v="586"/>
    <x v="593"/>
    <x v="41"/>
    <x v="468"/>
    <x v="12"/>
    <x v="1467"/>
    <x v="1"/>
  </r>
  <r>
    <x v="24"/>
    <x v="584"/>
    <x v="591"/>
    <x v="8"/>
    <x v="465"/>
    <x v="12"/>
    <x v="1468"/>
    <x v="1"/>
  </r>
  <r>
    <x v="24"/>
    <x v="583"/>
    <x v="590"/>
    <x v="8"/>
    <x v="464"/>
    <x v="12"/>
    <x v="981"/>
    <x v="1"/>
  </r>
  <r>
    <x v="0"/>
    <x v="386"/>
    <x v="387"/>
    <x v="9"/>
    <x v="330"/>
    <x v="12"/>
    <x v="1469"/>
    <x v="1"/>
  </r>
  <r>
    <x v="0"/>
    <x v="595"/>
    <x v="603"/>
    <x v="71"/>
    <x v="508"/>
    <x v="12"/>
    <x v="1470"/>
    <x v="1"/>
  </r>
  <r>
    <x v="0"/>
    <x v="660"/>
    <x v="671"/>
    <x v="10"/>
    <x v="557"/>
    <x v="12"/>
    <x v="1471"/>
    <x v="1"/>
  </r>
  <r>
    <x v="0"/>
    <x v="661"/>
    <x v="672"/>
    <x v="10"/>
    <x v="558"/>
    <x v="12"/>
    <x v="1472"/>
    <x v="1"/>
  </r>
  <r>
    <x v="0"/>
    <x v="288"/>
    <x v="289"/>
    <x v="102"/>
    <x v="503"/>
    <x v="12"/>
    <x v="1473"/>
    <x v="1"/>
  </r>
  <r>
    <x v="0"/>
    <x v="486"/>
    <x v="490"/>
    <x v="3"/>
    <x v="504"/>
    <x v="12"/>
    <x v="1474"/>
    <x v="1"/>
  </r>
  <r>
    <x v="0"/>
    <x v="662"/>
    <x v="673"/>
    <x v="6"/>
    <x v="274"/>
    <x v="12"/>
    <x v="359"/>
    <x v="1"/>
  </r>
  <r>
    <x v="18"/>
    <x v="265"/>
    <x v="266"/>
    <x v="9"/>
    <x v="150"/>
    <x v="12"/>
    <x v="1475"/>
    <x v="1"/>
  </r>
  <r>
    <x v="18"/>
    <x v="266"/>
    <x v="267"/>
    <x v="2"/>
    <x v="237"/>
    <x v="12"/>
    <x v="275"/>
    <x v="1"/>
  </r>
  <r>
    <x v="18"/>
    <x v="267"/>
    <x v="268"/>
    <x v="2"/>
    <x v="238"/>
    <x v="12"/>
    <x v="362"/>
    <x v="1"/>
  </r>
  <r>
    <x v="2"/>
    <x v="529"/>
    <x v="534"/>
    <x v="6"/>
    <x v="427"/>
    <x v="12"/>
    <x v="1476"/>
    <x v="1"/>
  </r>
  <r>
    <x v="2"/>
    <x v="530"/>
    <x v="535"/>
    <x v="6"/>
    <x v="146"/>
    <x v="12"/>
    <x v="296"/>
    <x v="1"/>
  </r>
  <r>
    <x v="2"/>
    <x v="663"/>
    <x v="674"/>
    <x v="93"/>
    <x v="461"/>
    <x v="12"/>
    <x v="1477"/>
    <x v="1"/>
  </r>
  <r>
    <x v="22"/>
    <x v="467"/>
    <x v="470"/>
    <x v="6"/>
    <x v="390"/>
    <x v="12"/>
    <x v="1441"/>
    <x v="1"/>
  </r>
  <r>
    <x v="1"/>
    <x v="382"/>
    <x v="383"/>
    <x v="4"/>
    <x v="327"/>
    <x v="12"/>
    <x v="486"/>
    <x v="1"/>
  </r>
  <r>
    <x v="1"/>
    <x v="254"/>
    <x v="254"/>
    <x v="4"/>
    <x v="228"/>
    <x v="12"/>
    <x v="1478"/>
    <x v="1"/>
  </r>
  <r>
    <x v="1"/>
    <x v="44"/>
    <x v="44"/>
    <x v="6"/>
    <x v="559"/>
    <x v="12"/>
    <x v="1479"/>
    <x v="1"/>
  </r>
  <r>
    <x v="1"/>
    <x v="101"/>
    <x v="101"/>
    <x v="2"/>
    <x v="97"/>
    <x v="12"/>
    <x v="100"/>
    <x v="1"/>
  </r>
  <r>
    <x v="30"/>
    <x v="664"/>
    <x v="675"/>
    <x v="0"/>
    <x v="560"/>
    <x v="12"/>
    <x v="778"/>
    <x v="1"/>
  </r>
  <r>
    <x v="24"/>
    <x v="665"/>
    <x v="676"/>
    <x v="9"/>
    <x v="259"/>
    <x v="12"/>
    <x v="21"/>
    <x v="1"/>
  </r>
  <r>
    <x v="12"/>
    <x v="666"/>
    <x v="677"/>
    <x v="8"/>
    <x v="561"/>
    <x v="12"/>
    <x v="1480"/>
    <x v="1"/>
  </r>
  <r>
    <x v="0"/>
    <x v="667"/>
    <x v="678"/>
    <x v="1"/>
    <x v="562"/>
    <x v="12"/>
    <x v="1481"/>
    <x v="1"/>
  </r>
  <r>
    <x v="0"/>
    <x v="668"/>
    <x v="679"/>
    <x v="9"/>
    <x v="563"/>
    <x v="12"/>
    <x v="1482"/>
    <x v="1"/>
  </r>
  <r>
    <x v="29"/>
    <x v="653"/>
    <x v="664"/>
    <x v="4"/>
    <x v="556"/>
    <x v="13"/>
    <x v="1483"/>
    <x v="1"/>
  </r>
  <r>
    <x v="29"/>
    <x v="652"/>
    <x v="663"/>
    <x v="4"/>
    <x v="181"/>
    <x v="13"/>
    <x v="728"/>
    <x v="1"/>
  </r>
  <r>
    <x v="29"/>
    <x v="654"/>
    <x v="665"/>
    <x v="4"/>
    <x v="556"/>
    <x v="13"/>
    <x v="1483"/>
    <x v="1"/>
  </r>
  <r>
    <x v="29"/>
    <x v="656"/>
    <x v="667"/>
    <x v="2"/>
    <x v="555"/>
    <x v="13"/>
    <x v="1461"/>
    <x v="1"/>
  </r>
  <r>
    <x v="29"/>
    <x v="655"/>
    <x v="666"/>
    <x v="2"/>
    <x v="555"/>
    <x v="13"/>
    <x v="1461"/>
    <x v="1"/>
  </r>
  <r>
    <x v="29"/>
    <x v="645"/>
    <x v="656"/>
    <x v="10"/>
    <x v="317"/>
    <x v="13"/>
    <x v="1484"/>
    <x v="1"/>
  </r>
  <r>
    <x v="29"/>
    <x v="643"/>
    <x v="654"/>
    <x v="6"/>
    <x v="554"/>
    <x v="13"/>
    <x v="1457"/>
    <x v="1"/>
  </r>
  <r>
    <x v="18"/>
    <x v="265"/>
    <x v="266"/>
    <x v="9"/>
    <x v="150"/>
    <x v="13"/>
    <x v="1475"/>
    <x v="1"/>
  </r>
  <r>
    <x v="18"/>
    <x v="266"/>
    <x v="267"/>
    <x v="1"/>
    <x v="237"/>
    <x v="13"/>
    <x v="361"/>
    <x v="1"/>
  </r>
  <r>
    <x v="18"/>
    <x v="267"/>
    <x v="268"/>
    <x v="4"/>
    <x v="238"/>
    <x v="13"/>
    <x v="1485"/>
    <x v="1"/>
  </r>
  <r>
    <x v="0"/>
    <x v="141"/>
    <x v="141"/>
    <x v="6"/>
    <x v="497"/>
    <x v="13"/>
    <x v="1486"/>
    <x v="1"/>
  </r>
  <r>
    <x v="0"/>
    <x v="143"/>
    <x v="143"/>
    <x v="10"/>
    <x v="499"/>
    <x v="13"/>
    <x v="1267"/>
    <x v="1"/>
  </r>
  <r>
    <x v="24"/>
    <x v="587"/>
    <x v="594"/>
    <x v="41"/>
    <x v="468"/>
    <x v="13"/>
    <x v="1467"/>
    <x v="1"/>
  </r>
  <r>
    <x v="24"/>
    <x v="586"/>
    <x v="593"/>
    <x v="43"/>
    <x v="468"/>
    <x v="13"/>
    <x v="1487"/>
    <x v="1"/>
  </r>
  <r>
    <x v="24"/>
    <x v="594"/>
    <x v="601"/>
    <x v="17"/>
    <x v="464"/>
    <x v="13"/>
    <x v="1488"/>
    <x v="1"/>
  </r>
  <r>
    <x v="24"/>
    <x v="584"/>
    <x v="591"/>
    <x v="1"/>
    <x v="465"/>
    <x v="13"/>
    <x v="1489"/>
    <x v="1"/>
  </r>
  <r>
    <x v="24"/>
    <x v="583"/>
    <x v="590"/>
    <x v="8"/>
    <x v="464"/>
    <x v="13"/>
    <x v="981"/>
    <x v="1"/>
  </r>
  <r>
    <x v="24"/>
    <x v="665"/>
    <x v="676"/>
    <x v="2"/>
    <x v="259"/>
    <x v="13"/>
    <x v="1490"/>
    <x v="1"/>
  </r>
  <r>
    <x v="0"/>
    <x v="144"/>
    <x v="144"/>
    <x v="6"/>
    <x v="139"/>
    <x v="13"/>
    <x v="277"/>
    <x v="1"/>
  </r>
  <r>
    <x v="0"/>
    <x v="145"/>
    <x v="145"/>
    <x v="4"/>
    <x v="139"/>
    <x v="13"/>
    <x v="143"/>
    <x v="1"/>
  </r>
  <r>
    <x v="0"/>
    <x v="595"/>
    <x v="603"/>
    <x v="10"/>
    <x v="508"/>
    <x v="13"/>
    <x v="1491"/>
    <x v="1"/>
  </r>
  <r>
    <x v="0"/>
    <x v="386"/>
    <x v="387"/>
    <x v="2"/>
    <x v="330"/>
    <x v="13"/>
    <x v="757"/>
    <x v="1"/>
  </r>
  <r>
    <x v="30"/>
    <x v="664"/>
    <x v="675"/>
    <x v="9"/>
    <x v="560"/>
    <x v="13"/>
    <x v="1492"/>
    <x v="1"/>
  </r>
  <r>
    <x v="0"/>
    <x v="288"/>
    <x v="289"/>
    <x v="6"/>
    <x v="503"/>
    <x v="13"/>
    <x v="1275"/>
    <x v="1"/>
  </r>
  <r>
    <x v="0"/>
    <x v="486"/>
    <x v="490"/>
    <x v="2"/>
    <x v="504"/>
    <x v="13"/>
    <x v="1493"/>
    <x v="1"/>
  </r>
  <r>
    <x v="5"/>
    <x v="283"/>
    <x v="284"/>
    <x v="3"/>
    <x v="149"/>
    <x v="13"/>
    <x v="297"/>
    <x v="1"/>
  </r>
  <r>
    <x v="5"/>
    <x v="155"/>
    <x v="155"/>
    <x v="3"/>
    <x v="149"/>
    <x v="13"/>
    <x v="297"/>
    <x v="1"/>
  </r>
  <r>
    <x v="5"/>
    <x v="147"/>
    <x v="147"/>
    <x v="6"/>
    <x v="141"/>
    <x v="13"/>
    <x v="363"/>
    <x v="1"/>
  </r>
  <r>
    <x v="5"/>
    <x v="317"/>
    <x v="318"/>
    <x v="6"/>
    <x v="277"/>
    <x v="13"/>
    <x v="706"/>
    <x v="1"/>
  </r>
  <r>
    <x v="5"/>
    <x v="212"/>
    <x v="212"/>
    <x v="6"/>
    <x v="197"/>
    <x v="13"/>
    <x v="208"/>
    <x v="1"/>
  </r>
  <r>
    <x v="5"/>
    <x v="214"/>
    <x v="214"/>
    <x v="6"/>
    <x v="199"/>
    <x v="13"/>
    <x v="777"/>
    <x v="1"/>
  </r>
  <r>
    <x v="5"/>
    <x v="215"/>
    <x v="215"/>
    <x v="6"/>
    <x v="200"/>
    <x v="13"/>
    <x v="1494"/>
    <x v="1"/>
  </r>
  <r>
    <x v="5"/>
    <x v="152"/>
    <x v="152"/>
    <x v="4"/>
    <x v="146"/>
    <x v="13"/>
    <x v="1263"/>
    <x v="1"/>
  </r>
  <r>
    <x v="5"/>
    <x v="325"/>
    <x v="326"/>
    <x v="6"/>
    <x v="281"/>
    <x v="13"/>
    <x v="476"/>
    <x v="1"/>
  </r>
  <r>
    <x v="0"/>
    <x v="385"/>
    <x v="386"/>
    <x v="6"/>
    <x v="329"/>
    <x v="13"/>
    <x v="165"/>
    <x v="1"/>
  </r>
  <r>
    <x v="0"/>
    <x v="263"/>
    <x v="264"/>
    <x v="3"/>
    <x v="23"/>
    <x v="13"/>
    <x v="763"/>
    <x v="1"/>
  </r>
  <r>
    <x v="0"/>
    <x v="412"/>
    <x v="415"/>
    <x v="10"/>
    <x v="351"/>
    <x v="13"/>
    <x v="683"/>
    <x v="1"/>
  </r>
  <r>
    <x v="0"/>
    <x v="610"/>
    <x v="620"/>
    <x v="2"/>
    <x v="523"/>
    <x v="13"/>
    <x v="1414"/>
    <x v="1"/>
  </r>
  <r>
    <x v="0"/>
    <x v="497"/>
    <x v="501"/>
    <x v="4"/>
    <x v="407"/>
    <x v="13"/>
    <x v="1076"/>
    <x v="1"/>
  </r>
  <r>
    <x v="0"/>
    <x v="534"/>
    <x v="539"/>
    <x v="6"/>
    <x v="379"/>
    <x v="13"/>
    <x v="698"/>
    <x v="1"/>
  </r>
  <r>
    <x v="0"/>
    <x v="345"/>
    <x v="346"/>
    <x v="4"/>
    <x v="295"/>
    <x v="13"/>
    <x v="869"/>
    <x v="1"/>
  </r>
  <r>
    <x v="0"/>
    <x v="341"/>
    <x v="342"/>
    <x v="4"/>
    <x v="292"/>
    <x v="13"/>
    <x v="779"/>
    <x v="1"/>
  </r>
  <r>
    <x v="0"/>
    <x v="410"/>
    <x v="413"/>
    <x v="1"/>
    <x v="82"/>
    <x v="13"/>
    <x v="223"/>
    <x v="1"/>
  </r>
  <r>
    <x v="0"/>
    <x v="545"/>
    <x v="550"/>
    <x v="41"/>
    <x v="438"/>
    <x v="13"/>
    <x v="1495"/>
    <x v="1"/>
  </r>
  <r>
    <x v="0"/>
    <x v="398"/>
    <x v="399"/>
    <x v="6"/>
    <x v="340"/>
    <x v="13"/>
    <x v="519"/>
    <x v="1"/>
  </r>
  <r>
    <x v="0"/>
    <x v="2"/>
    <x v="2"/>
    <x v="6"/>
    <x v="2"/>
    <x v="13"/>
    <x v="1075"/>
    <x v="1"/>
  </r>
  <r>
    <x v="0"/>
    <x v="55"/>
    <x v="619"/>
    <x v="4"/>
    <x v="522"/>
    <x v="13"/>
    <x v="1496"/>
    <x v="1"/>
  </r>
  <r>
    <x v="0"/>
    <x v="388"/>
    <x v="389"/>
    <x v="9"/>
    <x v="332"/>
    <x v="13"/>
    <x v="498"/>
    <x v="1"/>
  </r>
  <r>
    <x v="0"/>
    <x v="365"/>
    <x v="366"/>
    <x v="2"/>
    <x v="313"/>
    <x v="13"/>
    <x v="684"/>
    <x v="1"/>
  </r>
  <r>
    <x v="0"/>
    <x v="409"/>
    <x v="412"/>
    <x v="6"/>
    <x v="564"/>
    <x v="13"/>
    <x v="575"/>
    <x v="1"/>
  </r>
  <r>
    <x v="0"/>
    <x v="609"/>
    <x v="618"/>
    <x v="9"/>
    <x v="521"/>
    <x v="13"/>
    <x v="833"/>
    <x v="1"/>
  </r>
  <r>
    <x v="0"/>
    <x v="123"/>
    <x v="123"/>
    <x v="4"/>
    <x v="119"/>
    <x v="13"/>
    <x v="122"/>
    <x v="1"/>
  </r>
  <r>
    <x v="0"/>
    <x v="125"/>
    <x v="125"/>
    <x v="2"/>
    <x v="488"/>
    <x v="13"/>
    <x v="1497"/>
    <x v="1"/>
  </r>
  <r>
    <x v="0"/>
    <x v="126"/>
    <x v="126"/>
    <x v="1"/>
    <x v="489"/>
    <x v="13"/>
    <x v="1498"/>
    <x v="1"/>
  </r>
  <r>
    <x v="1"/>
    <x v="374"/>
    <x v="375"/>
    <x v="2"/>
    <x v="321"/>
    <x v="13"/>
    <x v="788"/>
    <x v="1"/>
  </r>
  <r>
    <x v="0"/>
    <x v="393"/>
    <x v="394"/>
    <x v="6"/>
    <x v="337"/>
    <x v="13"/>
    <x v="507"/>
    <x v="1"/>
  </r>
  <r>
    <x v="0"/>
    <x v="351"/>
    <x v="352"/>
    <x v="4"/>
    <x v="301"/>
    <x v="13"/>
    <x v="1230"/>
    <x v="1"/>
  </r>
  <r>
    <x v="0"/>
    <x v="547"/>
    <x v="552"/>
    <x v="6"/>
    <x v="440"/>
    <x v="13"/>
    <x v="1110"/>
    <x v="1"/>
  </r>
  <r>
    <x v="0"/>
    <x v="411"/>
    <x v="414"/>
    <x v="6"/>
    <x v="350"/>
    <x v="13"/>
    <x v="1499"/>
    <x v="1"/>
  </r>
  <r>
    <x v="0"/>
    <x v="342"/>
    <x v="343"/>
    <x v="1"/>
    <x v="524"/>
    <x v="13"/>
    <x v="1500"/>
    <x v="1"/>
  </r>
  <r>
    <x v="0"/>
    <x v="473"/>
    <x v="477"/>
    <x v="4"/>
    <x v="185"/>
    <x v="13"/>
    <x v="1422"/>
    <x v="1"/>
  </r>
  <r>
    <x v="0"/>
    <x v="406"/>
    <x v="408"/>
    <x v="6"/>
    <x v="340"/>
    <x v="13"/>
    <x v="519"/>
    <x v="1"/>
  </r>
  <r>
    <x v="0"/>
    <x v="80"/>
    <x v="530"/>
    <x v="9"/>
    <x v="424"/>
    <x v="13"/>
    <x v="1501"/>
    <x v="1"/>
  </r>
  <r>
    <x v="0"/>
    <x v="632"/>
    <x v="643"/>
    <x v="2"/>
    <x v="32"/>
    <x v="13"/>
    <x v="1423"/>
    <x v="1"/>
  </r>
  <r>
    <x v="0"/>
    <x v="446"/>
    <x v="449"/>
    <x v="4"/>
    <x v="376"/>
    <x v="13"/>
    <x v="805"/>
    <x v="1"/>
  </r>
  <r>
    <x v="0"/>
    <x v="117"/>
    <x v="117"/>
    <x v="11"/>
    <x v="483"/>
    <x v="13"/>
    <x v="1502"/>
    <x v="1"/>
  </r>
  <r>
    <x v="0"/>
    <x v="413"/>
    <x v="416"/>
    <x v="6"/>
    <x v="313"/>
    <x v="13"/>
    <x v="782"/>
    <x v="1"/>
  </r>
  <r>
    <x v="0"/>
    <x v="349"/>
    <x v="350"/>
    <x v="6"/>
    <x v="299"/>
    <x v="13"/>
    <x v="442"/>
    <x v="1"/>
  </r>
  <r>
    <x v="1"/>
    <x v="34"/>
    <x v="34"/>
    <x v="6"/>
    <x v="34"/>
    <x v="13"/>
    <x v="249"/>
    <x v="1"/>
  </r>
  <r>
    <x v="1"/>
    <x v="290"/>
    <x v="291"/>
    <x v="2"/>
    <x v="256"/>
    <x v="13"/>
    <x v="1503"/>
    <x v="1"/>
  </r>
  <r>
    <x v="1"/>
    <x v="382"/>
    <x v="383"/>
    <x v="4"/>
    <x v="327"/>
    <x v="13"/>
    <x v="486"/>
    <x v="1"/>
  </r>
  <r>
    <x v="1"/>
    <x v="128"/>
    <x v="128"/>
    <x v="8"/>
    <x v="123"/>
    <x v="13"/>
    <x v="1356"/>
    <x v="1"/>
  </r>
  <r>
    <x v="1"/>
    <x v="443"/>
    <x v="446"/>
    <x v="9"/>
    <x v="373"/>
    <x v="13"/>
    <x v="669"/>
    <x v="1"/>
  </r>
  <r>
    <x v="0"/>
    <x v="551"/>
    <x v="557"/>
    <x v="4"/>
    <x v="444"/>
    <x v="13"/>
    <x v="1504"/>
    <x v="1"/>
  </r>
  <r>
    <x v="0"/>
    <x v="402"/>
    <x v="404"/>
    <x v="6"/>
    <x v="565"/>
    <x v="13"/>
    <x v="1505"/>
    <x v="1"/>
  </r>
  <r>
    <x v="0"/>
    <x v="378"/>
    <x v="379"/>
    <x v="4"/>
    <x v="478"/>
    <x v="13"/>
    <x v="1506"/>
    <x v="1"/>
  </r>
  <r>
    <x v="0"/>
    <x v="256"/>
    <x v="403"/>
    <x v="4"/>
    <x v="56"/>
    <x v="13"/>
    <x v="1429"/>
    <x v="1"/>
  </r>
  <r>
    <x v="0"/>
    <x v="471"/>
    <x v="475"/>
    <x v="4"/>
    <x v="544"/>
    <x v="13"/>
    <x v="1507"/>
    <x v="1"/>
  </r>
  <r>
    <x v="0"/>
    <x v="350"/>
    <x v="351"/>
    <x v="6"/>
    <x v="473"/>
    <x v="13"/>
    <x v="1508"/>
    <x v="1"/>
  </r>
  <r>
    <x v="2"/>
    <x v="68"/>
    <x v="68"/>
    <x v="6"/>
    <x v="67"/>
    <x v="13"/>
    <x v="67"/>
    <x v="1"/>
  </r>
  <r>
    <x v="14"/>
    <x v="240"/>
    <x v="240"/>
    <x v="4"/>
    <x v="216"/>
    <x v="13"/>
    <x v="699"/>
    <x v="1"/>
  </r>
  <r>
    <x v="0"/>
    <x v="669"/>
    <x v="680"/>
    <x v="4"/>
    <x v="343"/>
    <x v="13"/>
    <x v="902"/>
    <x v="1"/>
  </r>
  <r>
    <x v="0"/>
    <x v="26"/>
    <x v="26"/>
    <x v="8"/>
    <x v="493"/>
    <x v="13"/>
    <x v="1509"/>
    <x v="1"/>
  </r>
  <r>
    <x v="0"/>
    <x v="339"/>
    <x v="340"/>
    <x v="4"/>
    <x v="494"/>
    <x v="13"/>
    <x v="1510"/>
    <x v="1"/>
  </r>
  <r>
    <x v="0"/>
    <x v="541"/>
    <x v="546"/>
    <x v="9"/>
    <x v="436"/>
    <x v="13"/>
    <x v="1157"/>
    <x v="1"/>
  </r>
  <r>
    <x v="0"/>
    <x v="392"/>
    <x v="393"/>
    <x v="8"/>
    <x v="336"/>
    <x v="13"/>
    <x v="1103"/>
    <x v="1"/>
  </r>
  <r>
    <x v="0"/>
    <x v="391"/>
    <x v="392"/>
    <x v="4"/>
    <x v="480"/>
    <x v="13"/>
    <x v="1433"/>
    <x v="1"/>
  </r>
  <r>
    <x v="15"/>
    <x v="389"/>
    <x v="390"/>
    <x v="9"/>
    <x v="333"/>
    <x v="13"/>
    <x v="908"/>
    <x v="1"/>
  </r>
  <r>
    <x v="12"/>
    <x v="666"/>
    <x v="677"/>
    <x v="9"/>
    <x v="561"/>
    <x v="13"/>
    <x v="1511"/>
    <x v="1"/>
  </r>
  <r>
    <x v="0"/>
    <x v="637"/>
    <x v="648"/>
    <x v="6"/>
    <x v="549"/>
    <x v="13"/>
    <x v="1446"/>
    <x v="1"/>
  </r>
  <r>
    <x v="0"/>
    <x v="116"/>
    <x v="116"/>
    <x v="8"/>
    <x v="120"/>
    <x v="13"/>
    <x v="1428"/>
    <x v="1"/>
  </r>
  <r>
    <x v="0"/>
    <x v="540"/>
    <x v="545"/>
    <x v="10"/>
    <x v="435"/>
    <x v="13"/>
    <x v="1512"/>
    <x v="1"/>
  </r>
  <r>
    <x v="0"/>
    <x v="262"/>
    <x v="263"/>
    <x v="4"/>
    <x v="477"/>
    <x v="13"/>
    <x v="1513"/>
    <x v="1"/>
  </r>
  <r>
    <x v="0"/>
    <x v="124"/>
    <x v="124"/>
    <x v="4"/>
    <x v="471"/>
    <x v="13"/>
    <x v="1514"/>
    <x v="1"/>
  </r>
  <r>
    <x v="0"/>
    <x v="408"/>
    <x v="411"/>
    <x v="6"/>
    <x v="346"/>
    <x v="13"/>
    <x v="991"/>
    <x v="1"/>
  </r>
  <r>
    <x v="0"/>
    <x v="492"/>
    <x v="496"/>
    <x v="6"/>
    <x v="120"/>
    <x v="13"/>
    <x v="780"/>
    <x v="1"/>
  </r>
  <r>
    <x v="0"/>
    <x v="7"/>
    <x v="622"/>
    <x v="6"/>
    <x v="525"/>
    <x v="13"/>
    <x v="1333"/>
    <x v="1"/>
  </r>
  <r>
    <x v="0"/>
    <x v="670"/>
    <x v="681"/>
    <x v="2"/>
    <x v="566"/>
    <x v="13"/>
    <x v="1515"/>
    <x v="1"/>
  </r>
  <r>
    <x v="0"/>
    <x v="441"/>
    <x v="444"/>
    <x v="8"/>
    <x v="372"/>
    <x v="13"/>
    <x v="1148"/>
    <x v="1"/>
  </r>
  <r>
    <x v="0"/>
    <x v="338"/>
    <x v="339"/>
    <x v="2"/>
    <x v="290"/>
    <x v="13"/>
    <x v="1516"/>
    <x v="1"/>
  </r>
  <r>
    <x v="0"/>
    <x v="131"/>
    <x v="131"/>
    <x v="1"/>
    <x v="126"/>
    <x v="13"/>
    <x v="408"/>
    <x v="1"/>
  </r>
  <r>
    <x v="0"/>
    <x v="440"/>
    <x v="443"/>
    <x v="8"/>
    <x v="492"/>
    <x v="13"/>
    <x v="1348"/>
    <x v="1"/>
  </r>
  <r>
    <x v="0"/>
    <x v="478"/>
    <x v="482"/>
    <x v="6"/>
    <x v="396"/>
    <x v="13"/>
    <x v="1444"/>
    <x v="1"/>
  </r>
  <r>
    <x v="0"/>
    <x v="544"/>
    <x v="549"/>
    <x v="2"/>
    <x v="59"/>
    <x v="13"/>
    <x v="1152"/>
    <x v="1"/>
  </r>
  <r>
    <x v="0"/>
    <x v="354"/>
    <x v="355"/>
    <x v="2"/>
    <x v="304"/>
    <x v="13"/>
    <x v="1436"/>
    <x v="1"/>
  </r>
  <r>
    <x v="0"/>
    <x v="668"/>
    <x v="679"/>
    <x v="8"/>
    <x v="563"/>
    <x v="13"/>
    <x v="1517"/>
    <x v="1"/>
  </r>
  <r>
    <x v="0"/>
    <x v="667"/>
    <x v="678"/>
    <x v="9"/>
    <x v="562"/>
    <x v="13"/>
    <x v="1518"/>
    <x v="1"/>
  </r>
  <r>
    <x v="0"/>
    <x v="394"/>
    <x v="395"/>
    <x v="6"/>
    <x v="338"/>
    <x v="13"/>
    <x v="510"/>
    <x v="1"/>
  </r>
  <r>
    <x v="0"/>
    <x v="104"/>
    <x v="104"/>
    <x v="6"/>
    <x v="100"/>
    <x v="13"/>
    <x v="103"/>
    <x v="1"/>
  </r>
  <r>
    <x v="0"/>
    <x v="397"/>
    <x v="398"/>
    <x v="5"/>
    <x v="59"/>
    <x v="13"/>
    <x v="1106"/>
    <x v="1"/>
  </r>
  <r>
    <x v="0"/>
    <x v="550"/>
    <x v="556"/>
    <x v="2"/>
    <x v="443"/>
    <x v="13"/>
    <x v="1519"/>
    <x v="1"/>
  </r>
  <r>
    <x v="0"/>
    <x v="565"/>
    <x v="572"/>
    <x v="1"/>
    <x v="455"/>
    <x v="13"/>
    <x v="1335"/>
    <x v="1"/>
  </r>
  <r>
    <x v="0"/>
    <x v="121"/>
    <x v="121"/>
    <x v="2"/>
    <x v="117"/>
    <x v="13"/>
    <x v="1520"/>
    <x v="1"/>
  </r>
  <r>
    <x v="0"/>
    <x v="118"/>
    <x v="118"/>
    <x v="1"/>
    <x v="529"/>
    <x v="13"/>
    <x v="1521"/>
    <x v="1"/>
  </r>
  <r>
    <x v="0"/>
    <x v="360"/>
    <x v="361"/>
    <x v="63"/>
    <x v="309"/>
    <x v="13"/>
    <x v="1522"/>
    <x v="1"/>
  </r>
  <r>
    <x v="3"/>
    <x v="95"/>
    <x v="95"/>
    <x v="103"/>
    <x v="134"/>
    <x v="13"/>
    <x v="245"/>
    <x v="1"/>
  </r>
  <r>
    <x v="0"/>
    <x v="472"/>
    <x v="476"/>
    <x v="9"/>
    <x v="66"/>
    <x v="13"/>
    <x v="66"/>
    <x v="1"/>
  </r>
  <r>
    <x v="10"/>
    <x v="239"/>
    <x v="239"/>
    <x v="2"/>
    <x v="215"/>
    <x v="13"/>
    <x v="1523"/>
    <x v="1"/>
  </r>
  <r>
    <x v="0"/>
    <x v="542"/>
    <x v="547"/>
    <x v="6"/>
    <x v="291"/>
    <x v="13"/>
    <x v="244"/>
    <x v="1"/>
  </r>
  <r>
    <x v="0"/>
    <x v="112"/>
    <x v="112"/>
    <x v="52"/>
    <x v="108"/>
    <x v="13"/>
    <x v="1524"/>
    <x v="1"/>
  </r>
  <r>
    <x v="0"/>
    <x v="111"/>
    <x v="111"/>
    <x v="3"/>
    <x v="485"/>
    <x v="13"/>
    <x v="1525"/>
    <x v="1"/>
  </r>
  <r>
    <x v="0"/>
    <x v="533"/>
    <x v="538"/>
    <x v="2"/>
    <x v="480"/>
    <x v="13"/>
    <x v="1289"/>
    <x v="1"/>
  </r>
  <r>
    <x v="0"/>
    <x v="612"/>
    <x v="623"/>
    <x v="6"/>
    <x v="526"/>
    <x v="13"/>
    <x v="489"/>
    <x v="1"/>
  </r>
  <r>
    <x v="0"/>
    <x v="353"/>
    <x v="354"/>
    <x v="4"/>
    <x v="303"/>
    <x v="13"/>
    <x v="1526"/>
    <x v="1"/>
  </r>
  <r>
    <x v="0"/>
    <x v="344"/>
    <x v="345"/>
    <x v="6"/>
    <x v="294"/>
    <x v="13"/>
    <x v="1440"/>
    <x v="1"/>
  </r>
  <r>
    <x v="0"/>
    <x v="357"/>
    <x v="358"/>
    <x v="6"/>
    <x v="484"/>
    <x v="13"/>
    <x v="1527"/>
    <x v="1"/>
  </r>
  <r>
    <x v="0"/>
    <x v="136"/>
    <x v="136"/>
    <x v="2"/>
    <x v="131"/>
    <x v="13"/>
    <x v="1227"/>
    <x v="1"/>
  </r>
  <r>
    <x v="0"/>
    <x v="140"/>
    <x v="140"/>
    <x v="4"/>
    <x v="135"/>
    <x v="13"/>
    <x v="754"/>
    <x v="1"/>
  </r>
  <r>
    <x v="1"/>
    <x v="101"/>
    <x v="101"/>
    <x v="2"/>
    <x v="97"/>
    <x v="13"/>
    <x v="100"/>
    <x v="1"/>
  </r>
  <r>
    <x v="0"/>
    <x v="387"/>
    <x v="388"/>
    <x v="6"/>
    <x v="331"/>
    <x v="13"/>
    <x v="555"/>
    <x v="1"/>
  </r>
  <r>
    <x v="10"/>
    <x v="252"/>
    <x v="252"/>
    <x v="3"/>
    <x v="227"/>
    <x v="13"/>
    <x v="828"/>
    <x v="1"/>
  </r>
  <r>
    <x v="2"/>
    <x v="510"/>
    <x v="514"/>
    <x v="8"/>
    <x v="192"/>
    <x v="13"/>
    <x v="1528"/>
    <x v="1"/>
  </r>
  <r>
    <x v="10"/>
    <x v="250"/>
    <x v="250"/>
    <x v="5"/>
    <x v="225"/>
    <x v="13"/>
    <x v="1529"/>
    <x v="1"/>
  </r>
  <r>
    <x v="10"/>
    <x v="580"/>
    <x v="587"/>
    <x v="1"/>
    <x v="134"/>
    <x v="13"/>
    <x v="944"/>
    <x v="1"/>
  </r>
  <r>
    <x v="10"/>
    <x v="208"/>
    <x v="208"/>
    <x v="1"/>
    <x v="193"/>
    <x v="13"/>
    <x v="1530"/>
    <x v="1"/>
  </r>
  <r>
    <x v="10"/>
    <x v="332"/>
    <x v="333"/>
    <x v="8"/>
    <x v="286"/>
    <x v="13"/>
    <x v="932"/>
    <x v="1"/>
  </r>
  <r>
    <x v="5"/>
    <x v="337"/>
    <x v="338"/>
    <x v="6"/>
    <x v="289"/>
    <x v="13"/>
    <x v="404"/>
    <x v="1"/>
  </r>
  <r>
    <x v="17"/>
    <x v="305"/>
    <x v="306"/>
    <x v="3"/>
    <x v="268"/>
    <x v="13"/>
    <x v="891"/>
    <x v="1"/>
  </r>
  <r>
    <x v="10"/>
    <x v="576"/>
    <x v="583"/>
    <x v="6"/>
    <x v="380"/>
    <x v="13"/>
    <x v="139"/>
    <x v="1"/>
  </r>
  <r>
    <x v="10"/>
    <x v="201"/>
    <x v="201"/>
    <x v="4"/>
    <x v="187"/>
    <x v="13"/>
    <x v="827"/>
    <x v="1"/>
  </r>
  <r>
    <x v="26"/>
    <x v="603"/>
    <x v="611"/>
    <x v="98"/>
    <x v="513"/>
    <x v="13"/>
    <x v="1531"/>
    <x v="1"/>
  </r>
  <r>
    <x v="17"/>
    <x v="264"/>
    <x v="265"/>
    <x v="10"/>
    <x v="236"/>
    <x v="13"/>
    <x v="1532"/>
    <x v="1"/>
  </r>
  <r>
    <x v="10"/>
    <x v="577"/>
    <x v="584"/>
    <x v="6"/>
    <x v="462"/>
    <x v="13"/>
    <x v="801"/>
    <x v="1"/>
  </r>
  <r>
    <x v="12"/>
    <x v="623"/>
    <x v="634"/>
    <x v="5"/>
    <x v="538"/>
    <x v="13"/>
    <x v="1533"/>
    <x v="1"/>
  </r>
  <r>
    <x v="0"/>
    <x v="671"/>
    <x v="682"/>
    <x v="1"/>
    <x v="457"/>
    <x v="13"/>
    <x v="677"/>
    <x v="1"/>
  </r>
  <r>
    <x v="0"/>
    <x v="672"/>
    <x v="683"/>
    <x v="9"/>
    <x v="567"/>
    <x v="13"/>
    <x v="800"/>
    <x v="1"/>
  </r>
  <r>
    <x v="0"/>
    <x v="673"/>
    <x v="684"/>
    <x v="4"/>
    <x v="568"/>
    <x v="13"/>
    <x v="1158"/>
    <x v="1"/>
  </r>
  <r>
    <x v="0"/>
    <x v="674"/>
    <x v="685"/>
    <x v="2"/>
    <x v="348"/>
    <x v="13"/>
    <x v="1534"/>
    <x v="1"/>
  </r>
  <r>
    <x v="0"/>
    <x v="566"/>
    <x v="686"/>
    <x v="2"/>
    <x v="569"/>
    <x v="13"/>
    <x v="1535"/>
    <x v="1"/>
  </r>
  <r>
    <x v="0"/>
    <x v="675"/>
    <x v="687"/>
    <x v="1"/>
    <x v="570"/>
    <x v="13"/>
    <x v="1536"/>
    <x v="1"/>
  </r>
  <r>
    <x v="0"/>
    <x v="676"/>
    <x v="688"/>
    <x v="2"/>
    <x v="545"/>
    <x v="13"/>
    <x v="1432"/>
    <x v="1"/>
  </r>
  <r>
    <x v="0"/>
    <x v="677"/>
    <x v="689"/>
    <x v="6"/>
    <x v="571"/>
    <x v="13"/>
    <x v="1537"/>
    <x v="1"/>
  </r>
  <r>
    <x v="10"/>
    <x v="678"/>
    <x v="690"/>
    <x v="104"/>
    <x v="572"/>
    <x v="13"/>
    <x v="1538"/>
    <x v="1"/>
  </r>
  <r>
    <x v="0"/>
    <x v="635"/>
    <x v="646"/>
    <x v="105"/>
    <x v="547"/>
    <x v="13"/>
    <x v="1539"/>
    <x v="1"/>
  </r>
  <r>
    <x v="29"/>
    <x v="641"/>
    <x v="652"/>
    <x v="4"/>
    <x v="552"/>
    <x v="13"/>
    <x v="985"/>
    <x v="1"/>
  </r>
  <r>
    <x v="29"/>
    <x v="679"/>
    <x v="691"/>
    <x v="4"/>
    <x v="552"/>
    <x v="13"/>
    <x v="985"/>
    <x v="1"/>
  </r>
  <r>
    <x v="29"/>
    <x v="642"/>
    <x v="653"/>
    <x v="6"/>
    <x v="553"/>
    <x v="13"/>
    <x v="1540"/>
    <x v="1"/>
  </r>
  <r>
    <x v="29"/>
    <x v="640"/>
    <x v="651"/>
    <x v="28"/>
    <x v="48"/>
    <x v="13"/>
    <x v="1541"/>
    <x v="1"/>
  </r>
  <r>
    <x v="29"/>
    <x v="644"/>
    <x v="655"/>
    <x v="4"/>
    <x v="85"/>
    <x v="13"/>
    <x v="1542"/>
    <x v="1"/>
  </r>
  <r>
    <x v="29"/>
    <x v="651"/>
    <x v="662"/>
    <x v="2"/>
    <x v="555"/>
    <x v="13"/>
    <x v="1461"/>
    <x v="1"/>
  </r>
  <r>
    <x v="29"/>
    <x v="647"/>
    <x v="658"/>
    <x v="2"/>
    <x v="555"/>
    <x v="13"/>
    <x v="1461"/>
    <x v="1"/>
  </r>
  <r>
    <x v="29"/>
    <x v="648"/>
    <x v="659"/>
    <x v="4"/>
    <x v="555"/>
    <x v="13"/>
    <x v="1459"/>
    <x v="1"/>
  </r>
  <r>
    <x v="29"/>
    <x v="658"/>
    <x v="669"/>
    <x v="6"/>
    <x v="555"/>
    <x v="13"/>
    <x v="40"/>
    <x v="1"/>
  </r>
  <r>
    <x v="29"/>
    <x v="649"/>
    <x v="660"/>
    <x v="6"/>
    <x v="555"/>
    <x v="13"/>
    <x v="40"/>
    <x v="1"/>
  </r>
  <r>
    <x v="29"/>
    <x v="657"/>
    <x v="668"/>
    <x v="6"/>
    <x v="555"/>
    <x v="13"/>
    <x v="40"/>
    <x v="1"/>
  </r>
  <r>
    <x v="29"/>
    <x v="680"/>
    <x v="692"/>
    <x v="28"/>
    <x v="573"/>
    <x v="13"/>
    <x v="1543"/>
    <x v="1"/>
  </r>
  <r>
    <x v="29"/>
    <x v="681"/>
    <x v="693"/>
    <x v="6"/>
    <x v="574"/>
    <x v="13"/>
    <x v="522"/>
    <x v="1"/>
  </r>
  <r>
    <x v="29"/>
    <x v="639"/>
    <x v="650"/>
    <x v="68"/>
    <x v="551"/>
    <x v="13"/>
    <x v="1544"/>
    <x v="1"/>
  </r>
  <r>
    <x v="0"/>
    <x v="404"/>
    <x v="406"/>
    <x v="3"/>
    <x v="53"/>
    <x v="14"/>
    <x v="390"/>
    <x v="1"/>
  </r>
  <r>
    <x v="0"/>
    <x v="476"/>
    <x v="480"/>
    <x v="6"/>
    <x v="345"/>
    <x v="14"/>
    <x v="877"/>
    <x v="1"/>
  </r>
  <r>
    <x v="0"/>
    <x v="539"/>
    <x v="544"/>
    <x v="6"/>
    <x v="31"/>
    <x v="14"/>
    <x v="1545"/>
    <x v="1"/>
  </r>
  <r>
    <x v="0"/>
    <x v="351"/>
    <x v="352"/>
    <x v="4"/>
    <x v="301"/>
    <x v="14"/>
    <x v="1230"/>
    <x v="1"/>
  </r>
  <r>
    <x v="0"/>
    <x v="497"/>
    <x v="501"/>
    <x v="4"/>
    <x v="407"/>
    <x v="14"/>
    <x v="1076"/>
    <x v="1"/>
  </r>
  <r>
    <x v="0"/>
    <x v="547"/>
    <x v="552"/>
    <x v="3"/>
    <x v="440"/>
    <x v="14"/>
    <x v="1237"/>
    <x v="1"/>
  </r>
  <r>
    <x v="0"/>
    <x v="345"/>
    <x v="346"/>
    <x v="3"/>
    <x v="295"/>
    <x v="14"/>
    <x v="1546"/>
    <x v="1"/>
  </r>
  <r>
    <x v="0"/>
    <x v="341"/>
    <x v="342"/>
    <x v="6"/>
    <x v="292"/>
    <x v="14"/>
    <x v="552"/>
    <x v="1"/>
  </r>
  <r>
    <x v="0"/>
    <x v="112"/>
    <x v="112"/>
    <x v="4"/>
    <x v="108"/>
    <x v="14"/>
    <x v="996"/>
    <x v="1"/>
  </r>
  <r>
    <x v="0"/>
    <x v="111"/>
    <x v="111"/>
    <x v="6"/>
    <x v="485"/>
    <x v="14"/>
    <x v="1547"/>
    <x v="1"/>
  </r>
  <r>
    <x v="0"/>
    <x v="110"/>
    <x v="110"/>
    <x v="9"/>
    <x v="481"/>
    <x v="14"/>
    <x v="1548"/>
    <x v="1"/>
  </r>
  <r>
    <x v="0"/>
    <x v="632"/>
    <x v="643"/>
    <x v="6"/>
    <x v="32"/>
    <x v="14"/>
    <x v="32"/>
    <x v="1"/>
  </r>
  <r>
    <x v="0"/>
    <x v="407"/>
    <x v="409"/>
    <x v="2"/>
    <x v="405"/>
    <x v="14"/>
    <x v="1549"/>
    <x v="1"/>
  </r>
  <r>
    <x v="0"/>
    <x v="611"/>
    <x v="621"/>
    <x v="4"/>
    <x v="334"/>
    <x v="14"/>
    <x v="1331"/>
    <x v="1"/>
  </r>
  <r>
    <x v="0"/>
    <x v="388"/>
    <x v="389"/>
    <x v="2"/>
    <x v="332"/>
    <x v="14"/>
    <x v="876"/>
    <x v="1"/>
  </r>
  <r>
    <x v="0"/>
    <x v="135"/>
    <x v="135"/>
    <x v="6"/>
    <x v="130"/>
    <x v="14"/>
    <x v="1550"/>
    <x v="1"/>
  </r>
  <r>
    <x v="0"/>
    <x v="672"/>
    <x v="683"/>
    <x v="2"/>
    <x v="567"/>
    <x v="14"/>
    <x v="1496"/>
    <x v="1"/>
  </r>
  <r>
    <x v="0"/>
    <x v="119"/>
    <x v="119"/>
    <x v="10"/>
    <x v="115"/>
    <x v="14"/>
    <x v="645"/>
    <x v="1"/>
  </r>
  <r>
    <x v="0"/>
    <x v="609"/>
    <x v="618"/>
    <x v="1"/>
    <x v="521"/>
    <x v="14"/>
    <x v="1551"/>
    <x v="1"/>
  </r>
  <r>
    <x v="0"/>
    <x v="125"/>
    <x v="125"/>
    <x v="6"/>
    <x v="488"/>
    <x v="14"/>
    <x v="1246"/>
    <x v="1"/>
  </r>
  <r>
    <x v="0"/>
    <x v="123"/>
    <x v="123"/>
    <x v="4"/>
    <x v="119"/>
    <x v="14"/>
    <x v="122"/>
    <x v="1"/>
  </r>
  <r>
    <x v="0"/>
    <x v="126"/>
    <x v="126"/>
    <x v="6"/>
    <x v="489"/>
    <x v="14"/>
    <x v="1247"/>
    <x v="1"/>
  </r>
  <r>
    <x v="0"/>
    <x v="412"/>
    <x v="415"/>
    <x v="6"/>
    <x v="351"/>
    <x v="14"/>
    <x v="485"/>
    <x v="1"/>
  </r>
  <r>
    <x v="0"/>
    <x v="610"/>
    <x v="620"/>
    <x v="2"/>
    <x v="523"/>
    <x v="14"/>
    <x v="1414"/>
    <x v="1"/>
  </r>
  <r>
    <x v="0"/>
    <x v="393"/>
    <x v="394"/>
    <x v="6"/>
    <x v="337"/>
    <x v="14"/>
    <x v="507"/>
    <x v="1"/>
  </r>
  <r>
    <x v="0"/>
    <x v="410"/>
    <x v="413"/>
    <x v="4"/>
    <x v="82"/>
    <x v="14"/>
    <x v="1552"/>
    <x v="1"/>
  </r>
  <r>
    <x v="0"/>
    <x v="2"/>
    <x v="2"/>
    <x v="6"/>
    <x v="2"/>
    <x v="14"/>
    <x v="1075"/>
    <x v="1"/>
  </r>
  <r>
    <x v="0"/>
    <x v="398"/>
    <x v="399"/>
    <x v="6"/>
    <x v="340"/>
    <x v="14"/>
    <x v="519"/>
    <x v="1"/>
  </r>
  <r>
    <x v="0"/>
    <x v="546"/>
    <x v="551"/>
    <x v="6"/>
    <x v="486"/>
    <x v="14"/>
    <x v="1243"/>
    <x v="1"/>
  </r>
  <r>
    <x v="0"/>
    <x v="359"/>
    <x v="360"/>
    <x v="6"/>
    <x v="308"/>
    <x v="14"/>
    <x v="452"/>
    <x v="1"/>
  </r>
  <r>
    <x v="0"/>
    <x v="55"/>
    <x v="619"/>
    <x v="6"/>
    <x v="522"/>
    <x v="14"/>
    <x v="415"/>
    <x v="1"/>
  </r>
  <r>
    <x v="0"/>
    <x v="406"/>
    <x v="408"/>
    <x v="4"/>
    <x v="340"/>
    <x v="14"/>
    <x v="1553"/>
    <x v="1"/>
  </r>
  <r>
    <x v="0"/>
    <x v="545"/>
    <x v="550"/>
    <x v="4"/>
    <x v="438"/>
    <x v="14"/>
    <x v="1554"/>
    <x v="1"/>
  </r>
  <r>
    <x v="0"/>
    <x v="358"/>
    <x v="359"/>
    <x v="4"/>
    <x v="474"/>
    <x v="14"/>
    <x v="1555"/>
    <x v="1"/>
  </r>
  <r>
    <x v="0"/>
    <x v="363"/>
    <x v="364"/>
    <x v="2"/>
    <x v="311"/>
    <x v="14"/>
    <x v="906"/>
    <x v="1"/>
  </r>
  <r>
    <x v="0"/>
    <x v="364"/>
    <x v="365"/>
    <x v="50"/>
    <x v="312"/>
    <x v="14"/>
    <x v="1556"/>
    <x v="1"/>
  </r>
  <r>
    <x v="0"/>
    <x v="472"/>
    <x v="476"/>
    <x v="9"/>
    <x v="66"/>
    <x v="14"/>
    <x v="66"/>
    <x v="1"/>
  </r>
  <r>
    <x v="0"/>
    <x v="136"/>
    <x v="136"/>
    <x v="2"/>
    <x v="131"/>
    <x v="14"/>
    <x v="1227"/>
    <x v="1"/>
  </r>
  <r>
    <x v="0"/>
    <x v="541"/>
    <x v="546"/>
    <x v="9"/>
    <x v="436"/>
    <x v="14"/>
    <x v="1157"/>
    <x v="1"/>
  </r>
  <r>
    <x v="0"/>
    <x v="392"/>
    <x v="393"/>
    <x v="9"/>
    <x v="336"/>
    <x v="14"/>
    <x v="1557"/>
    <x v="1"/>
  </r>
  <r>
    <x v="0"/>
    <x v="354"/>
    <x v="355"/>
    <x v="2"/>
    <x v="304"/>
    <x v="14"/>
    <x v="1436"/>
    <x v="1"/>
  </r>
  <r>
    <x v="0"/>
    <x v="391"/>
    <x v="392"/>
    <x v="4"/>
    <x v="480"/>
    <x v="14"/>
    <x v="1433"/>
    <x v="1"/>
  </r>
  <r>
    <x v="0"/>
    <x v="668"/>
    <x v="679"/>
    <x v="9"/>
    <x v="563"/>
    <x v="14"/>
    <x v="1482"/>
    <x v="1"/>
  </r>
  <r>
    <x v="0"/>
    <x v="667"/>
    <x v="678"/>
    <x v="9"/>
    <x v="562"/>
    <x v="14"/>
    <x v="1518"/>
    <x v="1"/>
  </r>
  <r>
    <x v="0"/>
    <x v="104"/>
    <x v="104"/>
    <x v="10"/>
    <x v="100"/>
    <x v="14"/>
    <x v="1558"/>
    <x v="1"/>
  </r>
  <r>
    <x v="0"/>
    <x v="76"/>
    <x v="76"/>
    <x v="1"/>
    <x v="74"/>
    <x v="14"/>
    <x v="1559"/>
    <x v="1"/>
  </r>
  <r>
    <x v="0"/>
    <x v="402"/>
    <x v="404"/>
    <x v="6"/>
    <x v="565"/>
    <x v="14"/>
    <x v="1505"/>
    <x v="1"/>
  </r>
  <r>
    <x v="0"/>
    <x v="536"/>
    <x v="541"/>
    <x v="4"/>
    <x v="95"/>
    <x v="14"/>
    <x v="1560"/>
    <x v="1"/>
  </r>
  <r>
    <x v="0"/>
    <x v="396"/>
    <x v="397"/>
    <x v="1"/>
    <x v="479"/>
    <x v="14"/>
    <x v="1561"/>
    <x v="1"/>
  </r>
  <r>
    <x v="0"/>
    <x v="366"/>
    <x v="367"/>
    <x v="6"/>
    <x v="314"/>
    <x v="14"/>
    <x v="1437"/>
    <x v="1"/>
  </r>
  <r>
    <x v="0"/>
    <x v="121"/>
    <x v="121"/>
    <x v="4"/>
    <x v="117"/>
    <x v="14"/>
    <x v="1562"/>
    <x v="1"/>
  </r>
  <r>
    <x v="0"/>
    <x v="353"/>
    <x v="354"/>
    <x v="4"/>
    <x v="303"/>
    <x v="14"/>
    <x v="1526"/>
    <x v="1"/>
  </r>
  <r>
    <x v="0"/>
    <x v="673"/>
    <x v="684"/>
    <x v="2"/>
    <x v="568"/>
    <x v="14"/>
    <x v="1563"/>
    <x v="1"/>
  </r>
  <r>
    <x v="0"/>
    <x v="339"/>
    <x v="340"/>
    <x v="4"/>
    <x v="494"/>
    <x v="14"/>
    <x v="1510"/>
    <x v="1"/>
  </r>
  <r>
    <x v="0"/>
    <x v="26"/>
    <x v="26"/>
    <x v="2"/>
    <x v="493"/>
    <x v="14"/>
    <x v="1258"/>
    <x v="1"/>
  </r>
  <r>
    <x v="0"/>
    <x v="400"/>
    <x v="401"/>
    <x v="11"/>
    <x v="383"/>
    <x v="14"/>
    <x v="1564"/>
    <x v="1"/>
  </r>
  <r>
    <x v="0"/>
    <x v="338"/>
    <x v="339"/>
    <x v="6"/>
    <x v="290"/>
    <x v="14"/>
    <x v="1565"/>
    <x v="1"/>
  </r>
  <r>
    <x v="0"/>
    <x v="441"/>
    <x v="444"/>
    <x v="8"/>
    <x v="372"/>
    <x v="14"/>
    <x v="1148"/>
    <x v="1"/>
  </r>
  <r>
    <x v="0"/>
    <x v="131"/>
    <x v="131"/>
    <x v="4"/>
    <x v="126"/>
    <x v="14"/>
    <x v="138"/>
    <x v="1"/>
  </r>
  <r>
    <x v="0"/>
    <x v="682"/>
    <x v="694"/>
    <x v="1"/>
    <x v="575"/>
    <x v="14"/>
    <x v="1566"/>
    <x v="1"/>
  </r>
  <r>
    <x v="0"/>
    <x v="544"/>
    <x v="549"/>
    <x v="2"/>
    <x v="59"/>
    <x v="14"/>
    <x v="1152"/>
    <x v="1"/>
  </r>
  <r>
    <x v="0"/>
    <x v="397"/>
    <x v="398"/>
    <x v="4"/>
    <x v="59"/>
    <x v="14"/>
    <x v="1508"/>
    <x v="1"/>
  </r>
  <r>
    <x v="0"/>
    <x v="565"/>
    <x v="572"/>
    <x v="2"/>
    <x v="455"/>
    <x v="14"/>
    <x v="1567"/>
    <x v="1"/>
  </r>
  <r>
    <x v="0"/>
    <x v="548"/>
    <x v="553"/>
    <x v="2"/>
    <x v="472"/>
    <x v="14"/>
    <x v="1568"/>
    <x v="1"/>
  </r>
  <r>
    <x v="0"/>
    <x v="675"/>
    <x v="687"/>
    <x v="2"/>
    <x v="570"/>
    <x v="14"/>
    <x v="1569"/>
    <x v="1"/>
  </r>
  <r>
    <x v="0"/>
    <x v="566"/>
    <x v="573"/>
    <x v="2"/>
    <x v="456"/>
    <x v="14"/>
    <x v="1171"/>
    <x v="1"/>
  </r>
  <r>
    <x v="0"/>
    <x v="533"/>
    <x v="538"/>
    <x v="2"/>
    <x v="480"/>
    <x v="14"/>
    <x v="1289"/>
    <x v="1"/>
  </r>
  <r>
    <x v="0"/>
    <x v="146"/>
    <x v="146"/>
    <x v="1"/>
    <x v="490"/>
    <x v="14"/>
    <x v="1322"/>
    <x v="1"/>
  </r>
  <r>
    <x v="0"/>
    <x v="7"/>
    <x v="622"/>
    <x v="6"/>
    <x v="525"/>
    <x v="14"/>
    <x v="1333"/>
    <x v="1"/>
  </r>
  <r>
    <x v="0"/>
    <x v="555"/>
    <x v="561"/>
    <x v="4"/>
    <x v="446"/>
    <x v="14"/>
    <x v="1570"/>
    <x v="1"/>
  </r>
  <r>
    <x v="0"/>
    <x v="134"/>
    <x v="134"/>
    <x v="3"/>
    <x v="520"/>
    <x v="14"/>
    <x v="1571"/>
    <x v="1"/>
  </r>
  <r>
    <x v="0"/>
    <x v="540"/>
    <x v="545"/>
    <x v="10"/>
    <x v="435"/>
    <x v="14"/>
    <x v="1512"/>
    <x v="1"/>
  </r>
  <r>
    <x v="0"/>
    <x v="116"/>
    <x v="116"/>
    <x v="2"/>
    <x v="120"/>
    <x v="14"/>
    <x v="123"/>
    <x v="1"/>
  </r>
  <r>
    <x v="0"/>
    <x v="114"/>
    <x v="114"/>
    <x v="2"/>
    <x v="110"/>
    <x v="14"/>
    <x v="1572"/>
    <x v="1"/>
  </r>
  <r>
    <x v="0"/>
    <x v="403"/>
    <x v="405"/>
    <x v="4"/>
    <x v="286"/>
    <x v="14"/>
    <x v="1573"/>
    <x v="1"/>
  </r>
  <r>
    <x v="0"/>
    <x v="683"/>
    <x v="695"/>
    <x v="4"/>
    <x v="335"/>
    <x v="14"/>
    <x v="1574"/>
    <x v="1"/>
  </r>
  <r>
    <x v="0"/>
    <x v="350"/>
    <x v="351"/>
    <x v="6"/>
    <x v="473"/>
    <x v="14"/>
    <x v="1508"/>
    <x v="1"/>
  </r>
  <r>
    <x v="0"/>
    <x v="635"/>
    <x v="646"/>
    <x v="106"/>
    <x v="547"/>
    <x v="14"/>
    <x v="1575"/>
    <x v="1"/>
  </r>
  <r>
    <x v="0"/>
    <x v="408"/>
    <x v="411"/>
    <x v="9"/>
    <x v="346"/>
    <x v="14"/>
    <x v="1576"/>
    <x v="1"/>
  </r>
  <r>
    <x v="0"/>
    <x v="684"/>
    <x v="696"/>
    <x v="6"/>
    <x v="576"/>
    <x v="14"/>
    <x v="1577"/>
    <x v="1"/>
  </r>
  <r>
    <x v="1"/>
    <x v="34"/>
    <x v="34"/>
    <x v="6"/>
    <x v="34"/>
    <x v="14"/>
    <x v="249"/>
    <x v="1"/>
  </r>
  <r>
    <x v="12"/>
    <x v="666"/>
    <x v="677"/>
    <x v="2"/>
    <x v="561"/>
    <x v="14"/>
    <x v="1578"/>
    <x v="1"/>
  </r>
  <r>
    <x v="12"/>
    <x v="261"/>
    <x v="262"/>
    <x v="11"/>
    <x v="209"/>
    <x v="14"/>
    <x v="214"/>
    <x v="1"/>
  </r>
  <r>
    <x v="1"/>
    <x v="101"/>
    <x v="101"/>
    <x v="2"/>
    <x v="97"/>
    <x v="14"/>
    <x v="100"/>
    <x v="1"/>
  </r>
  <r>
    <x v="1"/>
    <x v="382"/>
    <x v="383"/>
    <x v="4"/>
    <x v="327"/>
    <x v="14"/>
    <x v="486"/>
    <x v="1"/>
  </r>
  <r>
    <x v="1"/>
    <x v="72"/>
    <x v="72"/>
    <x v="4"/>
    <x v="70"/>
    <x v="14"/>
    <x v="1579"/>
    <x v="1"/>
  </r>
  <r>
    <x v="1"/>
    <x v="128"/>
    <x v="128"/>
    <x v="8"/>
    <x v="123"/>
    <x v="14"/>
    <x v="1356"/>
    <x v="1"/>
  </r>
  <r>
    <x v="1"/>
    <x v="377"/>
    <x v="378"/>
    <x v="4"/>
    <x v="577"/>
    <x v="14"/>
    <x v="1580"/>
    <x v="1"/>
  </r>
  <r>
    <x v="1"/>
    <x v="442"/>
    <x v="445"/>
    <x v="3"/>
    <x v="346"/>
    <x v="14"/>
    <x v="1581"/>
    <x v="1"/>
  </r>
  <r>
    <x v="1"/>
    <x v="54"/>
    <x v="54"/>
    <x v="8"/>
    <x v="54"/>
    <x v="14"/>
    <x v="808"/>
    <x v="1"/>
  </r>
  <r>
    <x v="1"/>
    <x v="242"/>
    <x v="242"/>
    <x v="6"/>
    <x v="218"/>
    <x v="14"/>
    <x v="418"/>
    <x v="1"/>
  </r>
  <r>
    <x v="10"/>
    <x v="239"/>
    <x v="239"/>
    <x v="2"/>
    <x v="215"/>
    <x v="14"/>
    <x v="1523"/>
    <x v="1"/>
  </r>
  <r>
    <x v="15"/>
    <x v="389"/>
    <x v="390"/>
    <x v="2"/>
    <x v="333"/>
    <x v="14"/>
    <x v="1450"/>
    <x v="1"/>
  </r>
  <r>
    <x v="1"/>
    <x v="448"/>
    <x v="697"/>
    <x v="6"/>
    <x v="578"/>
    <x v="14"/>
    <x v="1582"/>
    <x v="1"/>
  </r>
  <r>
    <x v="14"/>
    <x v="240"/>
    <x v="240"/>
    <x v="4"/>
    <x v="216"/>
    <x v="14"/>
    <x v="699"/>
    <x v="1"/>
  </r>
  <r>
    <x v="0"/>
    <x v="342"/>
    <x v="343"/>
    <x v="4"/>
    <x v="524"/>
    <x v="14"/>
    <x v="1583"/>
    <x v="1"/>
  </r>
  <r>
    <x v="1"/>
    <x v="685"/>
    <x v="698"/>
    <x v="2"/>
    <x v="579"/>
    <x v="14"/>
    <x v="424"/>
    <x v="1"/>
  </r>
  <r>
    <x v="1"/>
    <x v="686"/>
    <x v="699"/>
    <x v="2"/>
    <x v="221"/>
    <x v="14"/>
    <x v="1584"/>
    <x v="1"/>
  </r>
  <r>
    <x v="1"/>
    <x v="687"/>
    <x v="700"/>
    <x v="6"/>
    <x v="208"/>
    <x v="14"/>
    <x v="1552"/>
    <x v="1"/>
  </r>
  <r>
    <x v="12"/>
    <x v="623"/>
    <x v="634"/>
    <x v="9"/>
    <x v="538"/>
    <x v="14"/>
    <x v="1585"/>
    <x v="1"/>
  </r>
  <r>
    <x v="9"/>
    <x v="324"/>
    <x v="325"/>
    <x v="8"/>
    <x v="280"/>
    <x v="14"/>
    <x v="725"/>
    <x v="1"/>
  </r>
  <r>
    <x v="9"/>
    <x v="559"/>
    <x v="565"/>
    <x v="8"/>
    <x v="449"/>
    <x v="14"/>
    <x v="1586"/>
    <x v="1"/>
  </r>
  <r>
    <x v="17"/>
    <x v="330"/>
    <x v="331"/>
    <x v="9"/>
    <x v="257"/>
    <x v="14"/>
    <x v="375"/>
    <x v="1"/>
  </r>
  <r>
    <x v="17"/>
    <x v="305"/>
    <x v="306"/>
    <x v="6"/>
    <x v="268"/>
    <x v="14"/>
    <x v="460"/>
    <x v="1"/>
  </r>
  <r>
    <x v="17"/>
    <x v="417"/>
    <x v="420"/>
    <x v="6"/>
    <x v="355"/>
    <x v="14"/>
    <x v="574"/>
    <x v="1"/>
  </r>
  <r>
    <x v="10"/>
    <x v="688"/>
    <x v="701"/>
    <x v="4"/>
    <x v="580"/>
    <x v="14"/>
    <x v="1587"/>
    <x v="1"/>
  </r>
  <r>
    <x v="10"/>
    <x v="332"/>
    <x v="333"/>
    <x v="19"/>
    <x v="286"/>
    <x v="14"/>
    <x v="969"/>
    <x v="1"/>
  </r>
  <r>
    <x v="10"/>
    <x v="199"/>
    <x v="199"/>
    <x v="2"/>
    <x v="185"/>
    <x v="14"/>
    <x v="777"/>
    <x v="1"/>
  </r>
  <r>
    <x v="10"/>
    <x v="320"/>
    <x v="321"/>
    <x v="6"/>
    <x v="119"/>
    <x v="14"/>
    <x v="248"/>
    <x v="1"/>
  </r>
  <r>
    <x v="10"/>
    <x v="201"/>
    <x v="201"/>
    <x v="8"/>
    <x v="187"/>
    <x v="14"/>
    <x v="704"/>
    <x v="1"/>
  </r>
  <r>
    <x v="10"/>
    <x v="250"/>
    <x v="250"/>
    <x v="14"/>
    <x v="225"/>
    <x v="14"/>
    <x v="1588"/>
    <x v="1"/>
  </r>
  <r>
    <x v="10"/>
    <x v="322"/>
    <x v="323"/>
    <x v="1"/>
    <x v="279"/>
    <x v="14"/>
    <x v="1589"/>
    <x v="1"/>
  </r>
  <r>
    <x v="10"/>
    <x v="333"/>
    <x v="334"/>
    <x v="4"/>
    <x v="287"/>
    <x v="14"/>
    <x v="418"/>
    <x v="1"/>
  </r>
  <r>
    <x v="10"/>
    <x v="577"/>
    <x v="584"/>
    <x v="107"/>
    <x v="462"/>
    <x v="14"/>
    <x v="1590"/>
    <x v="1"/>
  </r>
  <r>
    <x v="10"/>
    <x v="208"/>
    <x v="208"/>
    <x v="21"/>
    <x v="193"/>
    <x v="14"/>
    <x v="1591"/>
    <x v="1"/>
  </r>
  <r>
    <x v="2"/>
    <x v="525"/>
    <x v="529"/>
    <x v="4"/>
    <x v="423"/>
    <x v="14"/>
    <x v="1592"/>
    <x v="1"/>
  </r>
  <r>
    <x v="2"/>
    <x v="426"/>
    <x v="429"/>
    <x v="1"/>
    <x v="362"/>
    <x v="14"/>
    <x v="1593"/>
    <x v="1"/>
  </r>
  <r>
    <x v="17"/>
    <x v="454"/>
    <x v="457"/>
    <x v="1"/>
    <x v="241"/>
    <x v="14"/>
    <x v="1594"/>
    <x v="1"/>
  </r>
  <r>
    <x v="2"/>
    <x v="689"/>
    <x v="702"/>
    <x v="4"/>
    <x v="581"/>
    <x v="14"/>
    <x v="1595"/>
    <x v="1"/>
  </r>
  <r>
    <x v="2"/>
    <x v="690"/>
    <x v="703"/>
    <x v="4"/>
    <x v="582"/>
    <x v="14"/>
    <x v="934"/>
    <x v="1"/>
  </r>
  <r>
    <x v="2"/>
    <x v="691"/>
    <x v="704"/>
    <x v="6"/>
    <x v="583"/>
    <x v="14"/>
    <x v="1596"/>
    <x v="1"/>
  </r>
  <r>
    <x v="5"/>
    <x v="271"/>
    <x v="272"/>
    <x v="6"/>
    <x v="240"/>
    <x v="14"/>
    <x v="280"/>
    <x v="1"/>
  </r>
  <r>
    <x v="5"/>
    <x v="150"/>
    <x v="150"/>
    <x v="6"/>
    <x v="144"/>
    <x v="14"/>
    <x v="365"/>
    <x v="1"/>
  </r>
  <r>
    <x v="5"/>
    <x v="152"/>
    <x v="152"/>
    <x v="4"/>
    <x v="146"/>
    <x v="14"/>
    <x v="1263"/>
    <x v="1"/>
  </r>
  <r>
    <x v="5"/>
    <x v="214"/>
    <x v="214"/>
    <x v="4"/>
    <x v="199"/>
    <x v="14"/>
    <x v="375"/>
    <x v="1"/>
  </r>
  <r>
    <x v="5"/>
    <x v="212"/>
    <x v="212"/>
    <x v="2"/>
    <x v="197"/>
    <x v="14"/>
    <x v="1313"/>
    <x v="1"/>
  </r>
  <r>
    <x v="5"/>
    <x v="215"/>
    <x v="215"/>
    <x v="2"/>
    <x v="200"/>
    <x v="14"/>
    <x v="1195"/>
    <x v="1"/>
  </r>
  <r>
    <x v="5"/>
    <x v="204"/>
    <x v="204"/>
    <x v="2"/>
    <x v="190"/>
    <x v="14"/>
    <x v="1379"/>
    <x v="1"/>
  </r>
  <r>
    <x v="5"/>
    <x v="203"/>
    <x v="203"/>
    <x v="8"/>
    <x v="189"/>
    <x v="14"/>
    <x v="199"/>
    <x v="1"/>
  </r>
  <r>
    <x v="5"/>
    <x v="317"/>
    <x v="318"/>
    <x v="6"/>
    <x v="277"/>
    <x v="14"/>
    <x v="706"/>
    <x v="1"/>
  </r>
  <r>
    <x v="5"/>
    <x v="211"/>
    <x v="211"/>
    <x v="3"/>
    <x v="196"/>
    <x v="14"/>
    <x v="660"/>
    <x v="1"/>
  </r>
  <r>
    <x v="5"/>
    <x v="274"/>
    <x v="275"/>
    <x v="3"/>
    <x v="243"/>
    <x v="14"/>
    <x v="1597"/>
    <x v="1"/>
  </r>
  <r>
    <x v="5"/>
    <x v="210"/>
    <x v="210"/>
    <x v="3"/>
    <x v="195"/>
    <x v="14"/>
    <x v="1598"/>
    <x v="1"/>
  </r>
  <r>
    <x v="8"/>
    <x v="692"/>
    <x v="705"/>
    <x v="1"/>
    <x v="176"/>
    <x v="14"/>
    <x v="1599"/>
    <x v="1"/>
  </r>
  <r>
    <x v="8"/>
    <x v="191"/>
    <x v="191"/>
    <x v="4"/>
    <x v="174"/>
    <x v="14"/>
    <x v="182"/>
    <x v="1"/>
  </r>
  <r>
    <x v="8"/>
    <x v="277"/>
    <x v="278"/>
    <x v="5"/>
    <x v="245"/>
    <x v="14"/>
    <x v="1600"/>
    <x v="1"/>
  </r>
  <r>
    <x v="8"/>
    <x v="185"/>
    <x v="185"/>
    <x v="6"/>
    <x v="174"/>
    <x v="14"/>
    <x v="186"/>
    <x v="1"/>
  </r>
  <r>
    <x v="5"/>
    <x v="149"/>
    <x v="149"/>
    <x v="6"/>
    <x v="143"/>
    <x v="14"/>
    <x v="1601"/>
    <x v="1"/>
  </r>
  <r>
    <x v="5"/>
    <x v="592"/>
    <x v="599"/>
    <x v="6"/>
    <x v="496"/>
    <x v="14"/>
    <x v="1264"/>
    <x v="1"/>
  </r>
  <r>
    <x v="5"/>
    <x v="693"/>
    <x v="706"/>
    <x v="6"/>
    <x v="584"/>
    <x v="14"/>
    <x v="1602"/>
    <x v="1"/>
  </r>
  <r>
    <x v="0"/>
    <x v="141"/>
    <x v="141"/>
    <x v="3"/>
    <x v="497"/>
    <x v="14"/>
    <x v="1265"/>
    <x v="1"/>
  </r>
  <r>
    <x v="0"/>
    <x v="142"/>
    <x v="142"/>
    <x v="20"/>
    <x v="498"/>
    <x v="14"/>
    <x v="1266"/>
    <x v="1"/>
  </r>
  <r>
    <x v="0"/>
    <x v="143"/>
    <x v="143"/>
    <x v="4"/>
    <x v="499"/>
    <x v="14"/>
    <x v="1603"/>
    <x v="1"/>
  </r>
  <r>
    <x v="0"/>
    <x v="236"/>
    <x v="236"/>
    <x v="14"/>
    <x v="502"/>
    <x v="14"/>
    <x v="1604"/>
    <x v="1"/>
  </r>
  <r>
    <x v="0"/>
    <x v="235"/>
    <x v="235"/>
    <x v="108"/>
    <x v="213"/>
    <x v="14"/>
    <x v="1605"/>
    <x v="1"/>
  </r>
  <r>
    <x v="0"/>
    <x v="146"/>
    <x v="146"/>
    <x v="1"/>
    <x v="490"/>
    <x v="14"/>
    <x v="1322"/>
    <x v="1"/>
  </r>
  <r>
    <x v="0"/>
    <x v="434"/>
    <x v="437"/>
    <x v="6"/>
    <x v="501"/>
    <x v="14"/>
    <x v="1606"/>
    <x v="1"/>
  </r>
  <r>
    <x v="29"/>
    <x v="639"/>
    <x v="650"/>
    <x v="14"/>
    <x v="551"/>
    <x v="14"/>
    <x v="1607"/>
    <x v="1"/>
  </r>
  <r>
    <x v="29"/>
    <x v="680"/>
    <x v="692"/>
    <x v="5"/>
    <x v="573"/>
    <x v="14"/>
    <x v="1608"/>
    <x v="1"/>
  </r>
  <r>
    <x v="29"/>
    <x v="640"/>
    <x v="651"/>
    <x v="14"/>
    <x v="48"/>
    <x v="14"/>
    <x v="1609"/>
    <x v="1"/>
  </r>
  <r>
    <x v="0"/>
    <x v="76"/>
    <x v="76"/>
    <x v="6"/>
    <x v="74"/>
    <x v="14"/>
    <x v="1090"/>
    <x v="1"/>
  </r>
  <r>
    <x v="5"/>
    <x v="284"/>
    <x v="285"/>
    <x v="6"/>
    <x v="250"/>
    <x v="14"/>
    <x v="300"/>
    <x v="1"/>
  </r>
  <r>
    <x v="5"/>
    <x v="313"/>
    <x v="314"/>
    <x v="6"/>
    <x v="275"/>
    <x v="14"/>
    <x v="364"/>
    <x v="1"/>
  </r>
  <r>
    <x v="5"/>
    <x v="148"/>
    <x v="148"/>
    <x v="6"/>
    <x v="142"/>
    <x v="14"/>
    <x v="631"/>
    <x v="1"/>
  </r>
  <r>
    <x v="5"/>
    <x v="286"/>
    <x v="287"/>
    <x v="6"/>
    <x v="252"/>
    <x v="14"/>
    <x v="1610"/>
    <x v="1"/>
  </r>
  <r>
    <x v="5"/>
    <x v="456"/>
    <x v="459"/>
    <x v="3"/>
    <x v="382"/>
    <x v="14"/>
    <x v="1611"/>
    <x v="1"/>
  </r>
  <r>
    <x v="5"/>
    <x v="147"/>
    <x v="147"/>
    <x v="10"/>
    <x v="141"/>
    <x v="14"/>
    <x v="145"/>
    <x v="1"/>
  </r>
  <r>
    <x v="5"/>
    <x v="282"/>
    <x v="283"/>
    <x v="6"/>
    <x v="249"/>
    <x v="14"/>
    <x v="295"/>
    <x v="1"/>
  </r>
  <r>
    <x v="5"/>
    <x v="153"/>
    <x v="153"/>
    <x v="3"/>
    <x v="147"/>
    <x v="14"/>
    <x v="299"/>
    <x v="1"/>
  </r>
  <r>
    <x v="5"/>
    <x v="152"/>
    <x v="152"/>
    <x v="4"/>
    <x v="146"/>
    <x v="14"/>
    <x v="1263"/>
    <x v="1"/>
  </r>
  <r>
    <x v="8"/>
    <x v="694"/>
    <x v="707"/>
    <x v="6"/>
    <x v="173"/>
    <x v="14"/>
    <x v="1612"/>
    <x v="1"/>
  </r>
  <r>
    <x v="18"/>
    <x v="265"/>
    <x v="266"/>
    <x v="2"/>
    <x v="150"/>
    <x v="14"/>
    <x v="1613"/>
    <x v="1"/>
  </r>
  <r>
    <x v="18"/>
    <x v="266"/>
    <x v="267"/>
    <x v="1"/>
    <x v="237"/>
    <x v="14"/>
    <x v="361"/>
    <x v="1"/>
  </r>
  <r>
    <x v="18"/>
    <x v="267"/>
    <x v="268"/>
    <x v="1"/>
    <x v="238"/>
    <x v="14"/>
    <x v="276"/>
    <x v="1"/>
  </r>
  <r>
    <x v="29"/>
    <x v="645"/>
    <x v="656"/>
    <x v="4"/>
    <x v="317"/>
    <x v="14"/>
    <x v="1458"/>
    <x v="1"/>
  </r>
  <r>
    <x v="29"/>
    <x v="644"/>
    <x v="655"/>
    <x v="6"/>
    <x v="85"/>
    <x v="14"/>
    <x v="888"/>
    <x v="1"/>
  </r>
  <r>
    <x v="29"/>
    <x v="643"/>
    <x v="654"/>
    <x v="6"/>
    <x v="554"/>
    <x v="14"/>
    <x v="1457"/>
    <x v="1"/>
  </r>
  <r>
    <x v="24"/>
    <x v="583"/>
    <x v="590"/>
    <x v="9"/>
    <x v="464"/>
    <x v="14"/>
    <x v="1614"/>
    <x v="1"/>
  </r>
  <r>
    <x v="24"/>
    <x v="665"/>
    <x v="676"/>
    <x v="9"/>
    <x v="259"/>
    <x v="14"/>
    <x v="21"/>
    <x v="1"/>
  </r>
  <r>
    <x v="24"/>
    <x v="584"/>
    <x v="591"/>
    <x v="8"/>
    <x v="465"/>
    <x v="14"/>
    <x v="1468"/>
    <x v="1"/>
  </r>
  <r>
    <x v="24"/>
    <x v="594"/>
    <x v="601"/>
    <x v="1"/>
    <x v="464"/>
    <x v="14"/>
    <x v="1615"/>
    <x v="1"/>
  </r>
  <r>
    <x v="0"/>
    <x v="288"/>
    <x v="289"/>
    <x v="2"/>
    <x v="503"/>
    <x v="14"/>
    <x v="1616"/>
    <x v="1"/>
  </r>
  <r>
    <x v="0"/>
    <x v="486"/>
    <x v="490"/>
    <x v="6"/>
    <x v="504"/>
    <x v="14"/>
    <x v="1276"/>
    <x v="1"/>
  </r>
  <r>
    <x v="0"/>
    <x v="288"/>
    <x v="289"/>
    <x v="2"/>
    <x v="503"/>
    <x v="14"/>
    <x v="1616"/>
    <x v="1"/>
  </r>
  <r>
    <x v="0"/>
    <x v="595"/>
    <x v="603"/>
    <x v="6"/>
    <x v="508"/>
    <x v="14"/>
    <x v="1367"/>
    <x v="1"/>
  </r>
  <r>
    <x v="0"/>
    <x v="144"/>
    <x v="144"/>
    <x v="10"/>
    <x v="139"/>
    <x v="14"/>
    <x v="144"/>
    <x v="1"/>
  </r>
  <r>
    <x v="0"/>
    <x v="145"/>
    <x v="145"/>
    <x v="6"/>
    <x v="139"/>
    <x v="14"/>
    <x v="277"/>
    <x v="1"/>
  </r>
  <r>
    <x v="22"/>
    <x v="467"/>
    <x v="470"/>
    <x v="64"/>
    <x v="390"/>
    <x v="15"/>
    <x v="753"/>
    <x v="1"/>
  </r>
  <r>
    <x v="22"/>
    <x v="464"/>
    <x v="467"/>
    <x v="64"/>
    <x v="387"/>
    <x v="15"/>
    <x v="1617"/>
    <x v="1"/>
  </r>
  <r>
    <x v="22"/>
    <x v="466"/>
    <x v="469"/>
    <x v="64"/>
    <x v="389"/>
    <x v="15"/>
    <x v="817"/>
    <x v="1"/>
  </r>
  <r>
    <x v="10"/>
    <x v="208"/>
    <x v="208"/>
    <x v="21"/>
    <x v="193"/>
    <x v="15"/>
    <x v="1591"/>
    <x v="1"/>
  </r>
  <r>
    <x v="10"/>
    <x v="332"/>
    <x v="333"/>
    <x v="2"/>
    <x v="286"/>
    <x v="15"/>
    <x v="688"/>
    <x v="1"/>
  </r>
  <r>
    <x v="10"/>
    <x v="678"/>
    <x v="690"/>
    <x v="41"/>
    <x v="572"/>
    <x v="15"/>
    <x v="1618"/>
    <x v="1"/>
  </r>
  <r>
    <x v="10"/>
    <x v="199"/>
    <x v="199"/>
    <x v="4"/>
    <x v="185"/>
    <x v="15"/>
    <x v="1422"/>
    <x v="1"/>
  </r>
  <r>
    <x v="10"/>
    <x v="252"/>
    <x v="252"/>
    <x v="2"/>
    <x v="227"/>
    <x v="15"/>
    <x v="717"/>
    <x v="1"/>
  </r>
  <r>
    <x v="10"/>
    <x v="249"/>
    <x v="249"/>
    <x v="4"/>
    <x v="182"/>
    <x v="15"/>
    <x v="1619"/>
    <x v="1"/>
  </r>
  <r>
    <x v="10"/>
    <x v="201"/>
    <x v="201"/>
    <x v="1"/>
    <x v="187"/>
    <x v="15"/>
    <x v="1397"/>
    <x v="1"/>
  </r>
  <r>
    <x v="10"/>
    <x v="333"/>
    <x v="334"/>
    <x v="2"/>
    <x v="287"/>
    <x v="15"/>
    <x v="710"/>
    <x v="1"/>
  </r>
  <r>
    <x v="10"/>
    <x v="695"/>
    <x v="708"/>
    <x v="72"/>
    <x v="186"/>
    <x v="15"/>
    <x v="1620"/>
    <x v="1"/>
  </r>
  <r>
    <x v="10"/>
    <x v="688"/>
    <x v="701"/>
    <x v="2"/>
    <x v="580"/>
    <x v="15"/>
    <x v="1621"/>
    <x v="1"/>
  </r>
  <r>
    <x v="5"/>
    <x v="204"/>
    <x v="204"/>
    <x v="1"/>
    <x v="190"/>
    <x v="15"/>
    <x v="709"/>
    <x v="1"/>
  </r>
  <r>
    <x v="5"/>
    <x v="207"/>
    <x v="207"/>
    <x v="6"/>
    <x v="192"/>
    <x v="15"/>
    <x v="203"/>
    <x v="1"/>
  </r>
  <r>
    <x v="5"/>
    <x v="326"/>
    <x v="327"/>
    <x v="6"/>
    <x v="192"/>
    <x v="15"/>
    <x v="203"/>
    <x v="1"/>
  </r>
  <r>
    <x v="5"/>
    <x v="455"/>
    <x v="458"/>
    <x v="4"/>
    <x v="192"/>
    <x v="15"/>
    <x v="202"/>
    <x v="1"/>
  </r>
  <r>
    <x v="5"/>
    <x v="206"/>
    <x v="206"/>
    <x v="4"/>
    <x v="192"/>
    <x v="15"/>
    <x v="202"/>
    <x v="1"/>
  </r>
  <r>
    <x v="5"/>
    <x v="271"/>
    <x v="272"/>
    <x v="4"/>
    <x v="240"/>
    <x v="15"/>
    <x v="1622"/>
    <x v="1"/>
  </r>
  <r>
    <x v="5"/>
    <x v="592"/>
    <x v="599"/>
    <x v="6"/>
    <x v="496"/>
    <x v="15"/>
    <x v="1264"/>
    <x v="1"/>
  </r>
  <r>
    <x v="5"/>
    <x v="280"/>
    <x v="281"/>
    <x v="4"/>
    <x v="247"/>
    <x v="15"/>
    <x v="292"/>
    <x v="1"/>
  </r>
  <r>
    <x v="5"/>
    <x v="279"/>
    <x v="280"/>
    <x v="6"/>
    <x v="246"/>
    <x v="15"/>
    <x v="719"/>
    <x v="1"/>
  </r>
  <r>
    <x v="5"/>
    <x v="214"/>
    <x v="214"/>
    <x v="9"/>
    <x v="199"/>
    <x v="15"/>
    <x v="380"/>
    <x v="1"/>
  </r>
  <r>
    <x v="5"/>
    <x v="274"/>
    <x v="275"/>
    <x v="6"/>
    <x v="243"/>
    <x v="15"/>
    <x v="285"/>
    <x v="1"/>
  </r>
  <r>
    <x v="5"/>
    <x v="211"/>
    <x v="211"/>
    <x v="6"/>
    <x v="196"/>
    <x v="15"/>
    <x v="207"/>
    <x v="1"/>
  </r>
  <r>
    <x v="5"/>
    <x v="197"/>
    <x v="197"/>
    <x v="6"/>
    <x v="183"/>
    <x v="15"/>
    <x v="193"/>
    <x v="1"/>
  </r>
  <r>
    <x v="5"/>
    <x v="210"/>
    <x v="210"/>
    <x v="6"/>
    <x v="195"/>
    <x v="15"/>
    <x v="206"/>
    <x v="1"/>
  </r>
  <r>
    <x v="5"/>
    <x v="203"/>
    <x v="203"/>
    <x v="9"/>
    <x v="189"/>
    <x v="15"/>
    <x v="1181"/>
    <x v="1"/>
  </r>
  <r>
    <x v="5"/>
    <x v="212"/>
    <x v="212"/>
    <x v="6"/>
    <x v="197"/>
    <x v="15"/>
    <x v="208"/>
    <x v="1"/>
  </r>
  <r>
    <x v="5"/>
    <x v="693"/>
    <x v="706"/>
    <x v="6"/>
    <x v="584"/>
    <x v="15"/>
    <x v="1602"/>
    <x v="1"/>
  </r>
  <r>
    <x v="5"/>
    <x v="152"/>
    <x v="152"/>
    <x v="2"/>
    <x v="146"/>
    <x v="15"/>
    <x v="368"/>
    <x v="1"/>
  </r>
  <r>
    <x v="5"/>
    <x v="696"/>
    <x v="709"/>
    <x v="66"/>
    <x v="453"/>
    <x v="15"/>
    <x v="514"/>
    <x v="1"/>
  </r>
  <r>
    <x v="5"/>
    <x v="189"/>
    <x v="710"/>
    <x v="6"/>
    <x v="585"/>
    <x v="15"/>
    <x v="1623"/>
    <x v="1"/>
  </r>
  <r>
    <x v="5"/>
    <x v="575"/>
    <x v="582"/>
    <x v="6"/>
    <x v="184"/>
    <x v="15"/>
    <x v="1187"/>
    <x v="1"/>
  </r>
  <r>
    <x v="10"/>
    <x v="506"/>
    <x v="510"/>
    <x v="6"/>
    <x v="397"/>
    <x v="15"/>
    <x v="104"/>
    <x v="1"/>
  </r>
  <r>
    <x v="10"/>
    <x v="508"/>
    <x v="512"/>
    <x v="4"/>
    <x v="413"/>
    <x v="15"/>
    <x v="1317"/>
    <x v="1"/>
  </r>
  <r>
    <x v="10"/>
    <x v="507"/>
    <x v="511"/>
    <x v="4"/>
    <x v="104"/>
    <x v="15"/>
    <x v="107"/>
    <x v="1"/>
  </r>
  <r>
    <x v="5"/>
    <x v="317"/>
    <x v="318"/>
    <x v="1"/>
    <x v="277"/>
    <x v="15"/>
    <x v="1624"/>
    <x v="1"/>
  </r>
  <r>
    <x v="28"/>
    <x v="697"/>
    <x v="711"/>
    <x v="109"/>
    <x v="586"/>
    <x v="15"/>
    <x v="1625"/>
    <x v="1"/>
  </r>
  <r>
    <x v="12"/>
    <x v="623"/>
    <x v="634"/>
    <x v="17"/>
    <x v="538"/>
    <x v="15"/>
    <x v="1626"/>
    <x v="1"/>
  </r>
  <r>
    <x v="12"/>
    <x v="625"/>
    <x v="636"/>
    <x v="11"/>
    <x v="539"/>
    <x v="15"/>
    <x v="1627"/>
    <x v="1"/>
  </r>
  <r>
    <x v="12"/>
    <x v="224"/>
    <x v="224"/>
    <x v="8"/>
    <x v="206"/>
    <x v="15"/>
    <x v="655"/>
    <x v="1"/>
  </r>
  <r>
    <x v="26"/>
    <x v="603"/>
    <x v="611"/>
    <x v="1"/>
    <x v="513"/>
    <x v="15"/>
    <x v="1628"/>
    <x v="1"/>
  </r>
  <r>
    <x v="17"/>
    <x v="330"/>
    <x v="331"/>
    <x v="4"/>
    <x v="257"/>
    <x v="15"/>
    <x v="571"/>
    <x v="1"/>
  </r>
  <r>
    <x v="17"/>
    <x v="417"/>
    <x v="420"/>
    <x v="4"/>
    <x v="355"/>
    <x v="15"/>
    <x v="947"/>
    <x v="1"/>
  </r>
  <r>
    <x v="17"/>
    <x v="698"/>
    <x v="712"/>
    <x v="6"/>
    <x v="587"/>
    <x v="15"/>
    <x v="1629"/>
    <x v="1"/>
  </r>
  <r>
    <x v="5"/>
    <x v="281"/>
    <x v="282"/>
    <x v="6"/>
    <x v="248"/>
    <x v="15"/>
    <x v="293"/>
    <x v="1"/>
  </r>
  <r>
    <x v="12"/>
    <x v="699"/>
    <x v="713"/>
    <x v="8"/>
    <x v="539"/>
    <x v="15"/>
    <x v="1630"/>
    <x v="1"/>
  </r>
  <r>
    <x v="16"/>
    <x v="700"/>
    <x v="714"/>
    <x v="27"/>
    <x v="543"/>
    <x v="15"/>
    <x v="1631"/>
    <x v="1"/>
  </r>
  <r>
    <x v="16"/>
    <x v="701"/>
    <x v="715"/>
    <x v="4"/>
    <x v="588"/>
    <x v="15"/>
    <x v="1632"/>
    <x v="1"/>
  </r>
  <r>
    <x v="12"/>
    <x v="702"/>
    <x v="716"/>
    <x v="11"/>
    <x v="589"/>
    <x v="15"/>
    <x v="979"/>
    <x v="1"/>
  </r>
  <r>
    <x v="12"/>
    <x v="703"/>
    <x v="717"/>
    <x v="1"/>
    <x v="589"/>
    <x v="15"/>
    <x v="1633"/>
    <x v="1"/>
  </r>
  <r>
    <x v="20"/>
    <x v="291"/>
    <x v="292"/>
    <x v="15"/>
    <x v="257"/>
    <x v="15"/>
    <x v="210"/>
    <x v="1"/>
  </r>
  <r>
    <x v="8"/>
    <x v="188"/>
    <x v="188"/>
    <x v="6"/>
    <x v="176"/>
    <x v="15"/>
    <x v="286"/>
    <x v="1"/>
  </r>
  <r>
    <x v="8"/>
    <x v="275"/>
    <x v="276"/>
    <x v="6"/>
    <x v="176"/>
    <x v="15"/>
    <x v="286"/>
    <x v="1"/>
  </r>
  <r>
    <x v="8"/>
    <x v="187"/>
    <x v="187"/>
    <x v="6"/>
    <x v="176"/>
    <x v="15"/>
    <x v="286"/>
    <x v="1"/>
  </r>
  <r>
    <x v="8"/>
    <x v="191"/>
    <x v="191"/>
    <x v="110"/>
    <x v="174"/>
    <x v="15"/>
    <x v="1634"/>
    <x v="1"/>
  </r>
  <r>
    <x v="8"/>
    <x v="571"/>
    <x v="578"/>
    <x v="86"/>
    <x v="459"/>
    <x v="15"/>
    <x v="1635"/>
    <x v="1"/>
  </r>
  <r>
    <x v="8"/>
    <x v="277"/>
    <x v="278"/>
    <x v="4"/>
    <x v="245"/>
    <x v="15"/>
    <x v="1636"/>
    <x v="1"/>
  </r>
  <r>
    <x v="8"/>
    <x v="458"/>
    <x v="461"/>
    <x v="4"/>
    <x v="174"/>
    <x v="15"/>
    <x v="182"/>
    <x v="1"/>
  </r>
  <r>
    <x v="8"/>
    <x v="184"/>
    <x v="184"/>
    <x v="86"/>
    <x v="174"/>
    <x v="15"/>
    <x v="1637"/>
    <x v="1"/>
  </r>
  <r>
    <x v="2"/>
    <x v="426"/>
    <x v="429"/>
    <x v="8"/>
    <x v="362"/>
    <x v="15"/>
    <x v="1638"/>
    <x v="1"/>
  </r>
  <r>
    <x v="2"/>
    <x v="425"/>
    <x v="428"/>
    <x v="9"/>
    <x v="11"/>
    <x v="15"/>
    <x v="413"/>
    <x v="1"/>
  </r>
  <r>
    <x v="17"/>
    <x v="454"/>
    <x v="457"/>
    <x v="4"/>
    <x v="241"/>
    <x v="15"/>
    <x v="835"/>
    <x v="1"/>
  </r>
  <r>
    <x v="0"/>
    <x v="565"/>
    <x v="572"/>
    <x v="1"/>
    <x v="455"/>
    <x v="15"/>
    <x v="1335"/>
    <x v="1"/>
  </r>
  <r>
    <x v="0"/>
    <x v="363"/>
    <x v="364"/>
    <x v="1"/>
    <x v="311"/>
    <x v="15"/>
    <x v="1639"/>
    <x v="1"/>
  </r>
  <r>
    <x v="0"/>
    <x v="364"/>
    <x v="365"/>
    <x v="2"/>
    <x v="312"/>
    <x v="15"/>
    <x v="501"/>
    <x v="1"/>
  </r>
  <r>
    <x v="0"/>
    <x v="396"/>
    <x v="397"/>
    <x v="1"/>
    <x v="479"/>
    <x v="15"/>
    <x v="1561"/>
    <x v="1"/>
  </r>
  <r>
    <x v="0"/>
    <x v="362"/>
    <x v="363"/>
    <x v="8"/>
    <x v="187"/>
    <x v="15"/>
    <x v="704"/>
    <x v="1"/>
  </r>
  <r>
    <x v="0"/>
    <x v="136"/>
    <x v="136"/>
    <x v="2"/>
    <x v="131"/>
    <x v="15"/>
    <x v="1227"/>
    <x v="1"/>
  </r>
  <r>
    <x v="0"/>
    <x v="541"/>
    <x v="546"/>
    <x v="9"/>
    <x v="436"/>
    <x v="15"/>
    <x v="1157"/>
    <x v="1"/>
  </r>
  <r>
    <x v="0"/>
    <x v="392"/>
    <x v="393"/>
    <x v="9"/>
    <x v="336"/>
    <x v="15"/>
    <x v="1557"/>
    <x v="1"/>
  </r>
  <r>
    <x v="0"/>
    <x v="542"/>
    <x v="547"/>
    <x v="1"/>
    <x v="291"/>
    <x v="15"/>
    <x v="412"/>
    <x v="1"/>
  </r>
  <r>
    <x v="0"/>
    <x v="394"/>
    <x v="395"/>
    <x v="4"/>
    <x v="338"/>
    <x v="15"/>
    <x v="654"/>
    <x v="1"/>
  </r>
  <r>
    <x v="0"/>
    <x v="566"/>
    <x v="686"/>
    <x v="2"/>
    <x v="569"/>
    <x v="15"/>
    <x v="1535"/>
    <x v="1"/>
  </r>
  <r>
    <x v="0"/>
    <x v="675"/>
    <x v="687"/>
    <x v="4"/>
    <x v="570"/>
    <x v="15"/>
    <x v="1640"/>
    <x v="1"/>
  </r>
  <r>
    <x v="0"/>
    <x v="533"/>
    <x v="538"/>
    <x v="4"/>
    <x v="480"/>
    <x v="15"/>
    <x v="1433"/>
    <x v="1"/>
  </r>
  <r>
    <x v="0"/>
    <x v="7"/>
    <x v="622"/>
    <x v="2"/>
    <x v="525"/>
    <x v="15"/>
    <x v="1641"/>
    <x v="1"/>
  </r>
  <r>
    <x v="0"/>
    <x v="126"/>
    <x v="126"/>
    <x v="4"/>
    <x v="489"/>
    <x v="15"/>
    <x v="1642"/>
    <x v="1"/>
  </r>
  <r>
    <x v="0"/>
    <x v="554"/>
    <x v="560"/>
    <x v="6"/>
    <x v="590"/>
    <x v="15"/>
    <x v="1643"/>
    <x v="1"/>
  </r>
  <r>
    <x v="0"/>
    <x v="555"/>
    <x v="561"/>
    <x v="6"/>
    <x v="446"/>
    <x v="15"/>
    <x v="1116"/>
    <x v="1"/>
  </r>
  <r>
    <x v="0"/>
    <x v="552"/>
    <x v="558"/>
    <x v="4"/>
    <x v="510"/>
    <x v="15"/>
    <x v="1644"/>
    <x v="1"/>
  </r>
  <r>
    <x v="0"/>
    <x v="557"/>
    <x v="563"/>
    <x v="4"/>
    <x v="591"/>
    <x v="15"/>
    <x v="1645"/>
    <x v="1"/>
  </r>
  <r>
    <x v="0"/>
    <x v="556"/>
    <x v="562"/>
    <x v="6"/>
    <x v="591"/>
    <x v="15"/>
    <x v="1646"/>
    <x v="1"/>
  </r>
  <r>
    <x v="0"/>
    <x v="387"/>
    <x v="388"/>
    <x v="6"/>
    <x v="331"/>
    <x v="15"/>
    <x v="555"/>
    <x v="1"/>
  </r>
  <r>
    <x v="0"/>
    <x v="350"/>
    <x v="351"/>
    <x v="4"/>
    <x v="473"/>
    <x v="15"/>
    <x v="1216"/>
    <x v="1"/>
  </r>
  <r>
    <x v="0"/>
    <x v="704"/>
    <x v="718"/>
    <x v="2"/>
    <x v="592"/>
    <x v="15"/>
    <x v="1647"/>
    <x v="1"/>
  </r>
  <r>
    <x v="0"/>
    <x v="358"/>
    <x v="359"/>
    <x v="4"/>
    <x v="474"/>
    <x v="15"/>
    <x v="1555"/>
    <x v="1"/>
  </r>
  <r>
    <x v="0"/>
    <x v="546"/>
    <x v="551"/>
    <x v="4"/>
    <x v="486"/>
    <x v="15"/>
    <x v="1648"/>
    <x v="1"/>
  </r>
  <r>
    <x v="0"/>
    <x v="472"/>
    <x v="476"/>
    <x v="11"/>
    <x v="66"/>
    <x v="15"/>
    <x v="32"/>
    <x v="1"/>
  </r>
  <r>
    <x v="0"/>
    <x v="357"/>
    <x v="358"/>
    <x v="2"/>
    <x v="484"/>
    <x v="15"/>
    <x v="1239"/>
    <x v="1"/>
  </r>
  <r>
    <x v="0"/>
    <x v="674"/>
    <x v="685"/>
    <x v="4"/>
    <x v="348"/>
    <x v="15"/>
    <x v="544"/>
    <x v="1"/>
  </r>
  <r>
    <x v="0"/>
    <x v="397"/>
    <x v="398"/>
    <x v="1"/>
    <x v="59"/>
    <x v="15"/>
    <x v="1216"/>
    <x v="1"/>
  </r>
  <r>
    <x v="0"/>
    <x v="548"/>
    <x v="553"/>
    <x v="4"/>
    <x v="472"/>
    <x v="15"/>
    <x v="1215"/>
    <x v="1"/>
  </r>
  <r>
    <x v="0"/>
    <x v="354"/>
    <x v="355"/>
    <x v="4"/>
    <x v="304"/>
    <x v="15"/>
    <x v="447"/>
    <x v="1"/>
  </r>
  <r>
    <x v="0"/>
    <x v="667"/>
    <x v="678"/>
    <x v="9"/>
    <x v="562"/>
    <x v="15"/>
    <x v="1518"/>
    <x v="1"/>
  </r>
  <r>
    <x v="0"/>
    <x v="684"/>
    <x v="696"/>
    <x v="6"/>
    <x v="576"/>
    <x v="15"/>
    <x v="1577"/>
    <x v="1"/>
  </r>
  <r>
    <x v="0"/>
    <x v="104"/>
    <x v="104"/>
    <x v="8"/>
    <x v="100"/>
    <x v="15"/>
    <x v="1649"/>
    <x v="1"/>
  </r>
  <r>
    <x v="0"/>
    <x v="409"/>
    <x v="412"/>
    <x v="4"/>
    <x v="564"/>
    <x v="15"/>
    <x v="1650"/>
    <x v="1"/>
  </r>
  <r>
    <x v="14"/>
    <x v="240"/>
    <x v="240"/>
    <x v="4"/>
    <x v="216"/>
    <x v="15"/>
    <x v="699"/>
    <x v="1"/>
  </r>
  <r>
    <x v="0"/>
    <x v="146"/>
    <x v="146"/>
    <x v="1"/>
    <x v="490"/>
    <x v="15"/>
    <x v="1322"/>
    <x v="1"/>
  </r>
  <r>
    <x v="0"/>
    <x v="386"/>
    <x v="387"/>
    <x v="1"/>
    <x v="330"/>
    <x v="15"/>
    <x v="1651"/>
    <x v="1"/>
  </r>
  <r>
    <x v="0"/>
    <x v="682"/>
    <x v="694"/>
    <x v="9"/>
    <x v="575"/>
    <x v="15"/>
    <x v="1402"/>
    <x v="1"/>
  </r>
  <r>
    <x v="0"/>
    <x v="441"/>
    <x v="444"/>
    <x v="11"/>
    <x v="372"/>
    <x v="15"/>
    <x v="1652"/>
    <x v="1"/>
  </r>
  <r>
    <x v="0"/>
    <x v="131"/>
    <x v="131"/>
    <x v="9"/>
    <x v="126"/>
    <x v="15"/>
    <x v="651"/>
    <x v="1"/>
  </r>
  <r>
    <x v="0"/>
    <x v="400"/>
    <x v="401"/>
    <x v="5"/>
    <x v="383"/>
    <x v="15"/>
    <x v="1653"/>
    <x v="1"/>
  </r>
  <r>
    <x v="0"/>
    <x v="338"/>
    <x v="339"/>
    <x v="8"/>
    <x v="290"/>
    <x v="15"/>
    <x v="409"/>
    <x v="1"/>
  </r>
  <r>
    <x v="0"/>
    <x v="544"/>
    <x v="549"/>
    <x v="2"/>
    <x v="59"/>
    <x v="15"/>
    <x v="1152"/>
    <x v="1"/>
  </r>
  <r>
    <x v="0"/>
    <x v="349"/>
    <x v="350"/>
    <x v="1"/>
    <x v="299"/>
    <x v="15"/>
    <x v="1654"/>
    <x v="1"/>
  </r>
  <r>
    <x v="0"/>
    <x v="26"/>
    <x v="26"/>
    <x v="2"/>
    <x v="493"/>
    <x v="15"/>
    <x v="1258"/>
    <x v="1"/>
  </r>
  <r>
    <x v="0"/>
    <x v="673"/>
    <x v="684"/>
    <x v="4"/>
    <x v="568"/>
    <x v="15"/>
    <x v="1158"/>
    <x v="1"/>
  </r>
  <r>
    <x v="0"/>
    <x v="539"/>
    <x v="544"/>
    <x v="6"/>
    <x v="31"/>
    <x v="15"/>
    <x v="1545"/>
    <x v="1"/>
  </r>
  <r>
    <x v="0"/>
    <x v="632"/>
    <x v="643"/>
    <x v="6"/>
    <x v="32"/>
    <x v="15"/>
    <x v="32"/>
    <x v="1"/>
  </r>
  <r>
    <x v="0"/>
    <x v="609"/>
    <x v="618"/>
    <x v="8"/>
    <x v="521"/>
    <x v="15"/>
    <x v="1655"/>
    <x v="1"/>
  </r>
  <r>
    <x v="0"/>
    <x v="125"/>
    <x v="125"/>
    <x v="4"/>
    <x v="488"/>
    <x v="15"/>
    <x v="1656"/>
    <x v="1"/>
  </r>
  <r>
    <x v="0"/>
    <x v="476"/>
    <x v="480"/>
    <x v="6"/>
    <x v="345"/>
    <x v="15"/>
    <x v="877"/>
    <x v="1"/>
  </r>
  <r>
    <x v="0"/>
    <x v="610"/>
    <x v="620"/>
    <x v="7"/>
    <x v="523"/>
    <x v="15"/>
    <x v="1657"/>
    <x v="1"/>
  </r>
  <r>
    <x v="0"/>
    <x v="119"/>
    <x v="119"/>
    <x v="6"/>
    <x v="115"/>
    <x v="15"/>
    <x v="453"/>
    <x v="1"/>
  </r>
  <r>
    <x v="0"/>
    <x v="406"/>
    <x v="408"/>
    <x v="4"/>
    <x v="340"/>
    <x v="15"/>
    <x v="1553"/>
    <x v="1"/>
  </r>
  <r>
    <x v="0"/>
    <x v="385"/>
    <x v="386"/>
    <x v="10"/>
    <x v="329"/>
    <x v="15"/>
    <x v="1658"/>
    <x v="1"/>
  </r>
  <r>
    <x v="0"/>
    <x v="263"/>
    <x v="264"/>
    <x v="3"/>
    <x v="23"/>
    <x v="15"/>
    <x v="763"/>
    <x v="1"/>
  </r>
  <r>
    <x v="0"/>
    <x v="412"/>
    <x v="415"/>
    <x v="6"/>
    <x v="351"/>
    <x v="15"/>
    <x v="485"/>
    <x v="1"/>
  </r>
  <r>
    <x v="10"/>
    <x v="239"/>
    <x v="239"/>
    <x v="6"/>
    <x v="215"/>
    <x v="15"/>
    <x v="508"/>
    <x v="1"/>
  </r>
  <r>
    <x v="0"/>
    <x v="115"/>
    <x v="115"/>
    <x v="4"/>
    <x v="346"/>
    <x v="15"/>
    <x v="545"/>
    <x v="1"/>
  </r>
  <r>
    <x v="0"/>
    <x v="116"/>
    <x v="116"/>
    <x v="1"/>
    <x v="120"/>
    <x v="15"/>
    <x v="896"/>
    <x v="1"/>
  </r>
  <r>
    <x v="0"/>
    <x v="491"/>
    <x v="495"/>
    <x v="7"/>
    <x v="181"/>
    <x v="15"/>
    <x v="948"/>
    <x v="1"/>
  </r>
  <r>
    <x v="0"/>
    <x v="124"/>
    <x v="124"/>
    <x v="9"/>
    <x v="471"/>
    <x v="15"/>
    <x v="1659"/>
    <x v="1"/>
  </r>
  <r>
    <x v="0"/>
    <x v="403"/>
    <x v="405"/>
    <x v="9"/>
    <x v="286"/>
    <x v="15"/>
    <x v="400"/>
    <x v="1"/>
  </r>
  <r>
    <x v="0"/>
    <x v="402"/>
    <x v="404"/>
    <x v="6"/>
    <x v="565"/>
    <x v="15"/>
    <x v="1505"/>
    <x v="1"/>
  </r>
  <r>
    <x v="0"/>
    <x v="1"/>
    <x v="1"/>
    <x v="6"/>
    <x v="1"/>
    <x v="15"/>
    <x v="1241"/>
    <x v="1"/>
  </r>
  <r>
    <x v="0"/>
    <x v="2"/>
    <x v="2"/>
    <x v="50"/>
    <x v="2"/>
    <x v="15"/>
    <x v="1660"/>
    <x v="1"/>
  </r>
  <r>
    <x v="0"/>
    <x v="388"/>
    <x v="389"/>
    <x v="9"/>
    <x v="332"/>
    <x v="15"/>
    <x v="498"/>
    <x v="1"/>
  </r>
  <r>
    <x v="0"/>
    <x v="672"/>
    <x v="683"/>
    <x v="9"/>
    <x v="567"/>
    <x v="15"/>
    <x v="800"/>
    <x v="1"/>
  </r>
  <r>
    <x v="0"/>
    <x v="341"/>
    <x v="342"/>
    <x v="6"/>
    <x v="292"/>
    <x v="15"/>
    <x v="552"/>
    <x v="1"/>
  </r>
  <r>
    <x v="0"/>
    <x v="444"/>
    <x v="447"/>
    <x v="4"/>
    <x v="374"/>
    <x v="15"/>
    <x v="871"/>
    <x v="1"/>
  </r>
  <r>
    <x v="0"/>
    <x v="345"/>
    <x v="346"/>
    <x v="4"/>
    <x v="295"/>
    <x v="15"/>
    <x v="869"/>
    <x v="1"/>
  </r>
  <r>
    <x v="0"/>
    <x v="111"/>
    <x v="111"/>
    <x v="6"/>
    <x v="485"/>
    <x v="15"/>
    <x v="1547"/>
    <x v="1"/>
  </r>
  <r>
    <x v="0"/>
    <x v="112"/>
    <x v="112"/>
    <x v="4"/>
    <x v="108"/>
    <x v="15"/>
    <x v="996"/>
    <x v="1"/>
  </r>
  <r>
    <x v="0"/>
    <x v="497"/>
    <x v="501"/>
    <x v="4"/>
    <x v="407"/>
    <x v="15"/>
    <x v="1076"/>
    <x v="1"/>
  </r>
  <r>
    <x v="0"/>
    <x v="547"/>
    <x v="552"/>
    <x v="6"/>
    <x v="440"/>
    <x v="15"/>
    <x v="1110"/>
    <x v="1"/>
  </r>
  <r>
    <x v="0"/>
    <x v="365"/>
    <x v="366"/>
    <x v="8"/>
    <x v="313"/>
    <x v="15"/>
    <x v="899"/>
    <x v="1"/>
  </r>
  <r>
    <x v="0"/>
    <x v="408"/>
    <x v="411"/>
    <x v="9"/>
    <x v="346"/>
    <x v="15"/>
    <x v="1576"/>
    <x v="1"/>
  </r>
  <r>
    <x v="0"/>
    <x v="407"/>
    <x v="409"/>
    <x v="2"/>
    <x v="405"/>
    <x v="15"/>
    <x v="1549"/>
    <x v="1"/>
  </r>
  <r>
    <x v="0"/>
    <x v="114"/>
    <x v="114"/>
    <x v="8"/>
    <x v="110"/>
    <x v="15"/>
    <x v="1661"/>
    <x v="1"/>
  </r>
  <r>
    <x v="0"/>
    <x v="447"/>
    <x v="450"/>
    <x v="6"/>
    <x v="377"/>
    <x v="15"/>
    <x v="1662"/>
    <x v="1"/>
  </r>
  <r>
    <x v="0"/>
    <x v="256"/>
    <x v="403"/>
    <x v="4"/>
    <x v="56"/>
    <x v="15"/>
    <x v="1429"/>
    <x v="1"/>
  </r>
  <r>
    <x v="0"/>
    <x v="635"/>
    <x v="646"/>
    <x v="54"/>
    <x v="547"/>
    <x v="15"/>
    <x v="1663"/>
    <x v="1"/>
  </r>
  <r>
    <x v="0"/>
    <x v="121"/>
    <x v="121"/>
    <x v="41"/>
    <x v="117"/>
    <x v="15"/>
    <x v="1664"/>
    <x v="1"/>
  </r>
  <r>
    <x v="0"/>
    <x v="473"/>
    <x v="477"/>
    <x v="4"/>
    <x v="185"/>
    <x v="15"/>
    <x v="1422"/>
    <x v="1"/>
  </r>
  <r>
    <x v="0"/>
    <x v="611"/>
    <x v="621"/>
    <x v="4"/>
    <x v="334"/>
    <x v="15"/>
    <x v="1331"/>
    <x v="1"/>
  </r>
  <r>
    <x v="0"/>
    <x v="117"/>
    <x v="117"/>
    <x v="11"/>
    <x v="483"/>
    <x v="15"/>
    <x v="1502"/>
    <x v="1"/>
  </r>
  <r>
    <x v="0"/>
    <x v="80"/>
    <x v="530"/>
    <x v="2"/>
    <x v="424"/>
    <x v="15"/>
    <x v="1235"/>
    <x v="1"/>
  </r>
  <r>
    <x v="0"/>
    <x v="342"/>
    <x v="343"/>
    <x v="2"/>
    <x v="524"/>
    <x v="15"/>
    <x v="352"/>
    <x v="1"/>
  </r>
  <r>
    <x v="0"/>
    <x v="545"/>
    <x v="550"/>
    <x v="7"/>
    <x v="438"/>
    <x v="15"/>
    <x v="469"/>
    <x v="1"/>
  </r>
  <r>
    <x v="0"/>
    <x v="110"/>
    <x v="110"/>
    <x v="4"/>
    <x v="481"/>
    <x v="15"/>
    <x v="1232"/>
    <x v="1"/>
  </r>
  <r>
    <x v="0"/>
    <x v="348"/>
    <x v="349"/>
    <x v="3"/>
    <x v="298"/>
    <x v="15"/>
    <x v="426"/>
    <x v="1"/>
  </r>
  <r>
    <x v="0"/>
    <x v="413"/>
    <x v="416"/>
    <x v="1"/>
    <x v="313"/>
    <x v="15"/>
    <x v="571"/>
    <x v="1"/>
  </r>
  <r>
    <x v="0"/>
    <x v="410"/>
    <x v="413"/>
    <x v="6"/>
    <x v="82"/>
    <x v="15"/>
    <x v="1665"/>
    <x v="1"/>
  </r>
  <r>
    <x v="0"/>
    <x v="55"/>
    <x v="619"/>
    <x v="3"/>
    <x v="522"/>
    <x v="15"/>
    <x v="1666"/>
    <x v="1"/>
  </r>
  <r>
    <x v="0"/>
    <x v="351"/>
    <x v="352"/>
    <x v="4"/>
    <x v="301"/>
    <x v="15"/>
    <x v="1230"/>
    <x v="1"/>
  </r>
  <r>
    <x v="1"/>
    <x v="34"/>
    <x v="34"/>
    <x v="6"/>
    <x v="34"/>
    <x v="15"/>
    <x v="249"/>
    <x v="1"/>
  </r>
  <r>
    <x v="1"/>
    <x v="382"/>
    <x v="383"/>
    <x v="4"/>
    <x v="327"/>
    <x v="15"/>
    <x v="486"/>
    <x v="1"/>
  </r>
  <r>
    <x v="1"/>
    <x v="374"/>
    <x v="375"/>
    <x v="4"/>
    <x v="321"/>
    <x v="15"/>
    <x v="1667"/>
    <x v="1"/>
  </r>
  <r>
    <x v="1"/>
    <x v="687"/>
    <x v="700"/>
    <x v="3"/>
    <x v="208"/>
    <x v="15"/>
    <x v="1665"/>
    <x v="1"/>
  </r>
  <r>
    <x v="1"/>
    <x v="40"/>
    <x v="40"/>
    <x v="4"/>
    <x v="40"/>
    <x v="15"/>
    <x v="1288"/>
    <x v="1"/>
  </r>
  <r>
    <x v="1"/>
    <x v="61"/>
    <x v="61"/>
    <x v="6"/>
    <x v="61"/>
    <x v="15"/>
    <x v="60"/>
    <x v="1"/>
  </r>
  <r>
    <x v="1"/>
    <x v="705"/>
    <x v="719"/>
    <x v="4"/>
    <x v="593"/>
    <x v="15"/>
    <x v="1668"/>
    <x v="1"/>
  </r>
  <r>
    <x v="1"/>
    <x v="524"/>
    <x v="528"/>
    <x v="6"/>
    <x v="517"/>
    <x v="15"/>
    <x v="948"/>
    <x v="1"/>
  </r>
  <r>
    <x v="1"/>
    <x v="289"/>
    <x v="290"/>
    <x v="2"/>
    <x v="70"/>
    <x v="15"/>
    <x v="1364"/>
    <x v="1"/>
  </r>
  <r>
    <x v="1"/>
    <x v="238"/>
    <x v="238"/>
    <x v="7"/>
    <x v="214"/>
    <x v="15"/>
    <x v="230"/>
    <x v="1"/>
  </r>
  <r>
    <x v="1"/>
    <x v="128"/>
    <x v="128"/>
    <x v="8"/>
    <x v="123"/>
    <x v="15"/>
    <x v="1356"/>
    <x v="1"/>
  </r>
  <r>
    <x v="1"/>
    <x v="35"/>
    <x v="35"/>
    <x v="6"/>
    <x v="35"/>
    <x v="15"/>
    <x v="35"/>
    <x v="1"/>
  </r>
  <r>
    <x v="1"/>
    <x v="101"/>
    <x v="101"/>
    <x v="2"/>
    <x v="97"/>
    <x v="15"/>
    <x v="100"/>
    <x v="1"/>
  </r>
  <r>
    <x v="1"/>
    <x v="706"/>
    <x v="720"/>
    <x v="8"/>
    <x v="594"/>
    <x v="15"/>
    <x v="1669"/>
    <x v="1"/>
  </r>
  <r>
    <x v="1"/>
    <x v="707"/>
    <x v="721"/>
    <x v="9"/>
    <x v="595"/>
    <x v="15"/>
    <x v="1339"/>
    <x v="1"/>
  </r>
  <r>
    <x v="1"/>
    <x v="708"/>
    <x v="722"/>
    <x v="15"/>
    <x v="509"/>
    <x v="15"/>
    <x v="1670"/>
    <x v="1"/>
  </r>
  <r>
    <x v="1"/>
    <x v="709"/>
    <x v="723"/>
    <x v="8"/>
    <x v="596"/>
    <x v="15"/>
    <x v="1671"/>
    <x v="1"/>
  </r>
  <r>
    <x v="1"/>
    <x v="710"/>
    <x v="724"/>
    <x v="8"/>
    <x v="596"/>
    <x v="15"/>
    <x v="1671"/>
    <x v="1"/>
  </r>
  <r>
    <x v="1"/>
    <x v="711"/>
    <x v="725"/>
    <x v="8"/>
    <x v="596"/>
    <x v="15"/>
    <x v="1671"/>
    <x v="1"/>
  </r>
  <r>
    <x v="24"/>
    <x v="584"/>
    <x v="591"/>
    <x v="6"/>
    <x v="465"/>
    <x v="15"/>
    <x v="1672"/>
    <x v="1"/>
  </r>
  <r>
    <x v="24"/>
    <x v="665"/>
    <x v="676"/>
    <x v="3"/>
    <x v="259"/>
    <x v="15"/>
    <x v="1673"/>
    <x v="1"/>
  </r>
  <r>
    <x v="24"/>
    <x v="614"/>
    <x v="625"/>
    <x v="4"/>
    <x v="531"/>
    <x v="15"/>
    <x v="1674"/>
    <x v="1"/>
  </r>
  <r>
    <x v="24"/>
    <x v="583"/>
    <x v="590"/>
    <x v="6"/>
    <x v="464"/>
    <x v="15"/>
    <x v="1675"/>
    <x v="1"/>
  </r>
  <r>
    <x v="0"/>
    <x v="486"/>
    <x v="490"/>
    <x v="6"/>
    <x v="504"/>
    <x v="15"/>
    <x v="1276"/>
    <x v="1"/>
  </r>
  <r>
    <x v="0"/>
    <x v="288"/>
    <x v="289"/>
    <x v="10"/>
    <x v="503"/>
    <x v="15"/>
    <x v="1676"/>
    <x v="1"/>
  </r>
  <r>
    <x v="29"/>
    <x v="639"/>
    <x v="650"/>
    <x v="29"/>
    <x v="551"/>
    <x v="15"/>
    <x v="1677"/>
    <x v="1"/>
  </r>
  <r>
    <x v="29"/>
    <x v="640"/>
    <x v="651"/>
    <x v="6"/>
    <x v="48"/>
    <x v="15"/>
    <x v="47"/>
    <x v="1"/>
  </r>
  <r>
    <x v="29"/>
    <x v="680"/>
    <x v="692"/>
    <x v="2"/>
    <x v="573"/>
    <x v="15"/>
    <x v="1678"/>
    <x v="1"/>
  </r>
  <r>
    <x v="29"/>
    <x v="712"/>
    <x v="726"/>
    <x v="4"/>
    <x v="555"/>
    <x v="15"/>
    <x v="1459"/>
    <x v="1"/>
  </r>
  <r>
    <x v="29"/>
    <x v="655"/>
    <x v="666"/>
    <x v="6"/>
    <x v="555"/>
    <x v="15"/>
    <x v="40"/>
    <x v="1"/>
  </r>
  <r>
    <x v="29"/>
    <x v="650"/>
    <x v="661"/>
    <x v="2"/>
    <x v="181"/>
    <x v="15"/>
    <x v="1225"/>
    <x v="1"/>
  </r>
  <r>
    <x v="29"/>
    <x v="658"/>
    <x v="669"/>
    <x v="4"/>
    <x v="555"/>
    <x v="15"/>
    <x v="1459"/>
    <x v="1"/>
  </r>
  <r>
    <x v="29"/>
    <x v="648"/>
    <x v="659"/>
    <x v="4"/>
    <x v="555"/>
    <x v="15"/>
    <x v="1459"/>
    <x v="1"/>
  </r>
  <r>
    <x v="29"/>
    <x v="647"/>
    <x v="658"/>
    <x v="4"/>
    <x v="555"/>
    <x v="15"/>
    <x v="1459"/>
    <x v="1"/>
  </r>
  <r>
    <x v="29"/>
    <x v="648"/>
    <x v="659"/>
    <x v="9"/>
    <x v="555"/>
    <x v="15"/>
    <x v="1679"/>
    <x v="1"/>
  </r>
  <r>
    <x v="24"/>
    <x v="586"/>
    <x v="593"/>
    <x v="18"/>
    <x v="468"/>
    <x v="15"/>
    <x v="1680"/>
    <x v="1"/>
  </r>
  <r>
    <x v="24"/>
    <x v="587"/>
    <x v="594"/>
    <x v="73"/>
    <x v="468"/>
    <x v="15"/>
    <x v="1681"/>
    <x v="1"/>
  </r>
  <r>
    <x v="0"/>
    <x v="595"/>
    <x v="603"/>
    <x v="3"/>
    <x v="508"/>
    <x v="15"/>
    <x v="669"/>
    <x v="1"/>
  </r>
  <r>
    <x v="0"/>
    <x v="144"/>
    <x v="144"/>
    <x v="6"/>
    <x v="139"/>
    <x v="15"/>
    <x v="277"/>
    <x v="1"/>
  </r>
  <r>
    <x v="0"/>
    <x v="145"/>
    <x v="145"/>
    <x v="6"/>
    <x v="139"/>
    <x v="15"/>
    <x v="277"/>
    <x v="1"/>
  </r>
  <r>
    <x v="0"/>
    <x v="434"/>
    <x v="437"/>
    <x v="4"/>
    <x v="501"/>
    <x v="15"/>
    <x v="1682"/>
    <x v="1"/>
  </r>
  <r>
    <x v="18"/>
    <x v="265"/>
    <x v="266"/>
    <x v="2"/>
    <x v="150"/>
    <x v="15"/>
    <x v="1613"/>
    <x v="1"/>
  </r>
  <r>
    <x v="18"/>
    <x v="266"/>
    <x v="267"/>
    <x v="4"/>
    <x v="237"/>
    <x v="15"/>
    <x v="1683"/>
    <x v="1"/>
  </r>
  <r>
    <x v="18"/>
    <x v="267"/>
    <x v="268"/>
    <x v="2"/>
    <x v="238"/>
    <x v="15"/>
    <x v="362"/>
    <x v="1"/>
  </r>
  <r>
    <x v="29"/>
    <x v="645"/>
    <x v="656"/>
    <x v="4"/>
    <x v="317"/>
    <x v="15"/>
    <x v="1458"/>
    <x v="1"/>
  </r>
  <r>
    <x v="0"/>
    <x v="141"/>
    <x v="141"/>
    <x v="7"/>
    <x v="497"/>
    <x v="15"/>
    <x v="1684"/>
    <x v="1"/>
  </r>
  <r>
    <x v="0"/>
    <x v="143"/>
    <x v="143"/>
    <x v="7"/>
    <x v="499"/>
    <x v="15"/>
    <x v="1685"/>
    <x v="1"/>
  </r>
  <r>
    <x v="0"/>
    <x v="142"/>
    <x v="142"/>
    <x v="6"/>
    <x v="498"/>
    <x v="15"/>
    <x v="1686"/>
    <x v="1"/>
  </r>
  <r>
    <x v="29"/>
    <x v="644"/>
    <x v="655"/>
    <x v="20"/>
    <x v="85"/>
    <x v="15"/>
    <x v="1687"/>
    <x v="1"/>
  </r>
  <r>
    <x v="0"/>
    <x v="351"/>
    <x v="352"/>
    <x v="6"/>
    <x v="597"/>
    <x v="16"/>
    <x v="196"/>
    <x v="1"/>
  </r>
  <r>
    <x v="0"/>
    <x v="349"/>
    <x v="350"/>
    <x v="1"/>
    <x v="152"/>
    <x v="16"/>
    <x v="614"/>
    <x v="1"/>
  </r>
  <r>
    <x v="0"/>
    <x v="365"/>
    <x v="366"/>
    <x v="4"/>
    <x v="598"/>
    <x v="16"/>
    <x v="944"/>
    <x v="1"/>
  </r>
  <r>
    <x v="0"/>
    <x v="394"/>
    <x v="395"/>
    <x v="6"/>
    <x v="597"/>
    <x v="16"/>
    <x v="196"/>
    <x v="1"/>
  </r>
  <r>
    <x v="0"/>
    <x v="145"/>
    <x v="145"/>
    <x v="6"/>
    <x v="599"/>
    <x v="16"/>
    <x v="486"/>
    <x v="1"/>
  </r>
  <r>
    <x v="0"/>
    <x v="144"/>
    <x v="144"/>
    <x v="4"/>
    <x v="599"/>
    <x v="16"/>
    <x v="476"/>
    <x v="1"/>
  </r>
  <r>
    <x v="0"/>
    <x v="713"/>
    <x v="727"/>
    <x v="4"/>
    <x v="599"/>
    <x v="16"/>
    <x v="476"/>
    <x v="1"/>
  </r>
  <r>
    <x v="0"/>
    <x v="136"/>
    <x v="136"/>
    <x v="2"/>
    <x v="224"/>
    <x v="16"/>
    <x v="143"/>
    <x v="1"/>
  </r>
  <r>
    <x v="0"/>
    <x v="411"/>
    <x v="414"/>
    <x v="6"/>
    <x v="535"/>
    <x v="16"/>
    <x v="405"/>
    <x v="1"/>
  </r>
  <r>
    <x v="0"/>
    <x v="123"/>
    <x v="123"/>
    <x v="6"/>
    <x v="327"/>
    <x v="16"/>
    <x v="1688"/>
    <x v="1"/>
  </r>
  <r>
    <x v="0"/>
    <x v="412"/>
    <x v="415"/>
    <x v="6"/>
    <x v="597"/>
    <x v="16"/>
    <x v="196"/>
    <x v="1"/>
  </r>
  <r>
    <x v="0"/>
    <x v="345"/>
    <x v="346"/>
    <x v="4"/>
    <x v="535"/>
    <x v="16"/>
    <x v="1689"/>
    <x v="1"/>
  </r>
  <r>
    <x v="0"/>
    <x v="392"/>
    <x v="393"/>
    <x v="9"/>
    <x v="327"/>
    <x v="16"/>
    <x v="1690"/>
    <x v="1"/>
  </r>
  <r>
    <x v="0"/>
    <x v="636"/>
    <x v="647"/>
    <x v="1"/>
    <x v="600"/>
    <x v="16"/>
    <x v="1691"/>
    <x v="1"/>
  </r>
  <r>
    <x v="0"/>
    <x v="2"/>
    <x v="2"/>
    <x v="6"/>
    <x v="560"/>
    <x v="16"/>
    <x v="1692"/>
    <x v="1"/>
  </r>
  <r>
    <x v="0"/>
    <x v="1"/>
    <x v="1"/>
    <x v="4"/>
    <x v="560"/>
    <x v="16"/>
    <x v="1693"/>
    <x v="1"/>
  </r>
  <r>
    <x v="0"/>
    <x v="413"/>
    <x v="416"/>
    <x v="1"/>
    <x v="598"/>
    <x v="16"/>
    <x v="1694"/>
    <x v="1"/>
  </r>
  <r>
    <x v="0"/>
    <x v="140"/>
    <x v="140"/>
    <x v="8"/>
    <x v="601"/>
    <x v="16"/>
    <x v="1689"/>
    <x v="1"/>
  </r>
  <r>
    <x v="0"/>
    <x v="476"/>
    <x v="480"/>
    <x v="6"/>
    <x v="598"/>
    <x v="16"/>
    <x v="408"/>
    <x v="1"/>
  </r>
  <r>
    <x v="0"/>
    <x v="363"/>
    <x v="364"/>
    <x v="6"/>
    <x v="279"/>
    <x v="16"/>
    <x v="587"/>
    <x v="1"/>
  </r>
  <r>
    <x v="0"/>
    <x v="364"/>
    <x v="365"/>
    <x v="4"/>
    <x v="279"/>
    <x v="16"/>
    <x v="1695"/>
    <x v="1"/>
  </r>
  <r>
    <x v="0"/>
    <x v="104"/>
    <x v="104"/>
    <x v="6"/>
    <x v="599"/>
    <x v="16"/>
    <x v="486"/>
    <x v="1"/>
  </r>
  <r>
    <x v="0"/>
    <x v="537"/>
    <x v="542"/>
    <x v="6"/>
    <x v="224"/>
    <x v="16"/>
    <x v="446"/>
    <x v="1"/>
  </r>
  <r>
    <x v="0"/>
    <x v="256"/>
    <x v="403"/>
    <x v="4"/>
    <x v="602"/>
    <x v="16"/>
    <x v="572"/>
    <x v="1"/>
  </r>
  <r>
    <x v="0"/>
    <x v="526"/>
    <x v="531"/>
    <x v="6"/>
    <x v="603"/>
    <x v="16"/>
    <x v="1696"/>
    <x v="1"/>
  </r>
  <r>
    <x v="0"/>
    <x v="410"/>
    <x v="413"/>
    <x v="4"/>
    <x v="535"/>
    <x v="16"/>
    <x v="1689"/>
    <x v="1"/>
  </r>
  <r>
    <x v="0"/>
    <x v="80"/>
    <x v="530"/>
    <x v="2"/>
    <x v="604"/>
    <x v="16"/>
    <x v="936"/>
    <x v="1"/>
  </r>
  <r>
    <x v="0"/>
    <x v="714"/>
    <x v="728"/>
    <x v="2"/>
    <x v="560"/>
    <x v="16"/>
    <x v="1697"/>
    <x v="1"/>
  </r>
  <r>
    <x v="0"/>
    <x v="338"/>
    <x v="339"/>
    <x v="2"/>
    <x v="224"/>
    <x v="16"/>
    <x v="143"/>
    <x v="1"/>
  </r>
  <r>
    <x v="0"/>
    <x v="341"/>
    <x v="342"/>
    <x v="4"/>
    <x v="535"/>
    <x v="16"/>
    <x v="1689"/>
    <x v="1"/>
  </r>
  <r>
    <x v="0"/>
    <x v="408"/>
    <x v="411"/>
    <x v="9"/>
    <x v="535"/>
    <x v="16"/>
    <x v="139"/>
    <x v="1"/>
  </r>
  <r>
    <x v="0"/>
    <x v="386"/>
    <x v="387"/>
    <x v="2"/>
    <x v="176"/>
    <x v="16"/>
    <x v="1698"/>
    <x v="1"/>
  </r>
  <r>
    <x v="0"/>
    <x v="366"/>
    <x v="367"/>
    <x v="2"/>
    <x v="605"/>
    <x v="16"/>
    <x v="408"/>
    <x v="1"/>
  </r>
  <r>
    <x v="0"/>
    <x v="715"/>
    <x v="729"/>
    <x v="4"/>
    <x v="279"/>
    <x v="16"/>
    <x v="1695"/>
    <x v="1"/>
  </r>
  <r>
    <x v="0"/>
    <x v="344"/>
    <x v="345"/>
    <x v="6"/>
    <x v="605"/>
    <x v="16"/>
    <x v="271"/>
    <x v="1"/>
  </r>
  <r>
    <x v="0"/>
    <x v="395"/>
    <x v="396"/>
    <x v="6"/>
    <x v="601"/>
    <x v="16"/>
    <x v="1699"/>
    <x v="1"/>
  </r>
  <r>
    <x v="0"/>
    <x v="441"/>
    <x v="444"/>
    <x v="8"/>
    <x v="606"/>
    <x v="16"/>
    <x v="689"/>
    <x v="1"/>
  </r>
  <r>
    <x v="0"/>
    <x v="682"/>
    <x v="694"/>
    <x v="1"/>
    <x v="605"/>
    <x v="16"/>
    <x v="1689"/>
    <x v="1"/>
  </r>
  <r>
    <x v="0"/>
    <x v="403"/>
    <x v="405"/>
    <x v="1"/>
    <x v="226"/>
    <x v="16"/>
    <x v="378"/>
    <x v="1"/>
  </r>
  <r>
    <x v="0"/>
    <x v="358"/>
    <x v="359"/>
    <x v="2"/>
    <x v="598"/>
    <x v="16"/>
    <x v="286"/>
    <x v="1"/>
  </r>
  <r>
    <x v="0"/>
    <x v="716"/>
    <x v="730"/>
    <x v="6"/>
    <x v="607"/>
    <x v="16"/>
    <x v="514"/>
    <x v="1"/>
  </r>
  <r>
    <x v="0"/>
    <x v="125"/>
    <x v="125"/>
    <x v="6"/>
    <x v="579"/>
    <x v="16"/>
    <x v="1695"/>
    <x v="1"/>
  </r>
  <r>
    <x v="0"/>
    <x v="717"/>
    <x v="731"/>
    <x v="1"/>
    <x v="608"/>
    <x v="16"/>
    <x v="1700"/>
    <x v="1"/>
  </r>
  <r>
    <x v="0"/>
    <x v="114"/>
    <x v="114"/>
    <x v="4"/>
    <x v="579"/>
    <x v="16"/>
    <x v="1589"/>
    <x v="1"/>
  </r>
  <r>
    <x v="0"/>
    <x v="342"/>
    <x v="343"/>
    <x v="6"/>
    <x v="327"/>
    <x v="16"/>
    <x v="1688"/>
    <x v="1"/>
  </r>
  <r>
    <x v="0"/>
    <x v="536"/>
    <x v="541"/>
    <x v="4"/>
    <x v="609"/>
    <x v="16"/>
    <x v="1699"/>
    <x v="1"/>
  </r>
  <r>
    <x v="0"/>
    <x v="402"/>
    <x v="404"/>
    <x v="6"/>
    <x v="610"/>
    <x v="16"/>
    <x v="1385"/>
    <x v="1"/>
  </r>
  <r>
    <x v="0"/>
    <x v="718"/>
    <x v="732"/>
    <x v="8"/>
    <x v="602"/>
    <x v="16"/>
    <x v="139"/>
    <x v="1"/>
  </r>
  <r>
    <x v="0"/>
    <x v="493"/>
    <x v="497"/>
    <x v="1"/>
    <x v="279"/>
    <x v="16"/>
    <x v="1589"/>
    <x v="1"/>
  </r>
  <r>
    <x v="0"/>
    <x v="262"/>
    <x v="263"/>
    <x v="9"/>
    <x v="535"/>
    <x v="16"/>
    <x v="139"/>
    <x v="1"/>
  </r>
  <r>
    <x v="0"/>
    <x v="359"/>
    <x v="360"/>
    <x v="6"/>
    <x v="552"/>
    <x v="16"/>
    <x v="1694"/>
    <x v="1"/>
  </r>
  <r>
    <x v="0"/>
    <x v="396"/>
    <x v="397"/>
    <x v="1"/>
    <x v="279"/>
    <x v="16"/>
    <x v="1589"/>
    <x v="1"/>
  </r>
  <r>
    <x v="0"/>
    <x v="357"/>
    <x v="358"/>
    <x v="4"/>
    <x v="279"/>
    <x v="16"/>
    <x v="1695"/>
    <x v="1"/>
  </r>
  <r>
    <x v="0"/>
    <x v="473"/>
    <x v="477"/>
    <x v="6"/>
    <x v="209"/>
    <x v="16"/>
    <x v="1403"/>
    <x v="1"/>
  </r>
  <r>
    <x v="0"/>
    <x v="406"/>
    <x v="408"/>
    <x v="6"/>
    <x v="535"/>
    <x v="16"/>
    <x v="405"/>
    <x v="1"/>
  </r>
  <r>
    <x v="0"/>
    <x v="704"/>
    <x v="718"/>
    <x v="4"/>
    <x v="605"/>
    <x v="16"/>
    <x v="405"/>
    <x v="1"/>
  </r>
  <r>
    <x v="0"/>
    <x v="7"/>
    <x v="622"/>
    <x v="1"/>
    <x v="291"/>
    <x v="16"/>
    <x v="412"/>
    <x v="1"/>
  </r>
  <r>
    <x v="0"/>
    <x v="55"/>
    <x v="619"/>
    <x v="2"/>
    <x v="606"/>
    <x v="16"/>
    <x v="1689"/>
    <x v="1"/>
  </r>
  <r>
    <x v="0"/>
    <x v="378"/>
    <x v="379"/>
    <x v="1"/>
    <x v="415"/>
    <x v="16"/>
    <x v="985"/>
    <x v="1"/>
  </r>
  <r>
    <x v="0"/>
    <x v="141"/>
    <x v="141"/>
    <x v="4"/>
    <x v="611"/>
    <x v="16"/>
    <x v="1701"/>
    <x v="1"/>
  </r>
  <r>
    <x v="0"/>
    <x v="142"/>
    <x v="142"/>
    <x v="2"/>
    <x v="612"/>
    <x v="16"/>
    <x v="385"/>
    <x v="1"/>
  </r>
  <r>
    <x v="0"/>
    <x v="397"/>
    <x v="398"/>
    <x v="2"/>
    <x v="327"/>
    <x v="16"/>
    <x v="689"/>
    <x v="1"/>
  </r>
  <r>
    <x v="0"/>
    <x v="146"/>
    <x v="146"/>
    <x v="2"/>
    <x v="279"/>
    <x v="16"/>
    <x v="218"/>
    <x v="1"/>
  </r>
  <r>
    <x v="0"/>
    <x v="143"/>
    <x v="143"/>
    <x v="4"/>
    <x v="613"/>
    <x v="16"/>
    <x v="975"/>
    <x v="1"/>
  </r>
  <r>
    <x v="0"/>
    <x v="719"/>
    <x v="733"/>
    <x v="4"/>
    <x v="327"/>
    <x v="16"/>
    <x v="486"/>
    <x v="1"/>
  </r>
  <r>
    <x v="0"/>
    <x v="112"/>
    <x v="112"/>
    <x v="4"/>
    <x v="328"/>
    <x v="16"/>
    <x v="94"/>
    <x v="1"/>
  </r>
  <r>
    <x v="0"/>
    <x v="116"/>
    <x v="116"/>
    <x v="4"/>
    <x v="279"/>
    <x v="16"/>
    <x v="1695"/>
    <x v="1"/>
  </r>
  <r>
    <x v="0"/>
    <x v="119"/>
    <x v="119"/>
    <x v="6"/>
    <x v="152"/>
    <x v="16"/>
    <x v="156"/>
    <x v="1"/>
  </r>
  <r>
    <x v="0"/>
    <x v="126"/>
    <x v="126"/>
    <x v="4"/>
    <x v="279"/>
    <x v="16"/>
    <x v="1695"/>
    <x v="1"/>
  </r>
  <r>
    <x v="0"/>
    <x v="407"/>
    <x v="409"/>
    <x v="6"/>
    <x v="186"/>
    <x v="16"/>
    <x v="572"/>
    <x v="1"/>
  </r>
  <r>
    <x v="0"/>
    <x v="361"/>
    <x v="362"/>
    <x v="4"/>
    <x v="602"/>
    <x v="16"/>
    <x v="572"/>
    <x v="1"/>
  </r>
  <r>
    <x v="0"/>
    <x v="385"/>
    <x v="386"/>
    <x v="6"/>
    <x v="291"/>
    <x v="16"/>
    <x v="244"/>
    <x v="1"/>
  </r>
  <r>
    <x v="0"/>
    <x v="497"/>
    <x v="501"/>
    <x v="4"/>
    <x v="560"/>
    <x v="16"/>
    <x v="1693"/>
    <x v="1"/>
  </r>
  <r>
    <x v="0"/>
    <x v="540"/>
    <x v="545"/>
    <x v="4"/>
    <x v="209"/>
    <x v="16"/>
    <x v="139"/>
    <x v="1"/>
  </r>
  <r>
    <x v="0"/>
    <x v="544"/>
    <x v="549"/>
    <x v="1"/>
    <x v="327"/>
    <x v="16"/>
    <x v="476"/>
    <x v="1"/>
  </r>
  <r>
    <x v="0"/>
    <x v="546"/>
    <x v="551"/>
    <x v="4"/>
    <x v="415"/>
    <x v="16"/>
    <x v="1694"/>
    <x v="1"/>
  </r>
  <r>
    <x v="0"/>
    <x v="548"/>
    <x v="553"/>
    <x v="6"/>
    <x v="226"/>
    <x v="16"/>
    <x v="1689"/>
    <x v="1"/>
  </r>
  <r>
    <x v="0"/>
    <x v="545"/>
    <x v="550"/>
    <x v="6"/>
    <x v="291"/>
    <x v="16"/>
    <x v="244"/>
    <x v="1"/>
  </r>
  <r>
    <x v="0"/>
    <x v="552"/>
    <x v="558"/>
    <x v="6"/>
    <x v="186"/>
    <x v="16"/>
    <x v="572"/>
    <x v="1"/>
  </r>
  <r>
    <x v="0"/>
    <x v="554"/>
    <x v="560"/>
    <x v="6"/>
    <x v="560"/>
    <x v="16"/>
    <x v="1692"/>
    <x v="1"/>
  </r>
  <r>
    <x v="0"/>
    <x v="556"/>
    <x v="562"/>
    <x v="4"/>
    <x v="186"/>
    <x v="16"/>
    <x v="514"/>
    <x v="1"/>
  </r>
  <r>
    <x v="0"/>
    <x v="564"/>
    <x v="571"/>
    <x v="2"/>
    <x v="602"/>
    <x v="16"/>
    <x v="1403"/>
    <x v="1"/>
  </r>
  <r>
    <x v="0"/>
    <x v="566"/>
    <x v="573"/>
    <x v="4"/>
    <x v="602"/>
    <x v="16"/>
    <x v="572"/>
    <x v="1"/>
  </r>
  <r>
    <x v="0"/>
    <x v="632"/>
    <x v="643"/>
    <x v="6"/>
    <x v="209"/>
    <x v="16"/>
    <x v="1403"/>
    <x v="1"/>
  </r>
  <r>
    <x v="0"/>
    <x v="611"/>
    <x v="621"/>
    <x v="4"/>
    <x v="607"/>
    <x v="16"/>
    <x v="1690"/>
    <x v="1"/>
  </r>
  <r>
    <x v="0"/>
    <x v="609"/>
    <x v="618"/>
    <x v="1"/>
    <x v="224"/>
    <x v="16"/>
    <x v="1388"/>
    <x v="1"/>
  </r>
  <r>
    <x v="0"/>
    <x v="635"/>
    <x v="646"/>
    <x v="53"/>
    <x v="605"/>
    <x v="16"/>
    <x v="143"/>
    <x v="1"/>
  </r>
  <r>
    <x v="0"/>
    <x v="668"/>
    <x v="679"/>
    <x v="2"/>
    <x v="327"/>
    <x v="16"/>
    <x v="689"/>
    <x v="1"/>
  </r>
  <r>
    <x v="0"/>
    <x v="667"/>
    <x v="678"/>
    <x v="9"/>
    <x v="279"/>
    <x v="16"/>
    <x v="227"/>
    <x v="1"/>
  </r>
  <r>
    <x v="0"/>
    <x v="672"/>
    <x v="683"/>
    <x v="2"/>
    <x v="605"/>
    <x v="16"/>
    <x v="408"/>
    <x v="1"/>
  </r>
  <r>
    <x v="0"/>
    <x v="673"/>
    <x v="684"/>
    <x v="9"/>
    <x v="224"/>
    <x v="16"/>
    <x v="397"/>
    <x v="1"/>
  </r>
  <r>
    <x v="12"/>
    <x v="224"/>
    <x v="224"/>
    <x v="2"/>
    <x v="601"/>
    <x v="16"/>
    <x v="405"/>
    <x v="1"/>
  </r>
  <r>
    <x v="12"/>
    <x v="623"/>
    <x v="634"/>
    <x v="8"/>
    <x v="152"/>
    <x v="16"/>
    <x v="384"/>
    <x v="1"/>
  </r>
  <r>
    <x v="12"/>
    <x v="699"/>
    <x v="713"/>
    <x v="8"/>
    <x v="281"/>
    <x v="16"/>
    <x v="1702"/>
    <x v="1"/>
  </r>
  <r>
    <x v="31"/>
    <x v="720"/>
    <x v="734"/>
    <x v="4"/>
    <x v="599"/>
    <x v="16"/>
    <x v="476"/>
    <x v="1"/>
  </r>
  <r>
    <x v="31"/>
    <x v="721"/>
    <x v="735"/>
    <x v="4"/>
    <x v="291"/>
    <x v="16"/>
    <x v="1255"/>
    <x v="1"/>
  </r>
  <r>
    <x v="31"/>
    <x v="722"/>
    <x v="736"/>
    <x v="4"/>
    <x v="599"/>
    <x v="16"/>
    <x v="476"/>
    <x v="1"/>
  </r>
  <r>
    <x v="2"/>
    <x v="723"/>
    <x v="737"/>
    <x v="6"/>
    <x v="614"/>
    <x v="16"/>
    <x v="1703"/>
    <x v="1"/>
  </r>
  <r>
    <x v="2"/>
    <x v="724"/>
    <x v="738"/>
    <x v="6"/>
    <x v="615"/>
    <x v="16"/>
    <x v="526"/>
    <x v="1"/>
  </r>
  <r>
    <x v="2"/>
    <x v="425"/>
    <x v="428"/>
    <x v="4"/>
    <x v="602"/>
    <x v="16"/>
    <x v="572"/>
    <x v="1"/>
  </r>
  <r>
    <x v="2"/>
    <x v="422"/>
    <x v="425"/>
    <x v="6"/>
    <x v="602"/>
    <x v="16"/>
    <x v="754"/>
    <x v="1"/>
  </r>
  <r>
    <x v="2"/>
    <x v="725"/>
    <x v="739"/>
    <x v="6"/>
    <x v="616"/>
    <x v="16"/>
    <x v="143"/>
    <x v="1"/>
  </r>
  <r>
    <x v="24"/>
    <x v="583"/>
    <x v="590"/>
    <x v="9"/>
    <x v="279"/>
    <x v="16"/>
    <x v="227"/>
    <x v="1"/>
  </r>
  <r>
    <x v="24"/>
    <x v="594"/>
    <x v="601"/>
    <x v="1"/>
    <x v="279"/>
    <x v="16"/>
    <x v="1589"/>
    <x v="1"/>
  </r>
  <r>
    <x v="24"/>
    <x v="614"/>
    <x v="625"/>
    <x v="1"/>
    <x v="327"/>
    <x v="16"/>
    <x v="476"/>
    <x v="1"/>
  </r>
  <r>
    <x v="24"/>
    <x v="586"/>
    <x v="593"/>
    <x v="9"/>
    <x v="279"/>
    <x v="16"/>
    <x v="227"/>
    <x v="1"/>
  </r>
  <r>
    <x v="24"/>
    <x v="587"/>
    <x v="594"/>
    <x v="72"/>
    <x v="279"/>
    <x v="16"/>
    <x v="1704"/>
    <x v="1"/>
  </r>
  <r>
    <x v="1"/>
    <x v="34"/>
    <x v="34"/>
    <x v="6"/>
    <x v="617"/>
    <x v="16"/>
    <x v="1705"/>
    <x v="1"/>
  </r>
  <r>
    <x v="1"/>
    <x v="369"/>
    <x v="370"/>
    <x v="6"/>
    <x v="291"/>
    <x v="16"/>
    <x v="244"/>
    <x v="1"/>
  </r>
  <r>
    <x v="1"/>
    <x v="289"/>
    <x v="290"/>
    <x v="1"/>
    <x v="599"/>
    <x v="16"/>
    <x v="701"/>
    <x v="1"/>
  </r>
  <r>
    <x v="1"/>
    <x v="370"/>
    <x v="371"/>
    <x v="4"/>
    <x v="618"/>
    <x v="16"/>
    <x v="1706"/>
    <x v="1"/>
  </r>
  <r>
    <x v="1"/>
    <x v="382"/>
    <x v="383"/>
    <x v="4"/>
    <x v="327"/>
    <x v="16"/>
    <x v="486"/>
    <x v="1"/>
  </r>
  <r>
    <x v="1"/>
    <x v="44"/>
    <x v="44"/>
    <x v="6"/>
    <x v="598"/>
    <x v="16"/>
    <x v="408"/>
    <x v="1"/>
  </r>
  <r>
    <x v="1"/>
    <x v="14"/>
    <x v="14"/>
    <x v="1"/>
    <x v="535"/>
    <x v="16"/>
    <x v="689"/>
    <x v="1"/>
  </r>
  <r>
    <x v="1"/>
    <x v="246"/>
    <x v="246"/>
    <x v="6"/>
    <x v="176"/>
    <x v="16"/>
    <x v="286"/>
    <x v="1"/>
  </r>
  <r>
    <x v="1"/>
    <x v="102"/>
    <x v="102"/>
    <x v="4"/>
    <x v="610"/>
    <x v="16"/>
    <x v="382"/>
    <x v="1"/>
  </r>
  <r>
    <x v="1"/>
    <x v="374"/>
    <x v="375"/>
    <x v="4"/>
    <x v="605"/>
    <x v="16"/>
    <x v="405"/>
    <x v="1"/>
  </r>
  <r>
    <x v="1"/>
    <x v="61"/>
    <x v="61"/>
    <x v="6"/>
    <x v="607"/>
    <x v="16"/>
    <x v="514"/>
    <x v="1"/>
  </r>
  <r>
    <x v="1"/>
    <x v="128"/>
    <x v="128"/>
    <x v="6"/>
    <x v="601"/>
    <x v="16"/>
    <x v="1699"/>
    <x v="1"/>
  </r>
  <r>
    <x v="17"/>
    <x v="305"/>
    <x v="306"/>
    <x v="2"/>
    <x v="619"/>
    <x v="16"/>
    <x v="539"/>
    <x v="1"/>
  </r>
  <r>
    <x v="17"/>
    <x v="330"/>
    <x v="331"/>
    <x v="2"/>
    <x v="415"/>
    <x v="16"/>
    <x v="185"/>
    <x v="1"/>
  </r>
  <r>
    <x v="26"/>
    <x v="603"/>
    <x v="611"/>
    <x v="4"/>
    <x v="617"/>
    <x v="16"/>
    <x v="1707"/>
    <x v="1"/>
  </r>
  <r>
    <x v="5"/>
    <x v="204"/>
    <x v="204"/>
    <x v="4"/>
    <x v="610"/>
    <x v="16"/>
    <x v="382"/>
    <x v="1"/>
  </r>
  <r>
    <x v="5"/>
    <x v="217"/>
    <x v="217"/>
    <x v="43"/>
    <x v="560"/>
    <x v="16"/>
    <x v="1708"/>
    <x v="1"/>
  </r>
  <r>
    <x v="5"/>
    <x v="337"/>
    <x v="338"/>
    <x v="6"/>
    <x v="416"/>
    <x v="16"/>
    <x v="1589"/>
    <x v="1"/>
  </r>
  <r>
    <x v="5"/>
    <x v="283"/>
    <x v="284"/>
    <x v="6"/>
    <x v="281"/>
    <x v="16"/>
    <x v="476"/>
    <x v="1"/>
  </r>
  <r>
    <x v="5"/>
    <x v="155"/>
    <x v="155"/>
    <x v="6"/>
    <x v="281"/>
    <x v="16"/>
    <x v="476"/>
    <x v="1"/>
  </r>
  <r>
    <x v="5"/>
    <x v="281"/>
    <x v="282"/>
    <x v="5"/>
    <x v="380"/>
    <x v="16"/>
    <x v="1709"/>
    <x v="1"/>
  </r>
  <r>
    <x v="5"/>
    <x v="215"/>
    <x v="215"/>
    <x v="4"/>
    <x v="620"/>
    <x v="16"/>
    <x v="1710"/>
    <x v="1"/>
  </r>
  <r>
    <x v="5"/>
    <x v="195"/>
    <x v="195"/>
    <x v="11"/>
    <x v="560"/>
    <x v="16"/>
    <x v="1711"/>
    <x v="1"/>
  </r>
  <r>
    <x v="5"/>
    <x v="271"/>
    <x v="272"/>
    <x v="4"/>
    <x v="240"/>
    <x v="16"/>
    <x v="1622"/>
    <x v="1"/>
  </r>
  <r>
    <x v="5"/>
    <x v="282"/>
    <x v="283"/>
    <x v="6"/>
    <x v="603"/>
    <x v="16"/>
    <x v="1696"/>
    <x v="1"/>
  </r>
  <r>
    <x v="5"/>
    <x v="149"/>
    <x v="149"/>
    <x v="6"/>
    <x v="552"/>
    <x v="16"/>
    <x v="1694"/>
    <x v="1"/>
  </r>
  <r>
    <x v="5"/>
    <x v="214"/>
    <x v="214"/>
    <x v="4"/>
    <x v="215"/>
    <x v="16"/>
    <x v="1712"/>
    <x v="1"/>
  </r>
  <r>
    <x v="5"/>
    <x v="274"/>
    <x v="275"/>
    <x v="6"/>
    <x v="163"/>
    <x v="16"/>
    <x v="1191"/>
    <x v="1"/>
  </r>
  <r>
    <x v="5"/>
    <x v="197"/>
    <x v="197"/>
    <x v="6"/>
    <x v="621"/>
    <x v="16"/>
    <x v="1664"/>
    <x v="1"/>
  </r>
  <r>
    <x v="5"/>
    <x v="210"/>
    <x v="210"/>
    <x v="6"/>
    <x v="622"/>
    <x v="16"/>
    <x v="1713"/>
    <x v="1"/>
  </r>
  <r>
    <x v="5"/>
    <x v="203"/>
    <x v="203"/>
    <x v="4"/>
    <x v="623"/>
    <x v="16"/>
    <x v="581"/>
    <x v="1"/>
  </r>
  <r>
    <x v="5"/>
    <x v="481"/>
    <x v="485"/>
    <x v="6"/>
    <x v="281"/>
    <x v="16"/>
    <x v="476"/>
    <x v="1"/>
  </r>
  <r>
    <x v="5"/>
    <x v="284"/>
    <x v="285"/>
    <x v="6"/>
    <x v="281"/>
    <x v="16"/>
    <x v="476"/>
    <x v="1"/>
  </r>
  <r>
    <x v="5"/>
    <x v="152"/>
    <x v="152"/>
    <x v="9"/>
    <x v="589"/>
    <x v="16"/>
    <x v="1714"/>
    <x v="1"/>
  </r>
  <r>
    <x v="5"/>
    <x v="575"/>
    <x v="582"/>
    <x v="6"/>
    <x v="327"/>
    <x v="16"/>
    <x v="1688"/>
    <x v="1"/>
  </r>
  <r>
    <x v="5"/>
    <x v="418"/>
    <x v="421"/>
    <x v="82"/>
    <x v="614"/>
    <x v="16"/>
    <x v="1703"/>
    <x v="1"/>
  </r>
  <r>
    <x v="5"/>
    <x v="629"/>
    <x v="640"/>
    <x v="2"/>
    <x v="624"/>
    <x v="16"/>
    <x v="1715"/>
    <x v="1"/>
  </r>
  <r>
    <x v="5"/>
    <x v="693"/>
    <x v="706"/>
    <x v="6"/>
    <x v="625"/>
    <x v="16"/>
    <x v="1653"/>
    <x v="1"/>
  </r>
  <r>
    <x v="6"/>
    <x v="162"/>
    <x v="162"/>
    <x v="6"/>
    <x v="281"/>
    <x v="16"/>
    <x v="476"/>
    <x v="1"/>
  </r>
  <r>
    <x v="6"/>
    <x v="156"/>
    <x v="156"/>
    <x v="6"/>
    <x v="597"/>
    <x v="16"/>
    <x v="196"/>
    <x v="1"/>
  </r>
  <r>
    <x v="6"/>
    <x v="158"/>
    <x v="158"/>
    <x v="6"/>
    <x v="152"/>
    <x v="16"/>
    <x v="156"/>
    <x v="1"/>
  </r>
  <r>
    <x v="6"/>
    <x v="161"/>
    <x v="161"/>
    <x v="6"/>
    <x v="163"/>
    <x v="16"/>
    <x v="1191"/>
    <x v="1"/>
  </r>
  <r>
    <x v="6"/>
    <x v="427"/>
    <x v="430"/>
    <x v="2"/>
    <x v="616"/>
    <x v="16"/>
    <x v="241"/>
    <x v="1"/>
  </r>
  <r>
    <x v="6"/>
    <x v="430"/>
    <x v="433"/>
    <x v="1"/>
    <x v="416"/>
    <x v="16"/>
    <x v="1704"/>
    <x v="1"/>
  </r>
  <r>
    <x v="10"/>
    <x v="208"/>
    <x v="208"/>
    <x v="4"/>
    <x v="226"/>
    <x v="16"/>
    <x v="689"/>
    <x v="1"/>
  </r>
  <r>
    <x v="10"/>
    <x v="201"/>
    <x v="201"/>
    <x v="9"/>
    <x v="609"/>
    <x v="16"/>
    <x v="754"/>
    <x v="1"/>
  </r>
  <r>
    <x v="10"/>
    <x v="250"/>
    <x v="250"/>
    <x v="17"/>
    <x v="606"/>
    <x v="16"/>
    <x v="1690"/>
    <x v="1"/>
  </r>
  <r>
    <x v="10"/>
    <x v="249"/>
    <x v="249"/>
    <x v="1"/>
    <x v="601"/>
    <x v="16"/>
    <x v="1688"/>
    <x v="1"/>
  </r>
  <r>
    <x v="10"/>
    <x v="320"/>
    <x v="321"/>
    <x v="9"/>
    <x v="327"/>
    <x v="16"/>
    <x v="1690"/>
    <x v="1"/>
  </r>
  <r>
    <x v="10"/>
    <x v="335"/>
    <x v="336"/>
    <x v="17"/>
    <x v="605"/>
    <x v="16"/>
    <x v="139"/>
    <x v="1"/>
  </r>
  <r>
    <x v="10"/>
    <x v="508"/>
    <x v="512"/>
    <x v="1"/>
    <x v="535"/>
    <x v="16"/>
    <x v="689"/>
    <x v="1"/>
  </r>
  <r>
    <x v="10"/>
    <x v="522"/>
    <x v="526"/>
    <x v="1"/>
    <x v="535"/>
    <x v="16"/>
    <x v="689"/>
    <x v="1"/>
  </r>
  <r>
    <x v="10"/>
    <x v="507"/>
    <x v="511"/>
    <x v="1"/>
    <x v="226"/>
    <x v="16"/>
    <x v="378"/>
    <x v="1"/>
  </r>
  <r>
    <x v="10"/>
    <x v="695"/>
    <x v="708"/>
    <x v="15"/>
    <x v="186"/>
    <x v="16"/>
    <x v="975"/>
    <x v="1"/>
  </r>
  <r>
    <x v="8"/>
    <x v="692"/>
    <x v="705"/>
    <x v="1"/>
    <x v="176"/>
    <x v="16"/>
    <x v="1599"/>
    <x v="1"/>
  </r>
  <r>
    <x v="8"/>
    <x v="319"/>
    <x v="320"/>
    <x v="6"/>
    <x v="204"/>
    <x v="16"/>
    <x v="218"/>
    <x v="1"/>
  </r>
  <r>
    <x v="8"/>
    <x v="189"/>
    <x v="189"/>
    <x v="2"/>
    <x v="152"/>
    <x v="16"/>
    <x v="174"/>
    <x v="1"/>
  </r>
  <r>
    <x v="15"/>
    <x v="389"/>
    <x v="390"/>
    <x v="1"/>
    <x v="224"/>
    <x v="16"/>
    <x v="1388"/>
    <x v="1"/>
  </r>
  <r>
    <x v="18"/>
    <x v="267"/>
    <x v="268"/>
    <x v="8"/>
    <x v="589"/>
    <x v="16"/>
    <x v="245"/>
    <x v="1"/>
  </r>
  <r>
    <x v="18"/>
    <x v="265"/>
    <x v="266"/>
    <x v="11"/>
    <x v="597"/>
    <x v="16"/>
    <x v="217"/>
    <x v="1"/>
  </r>
  <r>
    <x v="18"/>
    <x v="266"/>
    <x v="267"/>
    <x v="1"/>
    <x v="415"/>
    <x v="16"/>
    <x v="985"/>
    <x v="1"/>
  </r>
  <r>
    <x v="22"/>
    <x v="466"/>
    <x v="469"/>
    <x v="69"/>
    <x v="602"/>
    <x v="16"/>
    <x v="1630"/>
    <x v="1"/>
  </r>
  <r>
    <x v="22"/>
    <x v="464"/>
    <x v="467"/>
    <x v="73"/>
    <x v="601"/>
    <x v="16"/>
    <x v="424"/>
    <x v="1"/>
  </r>
  <r>
    <x v="22"/>
    <x v="467"/>
    <x v="470"/>
    <x v="78"/>
    <x v="606"/>
    <x v="16"/>
    <x v="412"/>
    <x v="1"/>
  </r>
  <r>
    <x v="14"/>
    <x v="240"/>
    <x v="240"/>
    <x v="4"/>
    <x v="626"/>
    <x v="16"/>
    <x v="1704"/>
    <x v="1"/>
  </r>
  <r>
    <x v="29"/>
    <x v="640"/>
    <x v="651"/>
    <x v="18"/>
    <x v="226"/>
    <x v="16"/>
    <x v="1716"/>
    <x v="1"/>
  </r>
  <r>
    <x v="29"/>
    <x v="639"/>
    <x v="650"/>
    <x v="86"/>
    <x v="291"/>
    <x v="16"/>
    <x v="1717"/>
    <x v="1"/>
  </r>
  <r>
    <x v="29"/>
    <x v="655"/>
    <x v="666"/>
    <x v="4"/>
    <x v="224"/>
    <x v="16"/>
    <x v="713"/>
    <x v="1"/>
  </r>
  <r>
    <x v="29"/>
    <x v="645"/>
    <x v="656"/>
    <x v="4"/>
    <x v="599"/>
    <x v="16"/>
    <x v="476"/>
    <x v="1"/>
  </r>
  <r>
    <x v="29"/>
    <x v="644"/>
    <x v="655"/>
    <x v="4"/>
    <x v="598"/>
    <x v="16"/>
    <x v="944"/>
    <x v="1"/>
  </r>
  <r>
    <x v="29"/>
    <x v="646"/>
    <x v="657"/>
    <x v="6"/>
    <x v="579"/>
    <x v="16"/>
    <x v="1695"/>
    <x v="1"/>
  </r>
  <r>
    <x v="29"/>
    <x v="650"/>
    <x v="661"/>
    <x v="6"/>
    <x v="560"/>
    <x v="16"/>
    <x v="1692"/>
    <x v="1"/>
  </r>
  <r>
    <x v="29"/>
    <x v="647"/>
    <x v="658"/>
    <x v="6"/>
    <x v="224"/>
    <x v="16"/>
    <x v="446"/>
    <x v="1"/>
  </r>
  <r>
    <x v="29"/>
    <x v="680"/>
    <x v="692"/>
    <x v="111"/>
    <x v="279"/>
    <x v="16"/>
    <x v="831"/>
    <x v="1"/>
  </r>
  <r>
    <x v="29"/>
    <x v="712"/>
    <x v="726"/>
    <x v="2"/>
    <x v="224"/>
    <x v="16"/>
    <x v="143"/>
    <x v="1"/>
  </r>
  <r>
    <x v="30"/>
    <x v="664"/>
    <x v="675"/>
    <x v="2"/>
    <x v="560"/>
    <x v="16"/>
    <x v="1697"/>
    <x v="1"/>
  </r>
  <r>
    <x v="32"/>
    <x v="726"/>
    <x v="740"/>
    <x v="4"/>
    <x v="627"/>
    <x v="16"/>
    <x v="1718"/>
    <x v="1"/>
  </r>
  <r>
    <x v="32"/>
    <x v="727"/>
    <x v="741"/>
    <x v="2"/>
    <x v="628"/>
    <x v="16"/>
    <x v="1719"/>
    <x v="1"/>
  </r>
  <r>
    <x v="32"/>
    <x v="728"/>
    <x v="742"/>
    <x v="4"/>
    <x v="629"/>
    <x v="16"/>
    <x v="1720"/>
    <x v="1"/>
  </r>
  <r>
    <x v="32"/>
    <x v="729"/>
    <x v="743"/>
    <x v="6"/>
    <x v="240"/>
    <x v="16"/>
    <x v="280"/>
    <x v="1"/>
  </r>
  <r>
    <x v="32"/>
    <x v="730"/>
    <x v="744"/>
    <x v="6"/>
    <x v="630"/>
    <x v="16"/>
    <x v="1721"/>
    <x v="1"/>
  </r>
  <r>
    <x v="32"/>
    <x v="731"/>
    <x v="745"/>
    <x v="6"/>
    <x v="631"/>
    <x v="16"/>
    <x v="1722"/>
    <x v="1"/>
  </r>
  <r>
    <x v="32"/>
    <x v="732"/>
    <x v="746"/>
    <x v="6"/>
    <x v="632"/>
    <x v="16"/>
    <x v="1723"/>
    <x v="1"/>
  </r>
  <r>
    <x v="22"/>
    <x v="466"/>
    <x v="469"/>
    <x v="64"/>
    <x v="389"/>
    <x v="16"/>
    <x v="817"/>
    <x v="1"/>
  </r>
  <r>
    <x v="22"/>
    <x v="464"/>
    <x v="467"/>
    <x v="64"/>
    <x v="387"/>
    <x v="16"/>
    <x v="1617"/>
    <x v="1"/>
  </r>
  <r>
    <x v="22"/>
    <x v="467"/>
    <x v="470"/>
    <x v="64"/>
    <x v="390"/>
    <x v="16"/>
    <x v="753"/>
    <x v="1"/>
  </r>
  <r>
    <x v="10"/>
    <x v="733"/>
    <x v="747"/>
    <x v="4"/>
    <x v="633"/>
    <x v="16"/>
    <x v="1564"/>
    <x v="1"/>
  </r>
  <r>
    <x v="10"/>
    <x v="734"/>
    <x v="748"/>
    <x v="4"/>
    <x v="633"/>
    <x v="16"/>
    <x v="1564"/>
    <x v="1"/>
  </r>
  <r>
    <x v="10"/>
    <x v="735"/>
    <x v="749"/>
    <x v="4"/>
    <x v="560"/>
    <x v="16"/>
    <x v="1693"/>
    <x v="1"/>
  </r>
  <r>
    <x v="12"/>
    <x v="736"/>
    <x v="750"/>
    <x v="46"/>
    <x v="634"/>
    <x v="16"/>
    <x v="1724"/>
    <x v="1"/>
  </r>
  <r>
    <x v="12"/>
    <x v="737"/>
    <x v="751"/>
    <x v="9"/>
    <x v="635"/>
    <x v="16"/>
    <x v="172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4"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510"/>
        <item x="395"/>
        <item x="394"/>
        <item x="393"/>
        <item x="392"/>
        <item x="391"/>
        <item x="509"/>
        <item x="508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507"/>
        <item x="370"/>
        <item x="369"/>
        <item x="368"/>
        <item x="506"/>
        <item x="367"/>
        <item x="505"/>
        <item x="504"/>
        <item x="366"/>
        <item x="365"/>
        <item x="364"/>
        <item x="363"/>
        <item x="362"/>
        <item x="361"/>
        <item x="503"/>
        <item x="360"/>
        <item x="359"/>
        <item x="358"/>
        <item x="357"/>
        <item x="356"/>
        <item x="502"/>
        <item x="355"/>
        <item x="354"/>
        <item x="353"/>
        <item x="352"/>
        <item x="501"/>
        <item x="351"/>
        <item x="350"/>
        <item x="349"/>
        <item x="348"/>
        <item x="347"/>
        <item x="346"/>
        <item x="345"/>
        <item x="344"/>
        <item x="343"/>
        <item x="500"/>
        <item x="342"/>
        <item x="341"/>
        <item x="340"/>
        <item x="339"/>
        <item x="338"/>
        <item x="337"/>
        <item x="499"/>
        <item x="498"/>
        <item x="336"/>
        <item x="335"/>
        <item x="334"/>
        <item x="333"/>
        <item x="332"/>
        <item x="497"/>
        <item x="331"/>
        <item x="330"/>
        <item x="329"/>
        <item x="328"/>
        <item x="327"/>
        <item x="326"/>
        <item x="496"/>
        <item x="325"/>
        <item x="324"/>
        <item x="323"/>
        <item x="322"/>
        <item x="495"/>
        <item x="321"/>
        <item x="494"/>
        <item x="320"/>
        <item x="319"/>
        <item x="318"/>
        <item x="317"/>
        <item x="316"/>
        <item x="493"/>
        <item x="492"/>
        <item x="315"/>
        <item x="314"/>
        <item x="491"/>
        <item x="313"/>
        <item x="312"/>
        <item x="311"/>
        <item x="310"/>
        <item x="309"/>
        <item x="308"/>
        <item x="490"/>
        <item x="307"/>
        <item x="306"/>
        <item x="305"/>
        <item x="489"/>
        <item x="304"/>
        <item x="303"/>
        <item x="302"/>
        <item x="301"/>
        <item x="300"/>
        <item x="488"/>
        <item x="487"/>
        <item x="299"/>
        <item x="298"/>
        <item x="297"/>
        <item x="296"/>
        <item x="295"/>
        <item x="486"/>
        <item x="294"/>
        <item x="293"/>
        <item x="292"/>
        <item x="291"/>
        <item x="290"/>
        <item x="289"/>
        <item x="288"/>
        <item x="485"/>
        <item x="287"/>
        <item x="286"/>
        <item x="285"/>
        <item x="284"/>
        <item x="283"/>
        <item x="484"/>
        <item x="483"/>
        <item x="482"/>
        <item x="282"/>
        <item x="281"/>
        <item x="280"/>
        <item x="279"/>
        <item x="278"/>
        <item x="481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480"/>
        <item x="479"/>
        <item x="258"/>
        <item x="257"/>
        <item x="256"/>
        <item x="255"/>
        <item x="254"/>
        <item x="478"/>
        <item x="477"/>
        <item x="476"/>
        <item x="253"/>
        <item x="252"/>
        <item x="251"/>
        <item x="475"/>
        <item x="250"/>
        <item x="474"/>
        <item x="473"/>
        <item x="249"/>
        <item x="248"/>
        <item x="247"/>
        <item x="246"/>
        <item x="245"/>
        <item x="472"/>
        <item x="244"/>
        <item x="243"/>
        <item x="242"/>
        <item x="241"/>
        <item x="240"/>
        <item x="239"/>
        <item x="471"/>
        <item x="238"/>
        <item x="237"/>
        <item x="236"/>
        <item x="235"/>
        <item x="234"/>
        <item x="470"/>
        <item x="469"/>
        <item x="233"/>
        <item x="232"/>
        <item x="468"/>
        <item x="467"/>
        <item x="466"/>
        <item x="465"/>
        <item x="464"/>
        <item x="463"/>
        <item x="231"/>
        <item x="462"/>
        <item x="461"/>
        <item x="460"/>
        <item x="459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458"/>
        <item x="216"/>
        <item x="215"/>
        <item x="214"/>
        <item x="213"/>
        <item x="212"/>
        <item x="457"/>
        <item x="211"/>
        <item x="210"/>
        <item x="209"/>
        <item x="208"/>
        <item x="207"/>
        <item x="206"/>
        <item x="205"/>
        <item x="456"/>
        <item x="204"/>
        <item x="203"/>
        <item x="202"/>
        <item x="201"/>
        <item x="200"/>
        <item x="199"/>
        <item x="455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454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453"/>
        <item x="172"/>
        <item x="171"/>
        <item x="170"/>
        <item x="169"/>
        <item x="168"/>
        <item x="452"/>
        <item x="451"/>
        <item x="167"/>
        <item x="166"/>
        <item x="165"/>
        <item x="164"/>
        <item x="163"/>
        <item x="162"/>
        <item x="450"/>
        <item x="449"/>
        <item x="161"/>
        <item x="160"/>
        <item x="159"/>
        <item x="158"/>
        <item x="157"/>
        <item x="448"/>
        <item x="156"/>
        <item x="155"/>
        <item x="154"/>
        <item x="153"/>
        <item x="152"/>
        <item x="151"/>
        <item x="150"/>
        <item x="149"/>
        <item x="148"/>
        <item x="147"/>
        <item x="447"/>
        <item x="146"/>
        <item x="446"/>
        <item x="145"/>
        <item x="144"/>
        <item x="143"/>
        <item x="142"/>
        <item x="141"/>
        <item x="140"/>
        <item x="139"/>
        <item x="138"/>
        <item x="137"/>
        <item x="445"/>
        <item x="136"/>
        <item x="135"/>
        <item x="134"/>
        <item x="133"/>
        <item x="444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443"/>
        <item x="121"/>
        <item x="120"/>
        <item x="119"/>
        <item x="118"/>
        <item x="117"/>
        <item x="442"/>
        <item x="441"/>
        <item x="116"/>
        <item x="115"/>
        <item x="440"/>
        <item x="439"/>
        <item x="114"/>
        <item x="113"/>
        <item x="438"/>
        <item x="112"/>
        <item x="111"/>
        <item x="110"/>
        <item x="109"/>
        <item x="108"/>
        <item x="107"/>
        <item x="437"/>
        <item x="106"/>
        <item x="105"/>
        <item x="104"/>
        <item x="103"/>
        <item x="436"/>
        <item x="435"/>
        <item x="434"/>
        <item x="102"/>
        <item x="101"/>
        <item x="100"/>
        <item x="99"/>
        <item x="98"/>
        <item x="97"/>
        <item x="433"/>
        <item x="432"/>
        <item x="96"/>
        <item x="95"/>
        <item x="431"/>
        <item x="94"/>
        <item x="430"/>
        <item x="429"/>
        <item x="93"/>
        <item x="92"/>
        <item x="91"/>
        <item x="90"/>
        <item x="89"/>
        <item x="88"/>
        <item x="428"/>
        <item x="87"/>
        <item x="86"/>
        <item x="85"/>
        <item x="427"/>
        <item x="84"/>
        <item x="83"/>
        <item x="426"/>
        <item x="82"/>
        <item x="81"/>
        <item x="80"/>
        <item x="79"/>
        <item x="78"/>
        <item x="77"/>
        <item x="76"/>
        <item x="75"/>
        <item x="74"/>
        <item x="425"/>
        <item x="73"/>
        <item x="72"/>
        <item x="71"/>
        <item x="70"/>
        <item x="69"/>
        <item x="68"/>
        <item x="67"/>
        <item x="66"/>
        <item x="65"/>
        <item x="64"/>
        <item x="42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423"/>
        <item x="50"/>
        <item x="49"/>
        <item x="48"/>
        <item x="47"/>
        <item x="46"/>
        <item x="45"/>
        <item x="422"/>
        <item x="421"/>
        <item x="44"/>
        <item x="43"/>
        <item x="42"/>
        <item x="41"/>
        <item x="40"/>
        <item x="39"/>
        <item x="420"/>
        <item x="38"/>
        <item x="37"/>
        <item x="419"/>
        <item x="36"/>
        <item x="418"/>
        <item x="35"/>
        <item x="34"/>
        <item x="33"/>
        <item x="32"/>
        <item x="31"/>
        <item x="30"/>
        <item x="417"/>
        <item x="416"/>
        <item x="29"/>
        <item x="28"/>
        <item x="27"/>
        <item x="26"/>
        <item x="25"/>
        <item x="24"/>
        <item x="23"/>
        <item x="22"/>
        <item x="21"/>
        <item x="12"/>
        <item x="20"/>
        <item x="415"/>
        <item x="19"/>
        <item x="18"/>
        <item x="16"/>
        <item x="17"/>
        <item x="414"/>
        <item m="1" x="521"/>
        <item m="1" x="512"/>
        <item m="1" x="513"/>
        <item m="1" x="522"/>
        <item m="1" x="514"/>
        <item m="1" x="523"/>
        <item m="1" x="527"/>
        <item m="1" x="529"/>
        <item x="14"/>
        <item x="15"/>
        <item m="1" x="511"/>
        <item m="1" x="515"/>
        <item m="1" x="516"/>
        <item m="1" x="524"/>
        <item m="1" x="525"/>
        <item m="1" x="526"/>
        <item m="1" x="517"/>
        <item m="1" x="528"/>
        <item m="1" x="518"/>
        <item m="1" x="519"/>
        <item m="1" x="520"/>
        <item m="1" x="530"/>
        <item m="1" x="531"/>
        <item m="1" x="532"/>
        <item x="11"/>
        <item x="13"/>
        <item x="10"/>
        <item x="8"/>
        <item x="9"/>
        <item x="6"/>
        <item x="7"/>
        <item x="412"/>
        <item x="413"/>
        <item x="5"/>
        <item x="411"/>
        <item x="4"/>
        <item x="3"/>
        <item x="2"/>
        <item x="0"/>
        <item x="1"/>
        <item x="410"/>
        <item t="default"/>
      </items>
    </pivotField>
    <pivotField dataField="1" numFmtId="176" showAll="0"/>
    <pivotField axis="axisRow" showAll="0" sortType="descending">
      <items count="74">
        <item m="1" x="46"/>
        <item m="1" x="35"/>
        <item m="1" x="61"/>
        <item m="1" x="50"/>
        <item m="1" x="52"/>
        <item m="1" x="39"/>
        <item m="1" x="45"/>
        <item m="1" x="54"/>
        <item m="1" x="40"/>
        <item m="1" x="51"/>
        <item x="16"/>
        <item m="1" x="59"/>
        <item m="1" x="41"/>
        <item m="1" x="56"/>
        <item m="1" x="53"/>
        <item m="1" x="55"/>
        <item m="1" x="42"/>
        <item m="1" x="34"/>
        <item m="1" x="43"/>
        <item m="1" x="37"/>
        <item m="1" x="44"/>
        <item m="1" x="60"/>
        <item m="1" x="58"/>
        <item m="1" x="62"/>
        <item m="1" x="38"/>
        <item m="1" x="57"/>
        <item m="1" x="48"/>
        <item m="1" x="49"/>
        <item m="1" x="47"/>
        <item m="1" x="36"/>
        <item x="33"/>
        <item x="4"/>
        <item x="5"/>
        <item x="7"/>
        <item x="6"/>
        <item x="2"/>
        <item x="14"/>
        <item x="3"/>
        <item x="1"/>
        <item x="8"/>
        <item x="9"/>
        <item x="12"/>
        <item x="11"/>
        <item x="0"/>
        <item x="20"/>
        <item x="15"/>
        <item x="21"/>
        <item x="17"/>
        <item x="22"/>
        <item x="13"/>
        <item x="19"/>
        <item x="23"/>
        <item x="24"/>
        <item x="25"/>
        <item x="18"/>
        <item x="26"/>
        <item x="27"/>
        <item x="28"/>
        <item x="29"/>
        <item x="30"/>
        <item x="31"/>
        <item x="3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x="1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8">
    <i>
      <x v="31"/>
    </i>
    <i>
      <x v="32"/>
    </i>
    <i>
      <x v="34"/>
    </i>
    <i>
      <x v="49"/>
    </i>
    <i>
      <x v="33"/>
    </i>
    <i>
      <x v="38"/>
    </i>
    <i>
      <x v="45"/>
    </i>
    <i>
      <x v="37"/>
    </i>
    <i>
      <x v="40"/>
    </i>
    <i>
      <x v="43"/>
    </i>
    <i>
      <x v="41"/>
    </i>
    <i>
      <x v="35"/>
    </i>
    <i>
      <x v="10"/>
    </i>
    <i>
      <x v="72"/>
    </i>
    <i>
      <x v="42"/>
    </i>
    <i>
      <x v="39"/>
    </i>
    <i>
      <x v="36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9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9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34"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510"/>
        <item x="395"/>
        <item x="394"/>
        <item x="393"/>
        <item x="392"/>
        <item x="391"/>
        <item x="509"/>
        <item x="508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507"/>
        <item x="370"/>
        <item x="369"/>
        <item x="368"/>
        <item x="506"/>
        <item x="367"/>
        <item x="505"/>
        <item x="504"/>
        <item x="366"/>
        <item x="365"/>
        <item x="364"/>
        <item x="363"/>
        <item x="362"/>
        <item x="361"/>
        <item x="503"/>
        <item x="360"/>
        <item x="359"/>
        <item x="358"/>
        <item x="357"/>
        <item x="356"/>
        <item x="502"/>
        <item x="355"/>
        <item x="354"/>
        <item x="353"/>
        <item x="352"/>
        <item x="501"/>
        <item x="351"/>
        <item x="350"/>
        <item x="349"/>
        <item x="348"/>
        <item x="347"/>
        <item x="346"/>
        <item x="345"/>
        <item x="344"/>
        <item x="343"/>
        <item x="500"/>
        <item x="342"/>
        <item x="341"/>
        <item x="340"/>
        <item x="339"/>
        <item x="338"/>
        <item x="337"/>
        <item x="499"/>
        <item x="498"/>
        <item x="336"/>
        <item x="335"/>
        <item x="334"/>
        <item x="333"/>
        <item x="332"/>
        <item x="497"/>
        <item x="331"/>
        <item x="330"/>
        <item x="329"/>
        <item x="328"/>
        <item x="327"/>
        <item x="326"/>
        <item x="496"/>
        <item x="325"/>
        <item x="324"/>
        <item x="323"/>
        <item x="322"/>
        <item x="495"/>
        <item x="321"/>
        <item x="494"/>
        <item x="320"/>
        <item x="319"/>
        <item x="318"/>
        <item x="317"/>
        <item x="316"/>
        <item x="493"/>
        <item x="492"/>
        <item x="315"/>
        <item x="314"/>
        <item x="491"/>
        <item x="313"/>
        <item x="312"/>
        <item x="311"/>
        <item x="310"/>
        <item x="309"/>
        <item x="308"/>
        <item x="490"/>
        <item x="307"/>
        <item x="306"/>
        <item x="305"/>
        <item x="489"/>
        <item x="304"/>
        <item x="303"/>
        <item x="302"/>
        <item x="301"/>
        <item x="300"/>
        <item x="488"/>
        <item x="487"/>
        <item x="299"/>
        <item x="298"/>
        <item x="297"/>
        <item x="296"/>
        <item x="295"/>
        <item x="486"/>
        <item x="294"/>
        <item x="293"/>
        <item x="292"/>
        <item x="291"/>
        <item x="290"/>
        <item x="289"/>
        <item x="288"/>
        <item x="485"/>
        <item x="287"/>
        <item x="286"/>
        <item x="285"/>
        <item x="284"/>
        <item x="283"/>
        <item x="484"/>
        <item x="483"/>
        <item x="482"/>
        <item x="282"/>
        <item x="281"/>
        <item x="280"/>
        <item x="279"/>
        <item x="278"/>
        <item x="481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480"/>
        <item x="479"/>
        <item x="258"/>
        <item x="257"/>
        <item x="256"/>
        <item x="255"/>
        <item x="254"/>
        <item x="478"/>
        <item x="477"/>
        <item x="476"/>
        <item x="253"/>
        <item x="252"/>
        <item x="251"/>
        <item x="475"/>
        <item x="250"/>
        <item x="474"/>
        <item x="473"/>
        <item x="249"/>
        <item x="248"/>
        <item x="247"/>
        <item x="246"/>
        <item x="245"/>
        <item x="472"/>
        <item x="244"/>
        <item x="243"/>
        <item x="242"/>
        <item x="241"/>
        <item x="240"/>
        <item x="239"/>
        <item x="471"/>
        <item x="238"/>
        <item x="237"/>
        <item x="236"/>
        <item x="235"/>
        <item x="234"/>
        <item x="470"/>
        <item x="469"/>
        <item x="233"/>
        <item x="232"/>
        <item x="468"/>
        <item x="467"/>
        <item x="466"/>
        <item x="465"/>
        <item x="464"/>
        <item x="463"/>
        <item x="231"/>
        <item x="462"/>
        <item x="461"/>
        <item x="460"/>
        <item x="459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458"/>
        <item x="216"/>
        <item x="215"/>
        <item x="214"/>
        <item x="213"/>
        <item x="212"/>
        <item x="457"/>
        <item x="211"/>
        <item x="210"/>
        <item x="209"/>
        <item x="208"/>
        <item x="207"/>
        <item x="206"/>
        <item x="205"/>
        <item x="456"/>
        <item x="204"/>
        <item x="203"/>
        <item x="202"/>
        <item x="201"/>
        <item x="200"/>
        <item x="199"/>
        <item x="455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454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453"/>
        <item x="172"/>
        <item x="171"/>
        <item x="170"/>
        <item x="169"/>
        <item x="168"/>
        <item x="452"/>
        <item x="451"/>
        <item x="167"/>
        <item x="166"/>
        <item x="165"/>
        <item x="164"/>
        <item x="163"/>
        <item x="162"/>
        <item x="450"/>
        <item x="449"/>
        <item x="161"/>
        <item x="160"/>
        <item x="159"/>
        <item x="158"/>
        <item x="157"/>
        <item x="448"/>
        <item x="156"/>
        <item x="155"/>
        <item x="154"/>
        <item x="153"/>
        <item x="152"/>
        <item x="151"/>
        <item x="150"/>
        <item x="149"/>
        <item x="148"/>
        <item x="147"/>
        <item x="447"/>
        <item x="146"/>
        <item x="446"/>
        <item x="145"/>
        <item x="144"/>
        <item x="143"/>
        <item x="142"/>
        <item x="141"/>
        <item x="140"/>
        <item x="139"/>
        <item x="138"/>
        <item x="137"/>
        <item x="445"/>
        <item x="136"/>
        <item x="135"/>
        <item x="134"/>
        <item x="133"/>
        <item x="444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443"/>
        <item x="121"/>
        <item x="120"/>
        <item x="119"/>
        <item x="118"/>
        <item x="117"/>
        <item x="442"/>
        <item x="441"/>
        <item x="116"/>
        <item x="115"/>
        <item x="440"/>
        <item x="439"/>
        <item x="114"/>
        <item x="113"/>
        <item x="438"/>
        <item x="112"/>
        <item x="111"/>
        <item x="110"/>
        <item x="109"/>
        <item x="108"/>
        <item x="107"/>
        <item x="437"/>
        <item x="106"/>
        <item x="105"/>
        <item x="104"/>
        <item x="103"/>
        <item x="436"/>
        <item x="435"/>
        <item x="434"/>
        <item x="102"/>
        <item x="101"/>
        <item x="100"/>
        <item x="99"/>
        <item x="98"/>
        <item x="97"/>
        <item x="433"/>
        <item x="432"/>
        <item x="96"/>
        <item x="95"/>
        <item x="431"/>
        <item x="94"/>
        <item x="430"/>
        <item x="429"/>
        <item x="93"/>
        <item x="92"/>
        <item x="91"/>
        <item x="90"/>
        <item x="89"/>
        <item x="88"/>
        <item x="428"/>
        <item x="87"/>
        <item x="86"/>
        <item x="85"/>
        <item x="427"/>
        <item x="84"/>
        <item x="83"/>
        <item x="426"/>
        <item x="82"/>
        <item x="81"/>
        <item x="80"/>
        <item x="79"/>
        <item x="78"/>
        <item x="77"/>
        <item x="76"/>
        <item x="75"/>
        <item x="74"/>
        <item x="425"/>
        <item x="73"/>
        <item x="72"/>
        <item x="71"/>
        <item x="70"/>
        <item x="69"/>
        <item x="68"/>
        <item x="67"/>
        <item x="66"/>
        <item x="65"/>
        <item x="64"/>
        <item x="42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423"/>
        <item x="50"/>
        <item x="49"/>
        <item x="48"/>
        <item x="47"/>
        <item x="46"/>
        <item x="45"/>
        <item x="422"/>
        <item x="421"/>
        <item x="44"/>
        <item x="43"/>
        <item x="42"/>
        <item x="41"/>
        <item x="40"/>
        <item x="39"/>
        <item x="420"/>
        <item x="38"/>
        <item x="37"/>
        <item x="419"/>
        <item x="36"/>
        <item x="418"/>
        <item x="35"/>
        <item x="34"/>
        <item x="33"/>
        <item x="32"/>
        <item x="31"/>
        <item x="30"/>
        <item x="417"/>
        <item x="416"/>
        <item x="29"/>
        <item x="28"/>
        <item x="27"/>
        <item x="26"/>
        <item x="25"/>
        <item x="24"/>
        <item x="23"/>
        <item x="22"/>
        <item x="21"/>
        <item x="12"/>
        <item x="20"/>
        <item x="415"/>
        <item x="19"/>
        <item x="18"/>
        <item x="16"/>
        <item x="17"/>
        <item x="414"/>
        <item m="1" x="521"/>
        <item m="1" x="512"/>
        <item m="1" x="513"/>
        <item m="1" x="522"/>
        <item m="1" x="514"/>
        <item m="1" x="523"/>
        <item m="1" x="527"/>
        <item m="1" x="529"/>
        <item x="14"/>
        <item x="15"/>
        <item m="1" x="511"/>
        <item m="1" x="515"/>
        <item m="1" x="516"/>
        <item m="1" x="524"/>
        <item m="1" x="525"/>
        <item m="1" x="526"/>
        <item m="1" x="517"/>
        <item m="1" x="528"/>
        <item m="1" x="518"/>
        <item m="1" x="519"/>
        <item m="1" x="520"/>
        <item m="1" x="530"/>
        <item m="1" x="531"/>
        <item m="1" x="532"/>
        <item x="11"/>
        <item x="13"/>
        <item x="10"/>
        <item x="8"/>
        <item x="9"/>
        <item x="6"/>
        <item x="7"/>
        <item x="412"/>
        <item x="413"/>
        <item x="5"/>
        <item x="411"/>
        <item x="4"/>
        <item x="3"/>
        <item x="2"/>
        <item x="0"/>
        <item x="1"/>
        <item x="410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69"/>
        <item x="63"/>
        <item x="12"/>
        <item x="242"/>
        <item x="108"/>
        <item m="1" x="353"/>
        <item x="224"/>
        <item x="198"/>
        <item x="170"/>
        <item x="315"/>
        <item x="286"/>
        <item x="13"/>
        <item x="264"/>
        <item x="243"/>
        <item x="109"/>
        <item m="1" x="354"/>
        <item x="37"/>
        <item x="225"/>
        <item x="324"/>
        <item x="171"/>
        <item x="146"/>
        <item x="64"/>
        <item x="14"/>
        <item x="265"/>
        <item x="244"/>
        <item x="110"/>
        <item x="290"/>
        <item m="1" x="355"/>
        <item x="38"/>
        <item x="226"/>
        <item x="199"/>
        <item x="172"/>
        <item x="316"/>
        <item x="65"/>
        <item x="15"/>
        <item x="266"/>
        <item x="341"/>
        <item x="111"/>
        <item x="89"/>
        <item m="1" x="359"/>
        <item x="309"/>
        <item x="227"/>
        <item x="200"/>
        <item x="322"/>
        <item x="147"/>
        <item x="66"/>
        <item x="16"/>
        <item x="267"/>
        <item x="245"/>
        <item x="112"/>
        <item x="90"/>
        <item m="1" x="360"/>
        <item x="39"/>
        <item x="228"/>
        <item x="201"/>
        <item x="173"/>
        <item x="148"/>
        <item x="67"/>
        <item x="17"/>
        <item x="268"/>
        <item x="246"/>
        <item x="299"/>
        <item x="91"/>
        <item m="1" x="361"/>
        <item x="40"/>
        <item x="229"/>
        <item x="202"/>
        <item x="174"/>
        <item x="149"/>
        <item x="68"/>
        <item x="307"/>
        <item x="269"/>
        <item x="247"/>
        <item x="113"/>
        <item x="92"/>
        <item m="1" x="362"/>
        <item x="41"/>
        <item x="230"/>
        <item x="203"/>
        <item x="175"/>
        <item x="150"/>
        <item x="69"/>
        <item x="18"/>
        <item x="270"/>
        <item x="248"/>
        <item x="114"/>
        <item x="93"/>
        <item m="1" x="363"/>
        <item x="42"/>
        <item x="328"/>
        <item x="204"/>
        <item x="176"/>
        <item x="151"/>
        <item x="70"/>
        <item x="19"/>
        <item x="271"/>
        <item x="249"/>
        <item x="300"/>
        <item x="291"/>
        <item m="1" x="356"/>
        <item x="43"/>
        <item x="329"/>
        <item x="325"/>
        <item x="177"/>
        <item x="152"/>
        <item x="71"/>
        <item x="20"/>
        <item x="272"/>
        <item x="342"/>
        <item x="301"/>
        <item x="312"/>
        <item m="1" x="364"/>
        <item x="44"/>
        <item x="330"/>
        <item x="205"/>
        <item x="178"/>
        <item x="153"/>
        <item x="72"/>
        <item x="280"/>
        <item x="273"/>
        <item x="343"/>
        <item x="115"/>
        <item x="94"/>
        <item m="1" x="365"/>
        <item x="310"/>
        <item x="331"/>
        <item x="206"/>
        <item x="179"/>
        <item x="154"/>
        <item x="73"/>
        <item x="21"/>
        <item x="274"/>
        <item x="250"/>
        <item x="116"/>
        <item x="292"/>
        <item x="128"/>
        <item x="284"/>
        <item x="231"/>
        <item x="207"/>
        <item x="180"/>
        <item x="155"/>
        <item x="287"/>
        <item x="22"/>
        <item x="275"/>
        <item x="344"/>
        <item x="302"/>
        <item x="95"/>
        <item x="129"/>
        <item x="45"/>
        <item x="332"/>
        <item x="208"/>
        <item x="181"/>
        <item x="156"/>
        <item x="74"/>
        <item x="23"/>
        <item x="276"/>
        <item x="251"/>
        <item x="303"/>
        <item x="96"/>
        <item x="130"/>
        <item x="46"/>
        <item x="333"/>
        <item x="209"/>
        <item x="182"/>
        <item x="317"/>
        <item x="75"/>
        <item x="24"/>
        <item x="277"/>
        <item x="252"/>
        <item x="117"/>
        <item x="293"/>
        <item x="131"/>
        <item x="47"/>
        <item x="334"/>
        <item x="210"/>
        <item x="183"/>
        <item x="157"/>
        <item x="76"/>
        <item x="25"/>
        <item x="0"/>
        <item x="253"/>
        <item x="118"/>
        <item x="294"/>
        <item x="132"/>
        <item x="48"/>
        <item x="335"/>
        <item x="211"/>
        <item x="184"/>
        <item x="158"/>
        <item x="77"/>
        <item x="26"/>
        <item x="278"/>
        <item x="345"/>
        <item x="119"/>
        <item x="97"/>
        <item x="313"/>
        <item x="49"/>
        <item x="336"/>
        <item x="326"/>
        <item x="185"/>
        <item x="159"/>
        <item x="78"/>
        <item x="27"/>
        <item x="1"/>
        <item x="346"/>
        <item x="120"/>
        <item x="98"/>
        <item x="133"/>
        <item x="50"/>
        <item x="337"/>
        <item x="212"/>
        <item x="323"/>
        <item x="160"/>
        <item x="79"/>
        <item x="28"/>
        <item x="2"/>
        <item x="347"/>
        <item x="121"/>
        <item x="99"/>
        <item x="134"/>
        <item x="285"/>
        <item x="232"/>
        <item x="213"/>
        <item x="186"/>
        <item x="161"/>
        <item x="80"/>
        <item x="29"/>
        <item x="3"/>
        <item x="254"/>
        <item x="304"/>
        <item x="100"/>
        <item x="135"/>
        <item x="51"/>
        <item x="233"/>
        <item x="214"/>
        <item x="187"/>
        <item x="318"/>
        <item x="81"/>
        <item x="281"/>
        <item x="4"/>
        <item x="255"/>
        <item x="122"/>
        <item x="101"/>
        <item x="136"/>
        <item x="52"/>
        <item x="338"/>
        <item x="215"/>
        <item x="188"/>
        <item x="319"/>
        <item x="82"/>
        <item x="282"/>
        <item x="5"/>
        <item x="256"/>
        <item x="123"/>
        <item x="102"/>
        <item x="314"/>
        <item x="53"/>
        <item x="339"/>
        <item x="216"/>
        <item x="189"/>
        <item x="162"/>
        <item x="311"/>
        <item x="30"/>
        <item x="305"/>
        <item x="257"/>
        <item x="124"/>
        <item x="295"/>
        <item x="137"/>
        <item x="54"/>
        <item x="234"/>
        <item x="327"/>
        <item x="190"/>
        <item x="163"/>
        <item x="83"/>
        <item x="31"/>
        <item x="306"/>
        <item x="258"/>
        <item x="125"/>
        <item x="296"/>
        <item x="138"/>
        <item x="55"/>
        <item x="235"/>
        <item x="217"/>
        <item x="191"/>
        <item x="164"/>
        <item x="84"/>
        <item x="32"/>
        <item x="279"/>
        <item x="348"/>
        <item x="126"/>
        <item x="297"/>
        <item x="139"/>
        <item x="56"/>
        <item x="236"/>
        <item x="218"/>
        <item x="192"/>
        <item x="165"/>
        <item x="288"/>
        <item x="33"/>
        <item x="6"/>
        <item x="349"/>
        <item x="127"/>
        <item x="103"/>
        <item x="140"/>
        <item x="57"/>
        <item x="237"/>
        <item x="219"/>
        <item x="193"/>
        <item x="166"/>
        <item x="85"/>
        <item x="34"/>
        <item x="7"/>
        <item x="259"/>
        <item m="1" x="350"/>
        <item x="104"/>
        <item x="141"/>
        <item x="58"/>
        <item x="238"/>
        <item x="220"/>
        <item x="194"/>
        <item x="167"/>
        <item x="86"/>
        <item x="35"/>
        <item x="8"/>
        <item x="260"/>
        <item m="1" x="357"/>
        <item x="105"/>
        <item x="142"/>
        <item x="59"/>
        <item x="340"/>
        <item x="221"/>
        <item x="195"/>
        <item x="320"/>
        <item x="87"/>
        <item x="283"/>
        <item x="9"/>
        <item x="261"/>
        <item m="1" x="351"/>
        <item x="106"/>
        <item x="143"/>
        <item x="60"/>
        <item x="239"/>
        <item x="222"/>
        <item x="196"/>
        <item x="321"/>
        <item x="289"/>
        <item x="36"/>
        <item x="10"/>
        <item x="262"/>
        <item m="1" x="352"/>
        <item x="298"/>
        <item x="144"/>
        <item x="61"/>
        <item x="240"/>
        <item x="223"/>
        <item x="197"/>
        <item x="168"/>
        <item x="88"/>
        <item x="308"/>
        <item x="11"/>
        <item x="263"/>
        <item m="1" x="358"/>
        <item x="107"/>
        <item x="145"/>
        <item x="62"/>
        <item x="241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16"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84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4"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510"/>
        <item x="395"/>
        <item x="394"/>
        <item x="393"/>
        <item x="392"/>
        <item x="391"/>
        <item x="509"/>
        <item x="508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507"/>
        <item x="370"/>
        <item x="369"/>
        <item x="368"/>
        <item x="506"/>
        <item x="367"/>
        <item x="505"/>
        <item x="504"/>
        <item x="366"/>
        <item x="365"/>
        <item x="364"/>
        <item x="363"/>
        <item x="362"/>
        <item x="361"/>
        <item x="503"/>
        <item x="360"/>
        <item x="359"/>
        <item x="358"/>
        <item x="357"/>
        <item x="356"/>
        <item x="502"/>
        <item x="355"/>
        <item x="354"/>
        <item x="353"/>
        <item x="352"/>
        <item x="501"/>
        <item x="351"/>
        <item x="350"/>
        <item x="349"/>
        <item x="348"/>
        <item x="347"/>
        <item x="346"/>
        <item x="345"/>
        <item x="344"/>
        <item x="343"/>
        <item x="500"/>
        <item x="342"/>
        <item x="341"/>
        <item x="340"/>
        <item x="339"/>
        <item x="338"/>
        <item x="337"/>
        <item x="499"/>
        <item x="498"/>
        <item x="336"/>
        <item x="335"/>
        <item x="334"/>
        <item x="333"/>
        <item x="332"/>
        <item x="497"/>
        <item x="331"/>
        <item x="330"/>
        <item x="329"/>
        <item x="328"/>
        <item x="327"/>
        <item x="326"/>
        <item x="496"/>
        <item x="325"/>
        <item x="324"/>
        <item x="323"/>
        <item x="322"/>
        <item x="495"/>
        <item x="321"/>
        <item x="494"/>
        <item x="320"/>
        <item x="319"/>
        <item x="318"/>
        <item x="317"/>
        <item x="316"/>
        <item x="493"/>
        <item x="492"/>
        <item x="315"/>
        <item x="314"/>
        <item x="491"/>
        <item x="313"/>
        <item x="312"/>
        <item x="311"/>
        <item x="310"/>
        <item x="309"/>
        <item x="308"/>
        <item x="490"/>
        <item x="307"/>
        <item x="306"/>
        <item x="305"/>
        <item x="489"/>
        <item x="304"/>
        <item x="303"/>
        <item x="302"/>
        <item x="301"/>
        <item x="300"/>
        <item x="488"/>
        <item x="487"/>
        <item x="299"/>
        <item x="298"/>
        <item x="297"/>
        <item x="296"/>
        <item x="295"/>
        <item x="486"/>
        <item x="294"/>
        <item x="293"/>
        <item x="292"/>
        <item x="291"/>
        <item x="290"/>
        <item x="289"/>
        <item x="288"/>
        <item x="485"/>
        <item x="287"/>
        <item x="286"/>
        <item x="285"/>
        <item x="284"/>
        <item x="283"/>
        <item x="484"/>
        <item x="483"/>
        <item x="482"/>
        <item x="282"/>
        <item x="281"/>
        <item x="280"/>
        <item x="279"/>
        <item x="278"/>
        <item x="481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480"/>
        <item x="479"/>
        <item x="258"/>
        <item x="257"/>
        <item x="256"/>
        <item x="255"/>
        <item x="254"/>
        <item x="478"/>
        <item x="477"/>
        <item x="476"/>
        <item x="253"/>
        <item x="252"/>
        <item x="251"/>
        <item x="475"/>
        <item x="250"/>
        <item x="474"/>
        <item x="473"/>
        <item x="249"/>
        <item x="248"/>
        <item x="247"/>
        <item x="246"/>
        <item x="245"/>
        <item x="472"/>
        <item x="244"/>
        <item x="243"/>
        <item x="242"/>
        <item x="241"/>
        <item x="240"/>
        <item x="239"/>
        <item x="471"/>
        <item x="238"/>
        <item x="237"/>
        <item x="236"/>
        <item x="235"/>
        <item x="234"/>
        <item x="470"/>
        <item x="469"/>
        <item x="233"/>
        <item x="232"/>
        <item x="468"/>
        <item x="467"/>
        <item x="466"/>
        <item x="465"/>
        <item x="464"/>
        <item x="463"/>
        <item x="231"/>
        <item x="462"/>
        <item x="461"/>
        <item x="460"/>
        <item x="459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458"/>
        <item x="216"/>
        <item x="215"/>
        <item x="214"/>
        <item x="213"/>
        <item x="212"/>
        <item x="457"/>
        <item x="211"/>
        <item x="210"/>
        <item x="209"/>
        <item x="208"/>
        <item x="207"/>
        <item x="206"/>
        <item x="205"/>
        <item x="456"/>
        <item x="204"/>
        <item x="203"/>
        <item x="202"/>
        <item x="201"/>
        <item x="200"/>
        <item x="199"/>
        <item x="455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454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453"/>
        <item x="172"/>
        <item x="171"/>
        <item x="170"/>
        <item x="169"/>
        <item x="168"/>
        <item x="452"/>
        <item x="451"/>
        <item x="167"/>
        <item x="166"/>
        <item x="165"/>
        <item x="164"/>
        <item x="163"/>
        <item x="162"/>
        <item x="450"/>
        <item x="449"/>
        <item x="161"/>
        <item x="160"/>
        <item x="159"/>
        <item x="158"/>
        <item x="157"/>
        <item x="448"/>
        <item x="156"/>
        <item x="155"/>
        <item x="154"/>
        <item x="153"/>
        <item x="152"/>
        <item x="151"/>
        <item x="150"/>
        <item x="149"/>
        <item x="148"/>
        <item x="147"/>
        <item x="447"/>
        <item x="146"/>
        <item x="446"/>
        <item x="145"/>
        <item x="144"/>
        <item x="143"/>
        <item x="142"/>
        <item x="141"/>
        <item x="140"/>
        <item x="139"/>
        <item x="138"/>
        <item x="137"/>
        <item x="445"/>
        <item x="136"/>
        <item x="135"/>
        <item x="134"/>
        <item x="133"/>
        <item x="444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443"/>
        <item x="121"/>
        <item x="120"/>
        <item x="119"/>
        <item x="118"/>
        <item x="117"/>
        <item x="442"/>
        <item x="441"/>
        <item x="116"/>
        <item x="115"/>
        <item x="440"/>
        <item x="439"/>
        <item x="114"/>
        <item x="113"/>
        <item x="438"/>
        <item x="112"/>
        <item x="111"/>
        <item x="110"/>
        <item x="109"/>
        <item x="108"/>
        <item x="107"/>
        <item x="437"/>
        <item x="106"/>
        <item x="105"/>
        <item x="104"/>
        <item x="103"/>
        <item x="436"/>
        <item x="435"/>
        <item x="434"/>
        <item x="102"/>
        <item x="101"/>
        <item x="100"/>
        <item x="99"/>
        <item x="98"/>
        <item x="97"/>
        <item x="433"/>
        <item x="432"/>
        <item x="96"/>
        <item x="95"/>
        <item x="431"/>
        <item x="94"/>
        <item x="430"/>
        <item x="429"/>
        <item x="93"/>
        <item x="92"/>
        <item x="91"/>
        <item x="90"/>
        <item x="89"/>
        <item x="88"/>
        <item x="428"/>
        <item x="87"/>
        <item x="86"/>
        <item x="85"/>
        <item x="427"/>
        <item x="84"/>
        <item x="83"/>
        <item x="426"/>
        <item x="82"/>
        <item x="81"/>
        <item x="80"/>
        <item x="79"/>
        <item x="78"/>
        <item x="77"/>
        <item x="76"/>
        <item x="75"/>
        <item x="74"/>
        <item x="425"/>
        <item x="73"/>
        <item x="72"/>
        <item x="71"/>
        <item x="70"/>
        <item x="69"/>
        <item x="68"/>
        <item x="67"/>
        <item x="66"/>
        <item x="65"/>
        <item x="64"/>
        <item x="42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423"/>
        <item x="50"/>
        <item x="49"/>
        <item x="48"/>
        <item x="47"/>
        <item x="46"/>
        <item x="45"/>
        <item x="422"/>
        <item x="421"/>
        <item x="44"/>
        <item x="43"/>
        <item x="42"/>
        <item x="41"/>
        <item x="40"/>
        <item x="39"/>
        <item x="420"/>
        <item x="38"/>
        <item x="37"/>
        <item x="419"/>
        <item x="36"/>
        <item x="418"/>
        <item x="35"/>
        <item x="34"/>
        <item x="33"/>
        <item x="32"/>
        <item x="31"/>
        <item x="30"/>
        <item x="417"/>
        <item x="416"/>
        <item x="29"/>
        <item x="28"/>
        <item x="27"/>
        <item x="26"/>
        <item x="25"/>
        <item x="24"/>
        <item x="23"/>
        <item x="22"/>
        <item x="21"/>
        <item x="12"/>
        <item x="20"/>
        <item x="415"/>
        <item x="19"/>
        <item x="18"/>
        <item x="16"/>
        <item x="17"/>
        <item x="414"/>
        <item m="1" x="521"/>
        <item m="1" x="512"/>
        <item m="1" x="513"/>
        <item m="1" x="522"/>
        <item m="1" x="514"/>
        <item m="1" x="523"/>
        <item m="1" x="527"/>
        <item m="1" x="529"/>
        <item x="14"/>
        <item x="15"/>
        <item m="1" x="511"/>
        <item m="1" x="515"/>
        <item m="1" x="516"/>
        <item m="1" x="524"/>
        <item m="1" x="525"/>
        <item m="1" x="526"/>
        <item m="1" x="517"/>
        <item m="1" x="528"/>
        <item m="1" x="518"/>
        <item m="1" x="519"/>
        <item m="1" x="520"/>
        <item m="1" x="530"/>
        <item m="1" x="531"/>
        <item m="1" x="532"/>
        <item x="11"/>
        <item x="13"/>
        <item x="10"/>
        <item x="8"/>
        <item x="9"/>
        <item x="6"/>
        <item x="7"/>
        <item x="412"/>
        <item x="413"/>
        <item x="5"/>
        <item x="411"/>
        <item x="4"/>
        <item x="3"/>
        <item x="2"/>
        <item x="0"/>
        <item x="1"/>
        <item x="410"/>
        <item t="default"/>
      </items>
    </pivotField>
    <pivotField dataField="1" numFmtId="176" showAll="0"/>
    <pivotField axis="axisRow" showAll="0">
      <items count="74">
        <item m="1" x="46"/>
        <item m="1" x="35"/>
        <item m="1" x="61"/>
        <item m="1" x="50"/>
        <item m="1" x="52"/>
        <item m="1" x="39"/>
        <item m="1" x="45"/>
        <item m="1" x="54"/>
        <item m="1" x="40"/>
        <item m="1" x="51"/>
        <item x="16"/>
        <item m="1" x="59"/>
        <item m="1" x="41"/>
        <item m="1" x="56"/>
        <item m="1" x="53"/>
        <item m="1" x="55"/>
        <item m="1" x="42"/>
        <item m="1" x="34"/>
        <item m="1" x="43"/>
        <item m="1" x="37"/>
        <item m="1" x="44"/>
        <item m="1" x="60"/>
        <item m="1" x="58"/>
        <item m="1" x="62"/>
        <item m="1" x="38"/>
        <item m="1" x="57"/>
        <item m="1" x="48"/>
        <item m="1" x="49"/>
        <item m="1" x="47"/>
        <item m="1" x="36"/>
        <item x="33"/>
        <item x="4"/>
        <item x="5"/>
        <item x="7"/>
        <item x="6"/>
        <item x="2"/>
        <item x="14"/>
        <item x="3"/>
        <item x="1"/>
        <item x="8"/>
        <item x="9"/>
        <item x="12"/>
        <item x="11"/>
        <item x="0"/>
        <item x="20"/>
        <item x="15"/>
        <item x="21"/>
        <item x="17"/>
        <item x="22"/>
        <item x="13"/>
        <item x="19"/>
        <item x="23"/>
        <item x="24"/>
        <item x="25"/>
        <item x="18"/>
        <item x="26"/>
        <item x="27"/>
        <item x="28"/>
        <item x="29"/>
        <item x="30"/>
        <item x="31"/>
        <item x="3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x="1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69"/>
        <item x="63"/>
        <item x="12"/>
        <item x="242"/>
        <item x="108"/>
        <item m="1" x="353"/>
        <item x="224"/>
        <item x="198"/>
        <item x="170"/>
        <item x="315"/>
        <item x="286"/>
        <item x="13"/>
        <item x="264"/>
        <item x="243"/>
        <item x="109"/>
        <item m="1" x="354"/>
        <item x="37"/>
        <item x="225"/>
        <item x="324"/>
        <item x="171"/>
        <item x="146"/>
        <item x="64"/>
        <item x="14"/>
        <item x="265"/>
        <item x="244"/>
        <item x="110"/>
        <item x="290"/>
        <item m="1" x="355"/>
        <item x="38"/>
        <item x="226"/>
        <item x="199"/>
        <item x="172"/>
        <item x="316"/>
        <item x="65"/>
        <item x="15"/>
        <item x="266"/>
        <item x="341"/>
        <item x="111"/>
        <item x="89"/>
        <item m="1" x="359"/>
        <item x="309"/>
        <item x="227"/>
        <item x="200"/>
        <item x="322"/>
        <item x="147"/>
        <item x="66"/>
        <item x="16"/>
        <item x="267"/>
        <item x="245"/>
        <item x="112"/>
        <item x="90"/>
        <item m="1" x="360"/>
        <item x="39"/>
        <item x="228"/>
        <item x="201"/>
        <item x="173"/>
        <item x="148"/>
        <item x="67"/>
        <item x="17"/>
        <item x="268"/>
        <item x="246"/>
        <item x="299"/>
        <item x="91"/>
        <item m="1" x="361"/>
        <item x="40"/>
        <item x="229"/>
        <item x="202"/>
        <item x="174"/>
        <item x="149"/>
        <item x="68"/>
        <item x="307"/>
        <item x="269"/>
        <item x="247"/>
        <item x="113"/>
        <item x="92"/>
        <item m="1" x="362"/>
        <item x="41"/>
        <item x="230"/>
        <item x="203"/>
        <item x="175"/>
        <item x="150"/>
        <item x="69"/>
        <item x="18"/>
        <item x="270"/>
        <item x="248"/>
        <item x="114"/>
        <item x="93"/>
        <item m="1" x="363"/>
        <item x="42"/>
        <item x="328"/>
        <item x="204"/>
        <item x="176"/>
        <item x="151"/>
        <item x="70"/>
        <item x="19"/>
        <item x="271"/>
        <item x="249"/>
        <item x="300"/>
        <item x="291"/>
        <item m="1" x="356"/>
        <item x="43"/>
        <item x="329"/>
        <item x="325"/>
        <item x="177"/>
        <item x="152"/>
        <item x="71"/>
        <item x="20"/>
        <item x="272"/>
        <item x="342"/>
        <item x="301"/>
        <item x="312"/>
        <item m="1" x="364"/>
        <item x="44"/>
        <item x="330"/>
        <item x="205"/>
        <item x="178"/>
        <item x="153"/>
        <item x="72"/>
        <item x="280"/>
        <item x="273"/>
        <item x="343"/>
        <item x="115"/>
        <item x="94"/>
        <item m="1" x="365"/>
        <item x="310"/>
        <item x="331"/>
        <item x="206"/>
        <item x="179"/>
        <item x="154"/>
        <item x="73"/>
        <item x="21"/>
        <item x="274"/>
        <item x="250"/>
        <item x="116"/>
        <item x="292"/>
        <item x="128"/>
        <item x="284"/>
        <item x="231"/>
        <item x="207"/>
        <item x="180"/>
        <item x="155"/>
        <item x="287"/>
        <item x="22"/>
        <item x="275"/>
        <item x="344"/>
        <item x="302"/>
        <item x="95"/>
        <item x="129"/>
        <item x="45"/>
        <item x="332"/>
        <item x="208"/>
        <item x="181"/>
        <item x="156"/>
        <item x="74"/>
        <item x="23"/>
        <item x="276"/>
        <item x="251"/>
        <item x="303"/>
        <item x="96"/>
        <item x="130"/>
        <item x="46"/>
        <item x="333"/>
        <item x="209"/>
        <item x="182"/>
        <item x="317"/>
        <item x="75"/>
        <item x="24"/>
        <item x="277"/>
        <item x="252"/>
        <item x="117"/>
        <item x="293"/>
        <item x="131"/>
        <item x="47"/>
        <item x="334"/>
        <item x="210"/>
        <item x="183"/>
        <item x="157"/>
        <item x="76"/>
        <item x="25"/>
        <item x="0"/>
        <item x="253"/>
        <item x="118"/>
        <item x="294"/>
        <item x="132"/>
        <item x="48"/>
        <item x="335"/>
        <item x="211"/>
        <item x="184"/>
        <item x="158"/>
        <item x="77"/>
        <item x="26"/>
        <item x="278"/>
        <item x="345"/>
        <item x="119"/>
        <item x="97"/>
        <item x="313"/>
        <item x="49"/>
        <item x="336"/>
        <item x="326"/>
        <item x="185"/>
        <item x="159"/>
        <item x="78"/>
        <item x="27"/>
        <item x="1"/>
        <item x="346"/>
        <item x="120"/>
        <item x="98"/>
        <item x="133"/>
        <item x="50"/>
        <item x="337"/>
        <item x="212"/>
        <item x="323"/>
        <item x="160"/>
        <item x="79"/>
        <item x="28"/>
        <item x="2"/>
        <item x="347"/>
        <item x="121"/>
        <item x="99"/>
        <item x="134"/>
        <item x="285"/>
        <item x="232"/>
        <item x="213"/>
        <item x="186"/>
        <item x="161"/>
        <item x="80"/>
        <item x="29"/>
        <item x="3"/>
        <item x="254"/>
        <item x="304"/>
        <item x="100"/>
        <item x="135"/>
        <item x="51"/>
        <item x="233"/>
        <item x="214"/>
        <item x="187"/>
        <item x="318"/>
        <item x="81"/>
        <item x="281"/>
        <item x="4"/>
        <item x="255"/>
        <item x="122"/>
        <item x="101"/>
        <item x="136"/>
        <item x="52"/>
        <item x="338"/>
        <item x="215"/>
        <item x="188"/>
        <item x="319"/>
        <item x="82"/>
        <item x="282"/>
        <item x="5"/>
        <item x="256"/>
        <item x="123"/>
        <item x="102"/>
        <item x="314"/>
        <item x="53"/>
        <item x="339"/>
        <item x="216"/>
        <item x="189"/>
        <item x="162"/>
        <item x="311"/>
        <item x="30"/>
        <item x="305"/>
        <item x="257"/>
        <item x="124"/>
        <item x="295"/>
        <item x="137"/>
        <item x="54"/>
        <item x="234"/>
        <item x="327"/>
        <item x="190"/>
        <item x="163"/>
        <item x="83"/>
        <item x="31"/>
        <item x="306"/>
        <item x="258"/>
        <item x="125"/>
        <item x="296"/>
        <item x="138"/>
        <item x="55"/>
        <item x="235"/>
        <item x="217"/>
        <item x="191"/>
        <item x="164"/>
        <item x="84"/>
        <item x="32"/>
        <item x="279"/>
        <item x="348"/>
        <item x="126"/>
        <item x="297"/>
        <item x="139"/>
        <item x="56"/>
        <item x="236"/>
        <item x="218"/>
        <item x="192"/>
        <item x="165"/>
        <item x="288"/>
        <item x="33"/>
        <item x="6"/>
        <item x="349"/>
        <item x="127"/>
        <item x="103"/>
        <item x="140"/>
        <item x="57"/>
        <item x="237"/>
        <item x="219"/>
        <item x="193"/>
        <item x="166"/>
        <item x="85"/>
        <item x="34"/>
        <item x="7"/>
        <item x="259"/>
        <item m="1" x="350"/>
        <item x="104"/>
        <item x="141"/>
        <item x="58"/>
        <item x="238"/>
        <item x="220"/>
        <item x="194"/>
        <item x="167"/>
        <item x="86"/>
        <item x="35"/>
        <item x="8"/>
        <item x="260"/>
        <item m="1" x="357"/>
        <item x="105"/>
        <item x="142"/>
        <item x="59"/>
        <item x="340"/>
        <item x="221"/>
        <item x="195"/>
        <item x="320"/>
        <item x="87"/>
        <item x="283"/>
        <item x="9"/>
        <item x="261"/>
        <item m="1" x="351"/>
        <item x="106"/>
        <item x="143"/>
        <item x="60"/>
        <item x="239"/>
        <item x="222"/>
        <item x="196"/>
        <item x="321"/>
        <item x="289"/>
        <item x="36"/>
        <item x="10"/>
        <item x="262"/>
        <item m="1" x="352"/>
        <item x="298"/>
        <item x="144"/>
        <item x="61"/>
        <item x="240"/>
        <item x="223"/>
        <item x="197"/>
        <item x="168"/>
        <item x="88"/>
        <item x="308"/>
        <item x="11"/>
        <item x="263"/>
        <item m="1" x="358"/>
        <item x="107"/>
        <item x="145"/>
        <item x="62"/>
        <item x="241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67">
    <i>
      <x v="180"/>
    </i>
    <i r="1">
      <x v="43"/>
    </i>
    <i>
      <x v="204"/>
    </i>
    <i r="1">
      <x v="31"/>
    </i>
    <i r="1">
      <x v="35"/>
    </i>
    <i r="1">
      <x v="37"/>
    </i>
    <i r="1">
      <x v="38"/>
    </i>
    <i>
      <x v="216"/>
    </i>
    <i r="1">
      <x v="31"/>
    </i>
    <i r="1">
      <x v="32"/>
    </i>
    <i r="1">
      <x v="34"/>
    </i>
    <i r="1">
      <x v="37"/>
    </i>
    <i r="1">
      <x v="38"/>
    </i>
    <i>
      <x v="228"/>
    </i>
    <i r="1">
      <x v="31"/>
    </i>
    <i r="1">
      <x v="32"/>
    </i>
    <i r="1">
      <x v="34"/>
    </i>
    <i>
      <x v="240"/>
    </i>
    <i r="1">
      <x v="31"/>
    </i>
    <i r="1">
      <x v="32"/>
    </i>
    <i r="1">
      <x v="33"/>
    </i>
    <i r="1">
      <x v="34"/>
    </i>
    <i r="1">
      <x v="37"/>
    </i>
    <i r="1">
      <x v="38"/>
    </i>
    <i>
      <x v="252"/>
    </i>
    <i r="1">
      <x v="31"/>
    </i>
    <i r="1">
      <x v="32"/>
    </i>
    <i r="1">
      <x v="33"/>
    </i>
    <i r="1">
      <x v="34"/>
    </i>
    <i r="1">
      <x v="37"/>
    </i>
    <i r="1">
      <x v="39"/>
    </i>
    <i r="1">
      <x v="40"/>
    </i>
    <i r="1">
      <x v="42"/>
    </i>
    <i r="1">
      <x v="43"/>
    </i>
    <i r="1">
      <x v="72"/>
    </i>
    <i>
      <x v="300"/>
    </i>
    <i r="1">
      <x v="31"/>
    </i>
    <i r="1">
      <x v="32"/>
    </i>
    <i r="1">
      <x v="33"/>
    </i>
    <i r="1">
      <x v="34"/>
    </i>
    <i r="1">
      <x v="35"/>
    </i>
    <i r="1">
      <x v="37"/>
    </i>
    <i r="1">
      <x v="41"/>
    </i>
    <i>
      <x v="312"/>
    </i>
    <i r="1">
      <x v="36"/>
    </i>
    <i r="1">
      <x v="49"/>
    </i>
    <i>
      <x v="324"/>
    </i>
    <i r="1">
      <x v="31"/>
    </i>
    <i r="1">
      <x v="32"/>
    </i>
    <i r="1">
      <x v="33"/>
    </i>
    <i r="1">
      <x v="34"/>
    </i>
    <i r="1">
      <x v="35"/>
    </i>
    <i>
      <x v="336"/>
    </i>
    <i r="1">
      <x v="31"/>
    </i>
    <i r="1">
      <x v="32"/>
    </i>
    <i r="1">
      <x v="42"/>
    </i>
    <i r="1">
      <x v="45"/>
    </i>
    <i>
      <x v="348"/>
    </i>
    <i r="1">
      <x v="31"/>
    </i>
    <i r="1">
      <x v="34"/>
    </i>
    <i r="1">
      <x v="38"/>
    </i>
    <i r="1">
      <x v="40"/>
    </i>
    <i r="1">
      <x v="43"/>
    </i>
    <i>
      <x v="360"/>
    </i>
    <i r="1">
      <x v="10"/>
    </i>
    <i r="1">
      <x v="3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12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199" firstHeaderRow="0" firstDataRow="0" firstDataCol="6"/>
  <pivotFields count="11">
    <pivotField axis="axisRow" compact="0" outline="0" showAll="0" sortType="ascending" defaultSubtotal="0">
      <items count="66">
        <item m="1" x="33"/>
        <item x="30"/>
        <item x="3"/>
        <item x="13"/>
        <item x="32"/>
        <item m="1" x="34"/>
        <item x="9"/>
        <item m="1" x="35"/>
        <item m="1" x="57"/>
        <item x="29"/>
        <item x="27"/>
        <item x="0"/>
        <item m="1" x="49"/>
        <item m="1" x="59"/>
        <item x="20"/>
        <item m="1" x="36"/>
        <item x="4"/>
        <item m="1" x="37"/>
        <item x="19"/>
        <item m="1" x="60"/>
        <item m="1" x="38"/>
        <item m="1" x="53"/>
        <item x="22"/>
        <item x="10"/>
        <item m="1" x="39"/>
        <item m="1" x="40"/>
        <item x="12"/>
        <item x="31"/>
        <item x="14"/>
        <item x="2"/>
        <item m="1" x="41"/>
        <item m="1" x="47"/>
        <item m="1" x="51"/>
        <item x="24"/>
        <item m="1" x="63"/>
        <item x="15"/>
        <item x="16"/>
        <item m="1" x="55"/>
        <item x="11"/>
        <item x="21"/>
        <item m="1" x="48"/>
        <item x="1"/>
        <item m="1" x="61"/>
        <item m="1" x="62"/>
        <item m="1" x="42"/>
        <item x="17"/>
        <item m="1" x="43"/>
        <item m="1" x="44"/>
        <item m="1" x="64"/>
        <item x="23"/>
        <item x="28"/>
        <item x="18"/>
        <item m="1" x="65"/>
        <item m="1" x="45"/>
        <item x="8"/>
        <item m="1" x="58"/>
        <item x="26"/>
        <item m="1" x="50"/>
        <item x="7"/>
        <item x="5"/>
        <item m="1" x="54"/>
        <item x="6"/>
        <item m="1" x="46"/>
        <item m="1" x="52"/>
        <item x="25"/>
        <item m="1" x="56"/>
      </items>
    </pivotField>
    <pivotField axis="axisRow" compact="0" outline="0" showAll="0" defaultSubtotal="0">
      <items count="2166">
        <item m="1" x="1997"/>
        <item m="1" x="1937"/>
        <item m="1" x="1773"/>
        <item m="1" x="1867"/>
        <item x="34"/>
        <item m="1" x="1722"/>
        <item x="480"/>
        <item m="1" x="1819"/>
        <item m="1" x="1687"/>
        <item m="1" x="1676"/>
        <item m="1" x="1697"/>
        <item m="1" x="1179"/>
        <item x="698"/>
        <item m="1" x="1781"/>
        <item m="1" x="1573"/>
        <item m="1" x="1749"/>
        <item m="1" x="1643"/>
        <item x="351"/>
        <item m="1" x="1826"/>
        <item m="1" x="1537"/>
        <item m="1" x="1538"/>
        <item m="1" x="2000"/>
        <item m="1" x="1557"/>
        <item m="1" x="1970"/>
        <item x="349"/>
        <item m="1" x="1869"/>
        <item m="1" x="1868"/>
        <item m="1" x="1817"/>
        <item m="1" x="1799"/>
        <item m="1" x="1608"/>
        <item m="1" x="1916"/>
        <item m="1" x="1737"/>
        <item m="1" x="1721"/>
        <item m="1" x="1791"/>
        <item m="1" x="1702"/>
        <item m="1" x="1626"/>
        <item m="1" x="1740"/>
        <item m="1" x="1741"/>
        <item m="1" x="1571"/>
        <item m="1" x="1723"/>
        <item m="1" x="1730"/>
        <item m="1" x="1624"/>
        <item m="1" x="1981"/>
        <item m="1" x="1570"/>
        <item m="1" x="1924"/>
        <item m="1" x="1807"/>
        <item m="1" x="1705"/>
        <item m="1" x="1631"/>
        <item m="1" x="1747"/>
        <item m="1" x="1748"/>
        <item m="1" x="1681"/>
        <item m="1" x="1880"/>
        <item m="1" x="1971"/>
        <item m="1" x="2001"/>
        <item m="1" x="1964"/>
        <item x="365"/>
        <item m="1" x="1938"/>
        <item m="1" x="1619"/>
        <item m="1" x="1613"/>
        <item m="1" x="845"/>
        <item x="308"/>
        <item x="218"/>
        <item m="1" x="2002"/>
        <item m="1" x="1890"/>
        <item m="1" x="1649"/>
        <item m="1" x="1609"/>
        <item m="1" x="1907"/>
        <item m="1" x="2003"/>
        <item m="1" x="1798"/>
        <item m="1" x="1915"/>
        <item m="1" x="1830"/>
        <item m="1" x="2017"/>
        <item m="1" x="1908"/>
        <item m="1" x="1630"/>
        <item m="1" x="1670"/>
        <item m="1" x="749"/>
        <item x="502"/>
        <item m="1" x="1657"/>
        <item m="1" x="1672"/>
        <item m="1" x="1669"/>
        <item m="1" x="2004"/>
        <item m="1" x="826"/>
        <item m="1" x="1765"/>
        <item m="1" x="1764"/>
        <item m="1" x="1820"/>
        <item x="394"/>
        <item m="1" x="1788"/>
        <item m="1" x="1718"/>
        <item m="1" x="1785"/>
        <item m="1" x="1982"/>
        <item m="1" x="1547"/>
        <item m="1" x="1544"/>
        <item m="1" x="1860"/>
        <item m="1" x="1715"/>
        <item m="1" x="1829"/>
        <item m="1" x="1780"/>
        <item x="451"/>
        <item m="1" x="1462"/>
        <item m="1" x="1810"/>
        <item m="1" x="1986"/>
        <item m="1" x="1925"/>
        <item m="1" x="1927"/>
        <item x="561"/>
        <item m="1" x="1951"/>
        <item m="1" x="1892"/>
        <item m="1" x="1561"/>
        <item m="1" x="1761"/>
        <item m="1" x="1562"/>
        <item m="1" x="1589"/>
        <item m="1" x="1703"/>
        <item m="1" x="1694"/>
        <item m="1" x="1909"/>
        <item m="1" x="1917"/>
        <item m="1" x="1983"/>
        <item m="1" x="1699"/>
        <item m="1" x="1787"/>
        <item m="1" x="1784"/>
        <item m="1" x="999"/>
        <item m="1" x="1696"/>
        <item m="1" x="1647"/>
        <item m="1" x="1637"/>
        <item m="1" x="1789"/>
        <item m="1" x="1616"/>
        <item m="1" x="1797"/>
        <item x="145"/>
        <item x="660"/>
        <item m="1" x="1795"/>
        <item m="1" x="1564"/>
        <item m="1" x="1756"/>
        <item m="1" x="1894"/>
        <item m="1" x="1842"/>
        <item m="1" x="1743"/>
        <item m="1" x="1744"/>
        <item m="1" x="1745"/>
        <item m="1" x="1758"/>
        <item m="1" x="1754"/>
        <item m="1" x="1921"/>
        <item m="1" x="1955"/>
        <item m="1" x="1956"/>
        <item m="1" x="1922"/>
        <item x="144"/>
        <item x="661"/>
        <item m="1" x="1565"/>
        <item m="1" x="1818"/>
        <item m="1" x="1599"/>
        <item m="1" x="1796"/>
        <item m="1" x="1563"/>
        <item x="713"/>
        <item m="1" x="1583"/>
        <item m="1" x="1755"/>
        <item m="1" x="1628"/>
        <item m="1" x="1566"/>
        <item m="1" x="1567"/>
        <item m="1" x="1757"/>
        <item m="1" x="1948"/>
        <item m="1" x="1947"/>
        <item m="1" x="1945"/>
        <item m="1" x="1794"/>
        <item m="1" x="1803"/>
        <item m="1" x="1885"/>
        <item x="348"/>
        <item m="1" x="2014"/>
        <item m="1" x="1782"/>
        <item m="1" x="1760"/>
        <item m="1" x="1844"/>
        <item m="1" x="1558"/>
        <item m="1" x="2008"/>
        <item m="1" x="1622"/>
        <item m="1" x="1621"/>
        <item m="1" x="1727"/>
        <item m="1" x="1610"/>
        <item m="1" x="1707"/>
        <item m="1" x="1682"/>
        <item m="1" x="2009"/>
        <item m="1" x="2010"/>
        <item x="136"/>
        <item m="1" x="1812"/>
        <item m="1" x="1684"/>
        <item m="1" x="1704"/>
        <item m="1" x="1805"/>
        <item m="1" x="1806"/>
        <item m="1" x="1602"/>
        <item x="334"/>
        <item m="1" x="1739"/>
        <item m="1" x="1965"/>
        <item m="1" x="1603"/>
        <item m="1" x="1735"/>
        <item m="1" x="1618"/>
        <item m="1" x="1620"/>
        <item m="1" x="1912"/>
        <item x="138"/>
        <item x="470"/>
        <item m="1" x="1551"/>
        <item m="1" x="2013"/>
        <item x="169"/>
        <item m="1" x="1897"/>
        <item m="1" x="751"/>
        <item m="1" x="1905"/>
        <item x="219"/>
        <item x="316"/>
        <item x="221"/>
        <item m="1" x="1960"/>
        <item m="1" x="1972"/>
        <item m="1" x="1930"/>
        <item m="1" x="1746"/>
        <item m="1" x="1678"/>
        <item m="1" x="1636"/>
        <item m="1" x="1635"/>
        <item x="423"/>
        <item m="1" x="1617"/>
        <item m="1" x="1776"/>
        <item m="1" x="1985"/>
        <item m="1" x="1973"/>
        <item x="360"/>
        <item x="484"/>
        <item m="1" x="1931"/>
        <item m="1" x="1658"/>
        <item m="1" x="1359"/>
        <item m="1" x="1708"/>
        <item m="1" x="1920"/>
        <item m="1" x="757"/>
        <item m="1" x="1888"/>
        <item m="1" x="1662"/>
        <item x="393"/>
        <item x="411"/>
        <item m="1" x="1646"/>
        <item m="1" x="1645"/>
        <item m="1" x="1653"/>
        <item m="1" x="1813"/>
        <item m="1" x="1710"/>
        <item m="1" x="1711"/>
        <item m="1" x="1582"/>
        <item m="1" x="1954"/>
        <item x="303"/>
        <item m="1" x="1769"/>
        <item m="1" x="1543"/>
        <item x="328"/>
        <item m="1" x="1959"/>
        <item m="1" x="2018"/>
        <item m="1" x="1843"/>
        <item m="1" x="1949"/>
        <item m="1" x="1974"/>
        <item m="1" x="2015"/>
        <item m="1" x="1695"/>
        <item m="1" x="1638"/>
        <item m="1" x="2011"/>
        <item m="1" x="1600"/>
        <item x="123"/>
        <item m="1" x="1823"/>
        <item m="1" x="1578"/>
        <item x="412"/>
        <item m="1" x="1575"/>
        <item m="1" x="1870"/>
        <item m="1" x="2005"/>
        <item m="1" x="2021"/>
        <item m="1" x="1604"/>
        <item m="1" x="1605"/>
        <item x="720"/>
        <item x="721"/>
        <item m="1" x="1606"/>
        <item m="1" x="1877"/>
        <item m="1" x="1886"/>
        <item m="1" x="1852"/>
        <item x="379"/>
        <item x="16"/>
        <item m="1" x="1615"/>
        <item m="1" x="1895"/>
        <item m="1" x="1627"/>
        <item m="1" x="1701"/>
        <item x="345"/>
        <item m="1" x="1838"/>
        <item m="1" x="1942"/>
        <item m="1" x="1683"/>
        <item m="1" x="1579"/>
        <item m="1" x="1770"/>
        <item x="392"/>
        <item x="636"/>
        <item m="1" x="1552"/>
        <item m="1" x="1692"/>
        <item x="478"/>
        <item x="130"/>
        <item m="1" x="1836"/>
        <item m="1" x="1675"/>
        <item m="1" x="1821"/>
        <item x="659"/>
        <item m="1" x="1588"/>
        <item m="1" x="1590"/>
        <item x="294"/>
        <item m="1" x="1884"/>
        <item m="1" x="1899"/>
        <item m="1" x="1846"/>
        <item m="1" x="1943"/>
        <item m="1" x="1987"/>
        <item m="1" x="1871"/>
        <item m="1" x="1668"/>
        <item m="1" x="1717"/>
        <item m="1" x="1639"/>
        <item m="1" x="1660"/>
        <item m="1" x="1988"/>
        <item m="1" x="1953"/>
        <item m="1" x="753"/>
        <item m="1" x="1889"/>
        <item m="1" x="1640"/>
        <item m="1" x="1650"/>
        <item m="1" x="1598"/>
        <item x="404"/>
        <item m="1" x="1595"/>
        <item x="2"/>
        <item x="1"/>
        <item x="413"/>
        <item m="1" x="1691"/>
        <item m="1" x="1774"/>
        <item m="1" x="2006"/>
        <item m="1" x="1736"/>
        <item m="1" x="1851"/>
        <item m="1" x="1850"/>
        <item m="1" x="1213"/>
        <item x="140"/>
        <item m="1" x="1777"/>
        <item x="13"/>
        <item m="1" x="1928"/>
        <item m="1" x="1975"/>
        <item m="1" x="1918"/>
        <item m="1" x="1666"/>
        <item m="1" x="1634"/>
        <item m="1" x="1989"/>
        <item m="1" x="1531"/>
        <item m="1" x="1834"/>
        <item m="1" x="1779"/>
        <item m="1" x="1716"/>
        <item m="1" x="1932"/>
        <item m="1" x="1574"/>
        <item m="1" x="1586"/>
        <item m="1" x="1923"/>
        <item m="1" x="1569"/>
        <item m="1" x="1893"/>
        <item m="1" x="1629"/>
        <item m="1" x="1999"/>
        <item m="1" x="1841"/>
        <item m="1" x="1994"/>
        <item m="1" x="1532"/>
        <item x="574"/>
        <item m="1" x="1614"/>
        <item m="1" x="1601"/>
        <item m="1" x="1822"/>
        <item x="663"/>
        <item x="573"/>
        <item m="1" x="1623"/>
        <item m="1" x="1731"/>
        <item m="1" x="1612"/>
        <item m="1" x="1800"/>
        <item m="1" x="1862"/>
        <item m="1" x="1801"/>
        <item m="1" x="1767"/>
        <item m="1" x="1734"/>
        <item m="1" x="1837"/>
        <item m="1" x="1864"/>
        <item m="1" x="1854"/>
        <item m="1" x="1919"/>
        <item x="435"/>
        <item m="1" x="1833"/>
        <item m="1" x="1607"/>
        <item m="1" x="1771"/>
        <item m="1" x="1990"/>
        <item m="1" x="1667"/>
        <item m="1" x="1903"/>
        <item m="1" x="1632"/>
        <item m="1" x="1633"/>
        <item m="1" x="1659"/>
        <item m="1" x="1751"/>
        <item m="1" x="1750"/>
        <item m="1" x="1022"/>
        <item m="1" x="1856"/>
        <item m="1" x="1995"/>
        <item m="1" x="1901"/>
        <item m="1" x="1859"/>
        <item x="523"/>
        <item m="1" x="1883"/>
        <item m="1" x="1204"/>
        <item m="1" x="1853"/>
        <item m="1" x="1766"/>
        <item x="232"/>
        <item m="1" x="1944"/>
        <item m="1" x="1966"/>
        <item m="1" x="1536"/>
        <item m="1" x="1533"/>
        <item x="476"/>
        <item m="1" x="1725"/>
        <item m="1" x="1568"/>
        <item m="1" x="1996"/>
        <item m="1" x="1809"/>
        <item m="1" x="1642"/>
        <item m="1" x="1962"/>
        <item m="1" x="1664"/>
        <item m="1" x="1652"/>
        <item m="1" x="1651"/>
        <item m="1" x="1661"/>
        <item m="1" x="1876"/>
        <item m="1" x="2019"/>
        <item m="1" x="1577"/>
        <item m="1" x="1576"/>
        <item m="1" x="1828"/>
        <item m="1" x="1933"/>
        <item x="363"/>
        <item x="364"/>
        <item m="1" x="1585"/>
        <item x="460"/>
        <item m="1" x="1698"/>
        <item x="23"/>
        <item m="1" x="1887"/>
        <item m="1" x="1802"/>
        <item x="453"/>
        <item m="1" x="1742"/>
        <item m="1" x="1832"/>
        <item m="1" x="1863"/>
        <item m="1" x="1289"/>
        <item m="1" x="1814"/>
        <item m="1" x="1840"/>
        <item x="211"/>
        <item m="1" x="1976"/>
        <item m="1" x="1839"/>
        <item m="1" x="1733"/>
        <item x="327"/>
        <item m="1" x="1882"/>
        <item m="1" x="1849"/>
        <item m="1" x="1939"/>
        <item x="530"/>
        <item x="723"/>
        <item m="1" x="1625"/>
        <item m="1" x="1963"/>
        <item m="1" x="1824"/>
        <item m="1" x="1680"/>
        <item m="1" x="1644"/>
        <item m="1" x="1906"/>
        <item m="1" x="1719"/>
        <item m="1" x="1778"/>
        <item m="1" x="2007"/>
        <item m="1" x="1591"/>
        <item m="1" x="1654"/>
        <item m="1" x="1991"/>
        <item m="1" x="1861"/>
        <item m="1" x="1786"/>
        <item m="1" x="1706"/>
        <item m="1" x="1712"/>
        <item m="1" x="1881"/>
        <item m="1" x="1535"/>
        <item m="1" x="1825"/>
        <item m="1" x="1738"/>
        <item m="1" x="1728"/>
        <item m="1" x="1866"/>
        <item m="1" x="1752"/>
        <item m="1" x="1572"/>
        <item m="1" x="1874"/>
        <item m="1" x="1865"/>
        <item m="1" x="1732"/>
        <item x="525"/>
        <item m="1" x="1831"/>
        <item m="1" x="1804"/>
        <item m="1" x="1768"/>
        <item m="1" x="1720"/>
        <item m="1" x="1958"/>
        <item m="1" x="1857"/>
        <item m="1" x="1858"/>
        <item m="1" x="1593"/>
        <item m="1" x="1845"/>
        <item m="1" x="1685"/>
        <item m="1" x="1690"/>
        <item x="104"/>
        <item m="1" x="1550"/>
        <item m="1" x="1783"/>
        <item m="1" x="1542"/>
        <item m="1" x="1693"/>
        <item m="1" x="1713"/>
        <item m="1" x="1790"/>
        <item m="1" x="1827"/>
        <item x="515"/>
        <item x="88"/>
        <item x="683"/>
        <item x="537"/>
        <item x="256"/>
        <item x="526"/>
        <item m="1" x="1967"/>
        <item m="1" x="1594"/>
        <item x="517"/>
        <item m="1" x="1835"/>
        <item m="1" x="1539"/>
        <item m="1" x="1811"/>
        <item m="1" x="1873"/>
        <item m="1" x="1992"/>
        <item m="1" x="1847"/>
        <item m="1" x="1855"/>
        <item m="1" x="1726"/>
        <item m="1" x="1540"/>
        <item x="410"/>
        <item m="1" x="1686"/>
        <item m="1" x="1775"/>
        <item m="1" x="1709"/>
        <item x="220"/>
        <item m="1" x="1729"/>
        <item m="1" x="1641"/>
        <item m="1" x="1898"/>
        <item m="1" x="1936"/>
        <item m="1" x="1549"/>
        <item m="1" x="1878"/>
        <item m="1" x="1545"/>
        <item x="80"/>
        <item m="1" x="1872"/>
        <item m="1" x="1792"/>
        <item m="1" x="1671"/>
        <item m="1" x="1587"/>
        <item m="1" x="1724"/>
        <item m="1" x="1998"/>
        <item m="1" x="1648"/>
        <item m="1" x="1656"/>
        <item m="1" x="1875"/>
        <item m="1" x="1879"/>
        <item m="1" x="1968"/>
        <item x="338"/>
        <item m="1" x="1553"/>
        <item m="1" x="1554"/>
        <item m="1" x="1555"/>
        <item x="25"/>
        <item m="1" x="1592"/>
        <item m="1" x="1597"/>
        <item m="1" x="1007"/>
        <item m="1" x="1665"/>
        <item m="1" x="1961"/>
        <item m="1" x="1911"/>
        <item m="1" x="918"/>
        <item m="1" x="1977"/>
        <item x="341"/>
        <item x="528"/>
        <item x="444"/>
        <item m="1" x="1978"/>
        <item x="408"/>
        <item x="492"/>
        <item m="1" x="1759"/>
        <item x="386"/>
        <item m="1" x="1679"/>
        <item m="1" x="1530"/>
        <item m="1" x="1534"/>
        <item m="1" x="1688"/>
        <item m="1" x="1689"/>
        <item m="1" x="1935"/>
        <item m="1" x="2012"/>
        <item m="1" x="1929"/>
        <item m="1" x="1762"/>
        <item m="1" x="1816"/>
        <item m="1" x="1900"/>
        <item m="1" x="1902"/>
        <item m="1" x="1926"/>
        <item m="1" x="1581"/>
        <item m="1" x="1753"/>
        <item x="121"/>
        <item m="1" x="1904"/>
        <item x="67"/>
        <item x="366"/>
        <item x="167"/>
        <item m="1" x="1560"/>
        <item m="1" x="1580"/>
        <item m="1" x="1677"/>
        <item m="1" x="1848"/>
        <item x="715"/>
        <item x="344"/>
        <item m="1" x="1913"/>
        <item m="1" x="1655"/>
        <item m="1" x="1663"/>
        <item m="1" x="1815"/>
        <item m="1" x="2020"/>
        <item m="1" x="1611"/>
        <item m="1" x="1984"/>
        <item m="1" x="1763"/>
        <item x="178"/>
        <item m="1" x="1946"/>
        <item m="1" x="1957"/>
        <item m="1" x="1891"/>
        <item m="1" x="1896"/>
        <item m="1" x="1674"/>
        <item m="1" x="1584"/>
        <item m="1" x="1559"/>
        <item m="1" x="1541"/>
        <item m="1" x="1673"/>
        <item m="1" x="1969"/>
        <item m="1" x="1940"/>
        <item m="1" x="1941"/>
        <item m="1" x="1714"/>
        <item m="1" x="1793"/>
        <item x="472"/>
        <item m="1" x="1548"/>
        <item m="1" x="1934"/>
        <item x="395"/>
        <item m="1" x="1700"/>
        <item m="1" x="1993"/>
        <item m="1" x="1910"/>
        <item m="1" x="1979"/>
        <item x="449"/>
        <item m="1" x="1808"/>
        <item m="1" x="1950"/>
        <item m="1" x="1596"/>
        <item m="1" x="1772"/>
        <item x="441"/>
        <item m="1" x="1556"/>
        <item m="1" x="1546"/>
        <item x="682"/>
        <item m="1" x="1914"/>
        <item m="1" x="1980"/>
        <item m="1" x="1952"/>
        <item m="1" x="1200"/>
        <item m="1" x="2016"/>
        <item x="237"/>
        <item x="192"/>
        <item x="87"/>
        <item x="37"/>
        <item x="254"/>
        <item m="1" x="2024"/>
        <item x="46"/>
        <item x="6"/>
        <item x="35"/>
        <item x="7"/>
        <item x="39"/>
        <item x="40"/>
        <item x="307"/>
        <item m="1" x="2025"/>
        <item x="108"/>
        <item x="8"/>
        <item x="27"/>
        <item x="89"/>
        <item x="38"/>
        <item x="370"/>
        <item x="91"/>
        <item x="30"/>
        <item m="1" x="2026"/>
        <item x="79"/>
        <item x="29"/>
        <item x="382"/>
        <item x="372"/>
        <item x="479"/>
        <item x="101"/>
        <item m="1" x="2027"/>
        <item x="31"/>
        <item x="32"/>
        <item m="1" x="2028"/>
        <item x="62"/>
        <item m="1" x="2029"/>
        <item x="381"/>
        <item x="106"/>
        <item x="63"/>
        <item x="21"/>
        <item x="22"/>
        <item x="41"/>
        <item x="15"/>
        <item x="11"/>
        <item x="12"/>
        <item m="1" x="2030"/>
        <item x="384"/>
        <item x="443"/>
        <item x="353"/>
        <item x="14"/>
        <item m="1" x="1109"/>
        <item x="105"/>
        <item x="5"/>
        <item m="1" x="2031"/>
        <item x="54"/>
        <item x="53"/>
        <item x="42"/>
        <item m="1" x="903"/>
        <item m="1" x="1116"/>
        <item x="43"/>
        <item x="75"/>
        <item m="1" x="912"/>
        <item x="20"/>
        <item x="19"/>
        <item x="414"/>
        <item x="18"/>
        <item m="1" x="2032"/>
        <item m="1" x="2033"/>
        <item m="1" x="2034"/>
        <item x="47"/>
        <item x="98"/>
        <item x="97"/>
        <item m="1" x="835"/>
        <item x="3"/>
        <item x="33"/>
        <item x="374"/>
        <item m="1" x="2035"/>
        <item x="74"/>
        <item m="1" x="2036"/>
        <item x="99"/>
        <item x="73"/>
        <item x="255"/>
        <item x="69"/>
        <item x="81"/>
        <item x="563"/>
        <item x="90"/>
        <item x="343"/>
        <item x="52"/>
        <item x="375"/>
        <item x="376"/>
        <item x="377"/>
        <item x="55"/>
        <item x="258"/>
        <item m="1" x="2037"/>
        <item m="1" x="2038"/>
        <item x="84"/>
        <item x="83"/>
        <item m="1" x="2039"/>
        <item x="57"/>
        <item x="60"/>
        <item x="56"/>
        <item x="58"/>
        <item x="59"/>
        <item m="1" x="2040"/>
        <item m="1" x="2041"/>
        <item x="96"/>
        <item x="100"/>
        <item x="128"/>
        <item x="48"/>
        <item x="49"/>
        <item m="1" x="1110"/>
        <item x="4"/>
        <item m="1" x="2042"/>
        <item x="347"/>
        <item m="1" x="2043"/>
        <item x="288"/>
        <item x="378"/>
        <item x="141"/>
        <item x="142"/>
        <item x="397"/>
        <item x="146"/>
        <item x="311"/>
        <item x="143"/>
        <item x="662"/>
        <item x="76"/>
        <item m="1" x="2044"/>
        <item m="1" x="2045"/>
        <item x="268"/>
        <item x="270"/>
        <item x="269"/>
        <item x="315"/>
        <item x="198"/>
        <item x="619"/>
        <item x="223"/>
        <item x="225"/>
        <item m="1" x="2046"/>
        <item m="1" x="2047"/>
        <item m="1" x="2048"/>
        <item m="1" x="2049"/>
        <item x="65"/>
        <item m="1" x="2050"/>
        <item x="64"/>
        <item x="68"/>
        <item x="352"/>
        <item x="70"/>
        <item x="71"/>
        <item m="1" x="2051"/>
        <item m="1" x="2052"/>
        <item x="182"/>
        <item x="276"/>
        <item x="458"/>
        <item x="184"/>
        <item x="191"/>
        <item x="173"/>
        <item x="462"/>
        <item x="170"/>
        <item x="165"/>
        <item x="172"/>
        <item x="171"/>
        <item x="166"/>
        <item x="177"/>
        <item x="300"/>
        <item x="176"/>
        <item x="231"/>
        <item x="204"/>
        <item x="325"/>
        <item m="1" x="2053"/>
        <item x="205"/>
        <item x="317"/>
        <item x="337"/>
        <item x="148"/>
        <item x="281"/>
        <item x="215"/>
        <item m="1" x="2054"/>
        <item m="1" x="1388"/>
        <item x="234"/>
        <item m="1" x="2055"/>
        <item m="1" x="2056"/>
        <item x="206"/>
        <item x="455"/>
        <item x="326"/>
        <item x="271"/>
        <item x="151"/>
        <item m="1" x="2057"/>
        <item x="153"/>
        <item x="154"/>
        <item x="592"/>
        <item x="279"/>
        <item x="280"/>
        <item x="214"/>
        <item x="197"/>
        <item x="203"/>
        <item x="212"/>
        <item x="284"/>
        <item x="152"/>
        <item x="222"/>
        <item x="196"/>
        <item m="1" x="2058"/>
        <item m="1" x="981"/>
        <item m="1" x="2059"/>
        <item x="194"/>
        <item x="272"/>
        <item m="1" x="2060"/>
        <item m="1" x="2061"/>
        <item m="1" x="2062"/>
        <item x="162"/>
        <item x="309"/>
        <item x="156"/>
        <item x="158"/>
        <item x="582"/>
        <item x="161"/>
        <item x="164"/>
        <item x="399"/>
        <item x="86"/>
        <item x="475"/>
        <item x="259"/>
        <item x="17"/>
        <item x="102"/>
        <item x="50"/>
        <item x="51"/>
        <item x="524"/>
        <item x="496"/>
        <item x="45"/>
        <item x="44"/>
        <item x="380"/>
        <item x="369"/>
        <item x="61"/>
        <item m="1" x="2063"/>
        <item m="1" x="803"/>
        <item x="109"/>
        <item m="1" x="2064"/>
        <item x="0"/>
        <item m="1" x="2065"/>
        <item m="1" x="2066"/>
        <item x="78"/>
        <item x="72"/>
        <item x="193"/>
        <item x="324"/>
        <item x="224"/>
        <item x="217"/>
        <item x="213"/>
        <item m="1" x="2067"/>
        <item x="202"/>
        <item x="195"/>
        <item m="1" x="2068"/>
        <item m="1" x="2069"/>
        <item m="1" x="2070"/>
        <item m="1" x="2071"/>
        <item x="274"/>
        <item x="210"/>
        <item m="1" x="2072"/>
        <item x="209"/>
        <item x="277"/>
        <item x="185"/>
        <item x="186"/>
        <item x="228"/>
        <item x="446"/>
        <item x="329"/>
        <item x="235"/>
        <item x="236"/>
        <item x="168"/>
        <item x="174"/>
        <item x="527"/>
        <item x="160"/>
        <item x="520"/>
        <item x="229"/>
        <item x="230"/>
        <item x="483"/>
        <item m="1" x="2073"/>
        <item m="1" x="2074"/>
        <item m="1" x="2075"/>
        <item x="188"/>
        <item x="94"/>
        <item x="95"/>
        <item x="107"/>
        <item m="1" x="2076"/>
        <item x="227"/>
        <item x="346"/>
        <item x="103"/>
        <item x="66"/>
        <item x="371"/>
        <item m="1" x="2077"/>
        <item x="692"/>
        <item x="278"/>
        <item x="189"/>
        <item x="190"/>
        <item x="150"/>
        <item m="1" x="2078"/>
        <item x="283"/>
        <item m="1" x="2079"/>
        <item m="1" x="2080"/>
        <item x="286"/>
        <item x="282"/>
        <item x="456"/>
        <item x="285"/>
        <item x="273"/>
        <item m="1" x="1491"/>
        <item x="301"/>
        <item m="1" x="2081"/>
        <item m="1" x="2082"/>
        <item m="1" x="2083"/>
        <item m="1" x="2084"/>
        <item m="1" x="2085"/>
        <item x="461"/>
        <item x="486"/>
        <item x="305"/>
        <item m="1" x="2086"/>
        <item m="1" x="2087"/>
        <item m="1" x="2088"/>
        <item m="1" x="1106"/>
        <item x="9"/>
        <item x="10"/>
        <item x="24"/>
        <item x="26"/>
        <item x="28"/>
        <item x="36"/>
        <item x="77"/>
        <item x="82"/>
        <item x="85"/>
        <item x="92"/>
        <item x="93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9"/>
        <item x="131"/>
        <item x="132"/>
        <item x="133"/>
        <item x="134"/>
        <item x="135"/>
        <item x="137"/>
        <item x="139"/>
        <item x="147"/>
        <item x="149"/>
        <item x="155"/>
        <item x="157"/>
        <item x="159"/>
        <item x="163"/>
        <item x="175"/>
        <item x="179"/>
        <item x="180"/>
        <item x="181"/>
        <item x="183"/>
        <item x="187"/>
        <item x="199"/>
        <item x="200"/>
        <item x="201"/>
        <item x="207"/>
        <item x="208"/>
        <item x="216"/>
        <item x="226"/>
        <item x="233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7"/>
        <item x="260"/>
        <item x="261"/>
        <item x="262"/>
        <item x="263"/>
        <item x="264"/>
        <item x="265"/>
        <item x="266"/>
        <item x="267"/>
        <item x="275"/>
        <item x="287"/>
        <item x="289"/>
        <item x="290"/>
        <item x="291"/>
        <item x="292"/>
        <item x="293"/>
        <item x="295"/>
        <item x="296"/>
        <item x="297"/>
        <item x="298"/>
        <item x="299"/>
        <item x="302"/>
        <item x="304"/>
        <item x="306"/>
        <item x="310"/>
        <item x="312"/>
        <item x="313"/>
        <item x="314"/>
        <item x="318"/>
        <item x="319"/>
        <item x="320"/>
        <item x="321"/>
        <item x="322"/>
        <item x="323"/>
        <item x="330"/>
        <item x="331"/>
        <item x="332"/>
        <item x="333"/>
        <item x="335"/>
        <item x="336"/>
        <item x="339"/>
        <item x="340"/>
        <item x="342"/>
        <item x="350"/>
        <item x="354"/>
        <item x="355"/>
        <item x="356"/>
        <item x="357"/>
        <item x="358"/>
        <item x="359"/>
        <item x="361"/>
        <item x="362"/>
        <item x="367"/>
        <item x="368"/>
        <item x="373"/>
        <item x="383"/>
        <item x="385"/>
        <item x="387"/>
        <item x="388"/>
        <item x="389"/>
        <item x="390"/>
        <item x="391"/>
        <item x="396"/>
        <item x="398"/>
        <item x="400"/>
        <item x="401"/>
        <item x="402"/>
        <item x="403"/>
        <item x="405"/>
        <item x="406"/>
        <item x="407"/>
        <item x="409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5"/>
        <item x="447"/>
        <item x="448"/>
        <item x="450"/>
        <item x="452"/>
        <item x="454"/>
        <item x="457"/>
        <item x="459"/>
        <item x="463"/>
        <item x="464"/>
        <item x="465"/>
        <item x="466"/>
        <item x="467"/>
        <item x="468"/>
        <item x="469"/>
        <item x="471"/>
        <item x="473"/>
        <item x="474"/>
        <item x="477"/>
        <item x="481"/>
        <item x="482"/>
        <item x="485"/>
        <item x="487"/>
        <item x="488"/>
        <item x="489"/>
        <item x="490"/>
        <item x="491"/>
        <item x="493"/>
        <item x="494"/>
        <item x="495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1"/>
        <item x="522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5"/>
        <item x="576"/>
        <item x="577"/>
        <item x="578"/>
        <item x="579"/>
        <item x="580"/>
        <item x="581"/>
        <item x="583"/>
        <item x="584"/>
        <item x="585"/>
        <item x="586"/>
        <item x="587"/>
        <item x="588"/>
        <item x="589"/>
        <item x="590"/>
        <item x="591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4"/>
        <item x="685"/>
        <item x="686"/>
        <item x="687"/>
        <item x="688"/>
        <item x="689"/>
        <item x="690"/>
        <item x="691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m="1" x="2122"/>
        <item m="1" x="2098"/>
        <item m="1" x="2123"/>
        <item m="1" x="2124"/>
        <item m="1" x="2112"/>
        <item m="1" x="2099"/>
        <item x="714"/>
        <item m="1" x="901"/>
        <item m="1" x="2125"/>
        <item m="1" x="2126"/>
        <item m="1" x="2022"/>
        <item m="1" x="2127"/>
        <item m="1" x="2128"/>
        <item x="722"/>
        <item m="1" x="2129"/>
        <item m="1" x="2130"/>
        <item m="1" x="2131"/>
        <item m="1" x="2132"/>
        <item m="1" x="2133"/>
        <item m="1" x="2134"/>
        <item m="1" x="2135"/>
        <item m="1" x="2136"/>
        <item x="724"/>
        <item m="1" x="2137"/>
        <item m="1" x="2138"/>
        <item m="1" x="1069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023"/>
        <item m="1" x="2165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50"/>
        <item m="1" x="752"/>
        <item m="1" x="754"/>
        <item m="1" x="755"/>
        <item m="1" x="756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7"/>
        <item m="1" x="828"/>
        <item m="1" x="829"/>
        <item m="1" x="830"/>
        <item m="1" x="831"/>
        <item m="1" x="832"/>
        <item m="1" x="833"/>
        <item m="1" x="834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2"/>
        <item m="1" x="904"/>
        <item m="1" x="905"/>
        <item m="1" x="906"/>
        <item m="1" x="907"/>
        <item m="1" x="908"/>
        <item m="1" x="909"/>
        <item m="1" x="910"/>
        <item m="1" x="911"/>
        <item m="1" x="913"/>
        <item m="1" x="914"/>
        <item m="1" x="915"/>
        <item m="1" x="916"/>
        <item m="1" x="917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2092"/>
        <item m="1" x="2093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2094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2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7"/>
        <item m="1" x="1108"/>
        <item m="1" x="1111"/>
        <item m="1" x="1112"/>
        <item m="1" x="1113"/>
        <item m="1" x="1114"/>
        <item m="1" x="1115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2095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1"/>
        <item m="1" x="1202"/>
        <item m="1" x="1203"/>
        <item m="1" x="1205"/>
        <item m="1" x="2096"/>
        <item m="1" x="1207"/>
        <item m="1" x="2097"/>
        <item m="1" x="1209"/>
        <item m="1" x="1210"/>
        <item m="1" x="1211"/>
        <item m="1" x="1212"/>
        <item m="1" x="1214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19"/>
        <item m="1" x="1520"/>
        <item m="1" x="1521"/>
        <item m="1" x="1501"/>
        <item m="1" x="2089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2100"/>
        <item m="1" x="2101"/>
        <item x="716"/>
        <item m="1" x="2102"/>
        <item x="717"/>
        <item m="1" x="2103"/>
        <item m="1" x="2104"/>
        <item m="1" x="2105"/>
        <item m="1" x="2106"/>
        <item m="1" x="2107"/>
        <item m="1" x="2108"/>
        <item x="718"/>
        <item m="1" x="2109"/>
        <item m="1" x="2110"/>
        <item m="1" x="2111"/>
        <item m="1" x="2113"/>
        <item m="1" x="2114"/>
        <item m="1" x="2115"/>
        <item m="1" x="2116"/>
        <item m="1" x="2117"/>
        <item m="1" x="2118"/>
        <item m="1" x="2119"/>
        <item x="719"/>
        <item m="1" x="2120"/>
        <item m="1" x="2121"/>
        <item x="725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m="1" x="1000"/>
        <item m="1" x="1048"/>
        <item m="1" x="1162"/>
        <item m="1" x="1206"/>
        <item m="1" x="1208"/>
        <item m="1" x="1215"/>
        <item m="1" x="1513"/>
        <item m="1" x="1514"/>
        <item m="1" x="1516"/>
        <item m="1" x="1517"/>
        <item m="1" x="1518"/>
        <item m="1" x="1522"/>
        <item m="1" x="2090"/>
        <item m="1" x="1523"/>
        <item m="1" x="2091"/>
        <item m="1" x="1524"/>
        <item m="1" x="1525"/>
        <item m="1" x="1526"/>
        <item m="1" x="1527"/>
        <item m="1" x="1528"/>
        <item m="1" x="1529"/>
        <item m="1" x="1515"/>
      </items>
    </pivotField>
    <pivotField axis="axisRow" compact="0" numFmtId="3" outline="0" showAll="0" defaultSubtotal="0">
      <items count="1596">
        <item m="1" x="1413"/>
        <item m="1" x="1414"/>
        <item m="1" x="995"/>
        <item m="1" x="996"/>
        <item m="1" x="997"/>
        <item m="1" x="998"/>
        <item m="1" x="999"/>
        <item m="1" x="1000"/>
        <item m="1" x="1004"/>
        <item m="1" x="1005"/>
        <item m="1" x="1006"/>
        <item m="1" x="1007"/>
        <item m="1" x="1008"/>
        <item m="1" x="1308"/>
        <item m="1" x="1009"/>
        <item m="1" x="1010"/>
        <item m="1" x="1011"/>
        <item m="1" x="1231"/>
        <item m="1" x="1014"/>
        <item m="1" x="1015"/>
        <item m="1" x="1450"/>
        <item m="1" x="1232"/>
        <item m="1" x="1265"/>
        <item m="1" x="1016"/>
        <item m="1" x="1268"/>
        <item m="1" x="1017"/>
        <item m="1" x="1018"/>
        <item m="1" x="1019"/>
        <item m="1" x="1402"/>
        <item m="1" x="1020"/>
        <item m="1" x="1021"/>
        <item m="1" x="1022"/>
        <item m="1" x="1023"/>
        <item m="1" x="1428"/>
        <item m="1" x="1326"/>
        <item m="1" x="1025"/>
        <item m="1" x="1026"/>
        <item m="1" x="1030"/>
        <item m="1" x="1035"/>
        <item m="1" x="1235"/>
        <item m="1" x="1489"/>
        <item m="1" x="1036"/>
        <item m="1" x="1271"/>
        <item m="1" x="1037"/>
        <item m="1" x="1238"/>
        <item m="1" x="1403"/>
        <item m="1" x="1399"/>
        <item m="1" x="1041"/>
        <item m="1" x="1042"/>
        <item m="1" x="1043"/>
        <item m="1" x="1429"/>
        <item m="1" x="1464"/>
        <item m="1" x="1469"/>
        <item m="1" x="1239"/>
        <item m="1" x="1044"/>
        <item m="1" x="1045"/>
        <item m="1" x="807"/>
        <item m="1" x="808"/>
        <item m="1" x="809"/>
        <item m="1" x="1278"/>
        <item m="1" x="1222"/>
        <item m="1" x="810"/>
        <item m="1" x="811"/>
        <item m="1" x="1240"/>
        <item m="1" x="1401"/>
        <item m="1" x="812"/>
        <item m="1" x="813"/>
        <item m="1" x="814"/>
        <item m="1" x="815"/>
        <item m="1" x="1319"/>
        <item m="1" x="1241"/>
        <item m="1" x="1405"/>
        <item m="1" x="1479"/>
        <item m="1" x="1172"/>
        <item m="1" x="1173"/>
        <item m="1" x="1174"/>
        <item m="1" x="1175"/>
        <item m="1" x="816"/>
        <item m="1" x="1069"/>
        <item m="1" x="1376"/>
        <item m="1" x="1314"/>
        <item m="1" x="1283"/>
        <item m="1" x="1430"/>
        <item m="1" x="1071"/>
        <item m="1" x="1072"/>
        <item m="1" x="1406"/>
        <item m="1" x="1431"/>
        <item m="1" x="1073"/>
        <item m="1" x="1074"/>
        <item m="1" x="1075"/>
        <item m="1" x="1076"/>
        <item m="1" x="1077"/>
        <item m="1" x="1418"/>
        <item m="1" x="1266"/>
        <item m="1" x="1466"/>
        <item m="1" x="1078"/>
        <item m="1" x="1079"/>
        <item m="1" x="1080"/>
        <item m="1" x="1081"/>
        <item m="1" x="1082"/>
        <item m="1" x="1083"/>
        <item m="1" x="1084"/>
        <item m="1" x="1449"/>
        <item m="1" x="1085"/>
        <item m="1" x="1462"/>
        <item m="1" x="1434"/>
        <item m="1" x="1088"/>
        <item m="1" x="1131"/>
        <item m="1" x="1089"/>
        <item m="1" x="1090"/>
        <item m="1" x="1121"/>
        <item m="1" x="1092"/>
        <item m="1" x="1213"/>
        <item m="1" x="1093"/>
        <item m="1" x="1094"/>
        <item m="1" x="1095"/>
        <item m="1" x="1311"/>
        <item m="1" x="1096"/>
        <item m="1" x="1477"/>
        <item m="1" x="1328"/>
        <item m="1" x="1149"/>
        <item m="1" x="1422"/>
        <item m="1" x="1097"/>
        <item m="1" x="1228"/>
        <item m="1" x="1230"/>
        <item m="1" x="1100"/>
        <item m="1" x="1227"/>
        <item m="1" x="1102"/>
        <item m="1" x="1103"/>
        <item m="1" x="1104"/>
        <item m="1" x="1105"/>
        <item m="1" x="1478"/>
        <item m="1" x="1106"/>
        <item m="1" x="1435"/>
        <item m="1" x="1176"/>
        <item m="1" x="1378"/>
        <item m="1" x="1436"/>
        <item m="1" x="1437"/>
        <item m="1" x="1377"/>
        <item m="1" x="1108"/>
        <item m="1" x="1109"/>
        <item m="1" x="1177"/>
        <item m="1" x="1380"/>
        <item m="1" x="1112"/>
        <item m="1" x="1312"/>
        <item m="1" x="1459"/>
        <item m="1" x="1309"/>
        <item m="1" x="1473"/>
        <item m="1" x="1310"/>
        <item m="1" x="1327"/>
        <item m="1" x="1113"/>
        <item m="1" x="1400"/>
        <item m="1" x="1407"/>
        <item m="1" x="1408"/>
        <item m="1" x="1470"/>
        <item m="1" x="1313"/>
        <item m="1" x="1178"/>
        <item m="1" x="972"/>
        <item m="1" x="973"/>
        <item m="1" x="974"/>
        <item m="1" x="1166"/>
        <item m="1" x="1419"/>
        <item m="1" x="793"/>
        <item m="1" x="794"/>
        <item m="1" x="795"/>
        <item m="1" x="796"/>
        <item m="1" x="797"/>
        <item m="1" x="798"/>
        <item m="1" x="799"/>
        <item m="1" x="801"/>
        <item m="1" x="802"/>
        <item m="1" x="803"/>
        <item m="1" x="804"/>
        <item m="1" x="805"/>
        <item m="1" x="817"/>
        <item m="1" x="818"/>
        <item m="1" x="819"/>
        <item m="1" x="822"/>
        <item m="1" x="823"/>
        <item m="1" x="1491"/>
        <item m="1" x="829"/>
        <item m="1" x="830"/>
        <item m="1" x="831"/>
        <item m="1" x="832"/>
        <item m="1" x="835"/>
        <item m="1" x="837"/>
        <item m="1" x="839"/>
        <item m="1" x="840"/>
        <item m="1" x="841"/>
        <item m="1" x="844"/>
        <item m="1" x="845"/>
        <item m="1" x="846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1307"/>
        <item m="1" x="858"/>
        <item m="1" x="1132"/>
        <item m="1" x="859"/>
        <item m="1" x="860"/>
        <item m="1" x="1133"/>
        <item m="1" x="861"/>
        <item m="1" x="862"/>
        <item m="1" x="863"/>
        <item m="1" x="1301"/>
        <item m="1" x="1352"/>
        <item m="1" x="864"/>
        <item m="1" x="1341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1404"/>
        <item m="1" x="874"/>
        <item m="1" x="1125"/>
        <item m="1" x="876"/>
        <item m="1" x="1304"/>
        <item m="1" x="877"/>
        <item m="1" x="878"/>
        <item m="1" x="879"/>
        <item m="1" x="880"/>
        <item m="1" x="1126"/>
        <item m="1" x="882"/>
        <item m="1" x="1270"/>
        <item m="1" x="883"/>
        <item m="1" x="884"/>
        <item m="1" x="885"/>
        <item m="1" x="1357"/>
        <item m="1" x="887"/>
        <item m="1" x="888"/>
        <item m="1" x="889"/>
        <item m="1" x="1356"/>
        <item m="1" x="1167"/>
        <item m="1" x="892"/>
        <item m="1" x="893"/>
        <item m="1" x="894"/>
        <item m="1" x="899"/>
        <item m="1" x="955"/>
        <item m="1" x="1269"/>
        <item m="1" x="1415"/>
        <item m="1" x="902"/>
        <item m="1" x="903"/>
        <item m="1" x="904"/>
        <item m="1" x="905"/>
        <item m="1" x="906"/>
        <item m="1" x="1493"/>
        <item m="1" x="910"/>
        <item m="1" x="911"/>
        <item m="1" x="914"/>
        <item m="1" x="915"/>
        <item m="1" x="1358"/>
        <item m="1" x="923"/>
        <item m="1" x="924"/>
        <item m="1" x="925"/>
        <item m="1" x="1282"/>
        <item m="1" x="926"/>
        <item m="1" x="927"/>
        <item m="1" x="929"/>
        <item m="1" x="931"/>
        <item m="1" x="933"/>
        <item m="1" x="934"/>
        <item m="1" x="938"/>
        <item m="1" x="941"/>
        <item m="1" x="942"/>
        <item m="1" x="1207"/>
        <item m="1" x="943"/>
        <item m="1" x="944"/>
        <item m="1" x="1417"/>
        <item m="1" x="946"/>
        <item m="1" x="948"/>
        <item m="1" x="1242"/>
        <item m="1" x="949"/>
        <item m="1" x="950"/>
        <item m="1" x="951"/>
        <item m="1" x="952"/>
        <item m="1" x="953"/>
        <item m="1" x="954"/>
        <item m="1" x="956"/>
        <item m="1" x="961"/>
        <item m="1" x="1122"/>
        <item m="1" x="1159"/>
        <item m="1" x="1135"/>
        <item m="1" x="1209"/>
        <item m="1" x="1127"/>
        <item m="1" x="1154"/>
        <item m="1" x="1288"/>
        <item m="1" x="1168"/>
        <item m="1" x="1160"/>
        <item m="1" x="1136"/>
        <item m="1" x="1137"/>
        <item m="1" x="1155"/>
        <item m="1" x="964"/>
        <item m="1" x="759"/>
        <item m="1" x="1420"/>
        <item m="1" x="760"/>
        <item m="1" x="1421"/>
        <item m="1" x="761"/>
        <item m="1" x="762"/>
        <item m="1" x="763"/>
        <item m="1" x="764"/>
        <item m="1" x="765"/>
        <item m="1" x="767"/>
        <item m="1" x="981"/>
        <item m="1" x="982"/>
        <item m="1" x="983"/>
        <item m="1" x="1212"/>
        <item m="1" x="984"/>
        <item m="1" x="985"/>
        <item m="1" x="986"/>
        <item m="1" x="987"/>
        <item m="1" x="988"/>
        <item m="1" x="989"/>
        <item m="1" x="1129"/>
        <item m="1" x="768"/>
        <item m="1" x="770"/>
        <item m="1" x="1243"/>
        <item m="1" x="771"/>
        <item m="1" x="1300"/>
        <item m="1" x="1329"/>
        <item m="1" x="1244"/>
        <item m="1" x="772"/>
        <item m="1" x="773"/>
        <item m="1" x="774"/>
        <item m="1" x="775"/>
        <item m="1" x="777"/>
        <item m="1" x="781"/>
        <item m="1" x="782"/>
        <item m="1" x="783"/>
        <item m="1" x="787"/>
        <item m="1" x="788"/>
        <item m="1" x="1047"/>
        <item m="1" x="1344"/>
        <item m="1" x="1409"/>
        <item m="1" x="1410"/>
        <item m="1" x="1411"/>
        <item m="1" x="1245"/>
        <item m="1" x="1412"/>
        <item m="1" x="1246"/>
        <item m="1" x="1048"/>
        <item m="1" x="1334"/>
        <item m="1" x="1216"/>
        <item m="1" x="1217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3"/>
        <item m="1" x="1068"/>
        <item m="1" x="969"/>
        <item m="1" x="970"/>
        <item m="1" x="752"/>
        <item m="1" x="1452"/>
        <item m="1" x="1453"/>
        <item m="1" x="1463"/>
        <item m="1" x="1454"/>
        <item m="1" x="1455"/>
        <item m="1" x="1456"/>
        <item m="1" x="1483"/>
        <item m="1" x="1457"/>
        <item m="1" x="1458"/>
        <item m="1" x="1438"/>
        <item m="1" x="1488"/>
        <item m="1" x="1461"/>
        <item m="1" x="1439"/>
        <item m="1" x="1440"/>
        <item m="1" x="1441"/>
        <item m="1" x="1467"/>
        <item m="1" x="1446"/>
        <item m="1" x="1447"/>
        <item m="1" x="1423"/>
        <item m="1" x="1424"/>
        <item m="1" x="1425"/>
        <item m="1" x="1485"/>
        <item m="1" x="1426"/>
        <item m="1" x="1482"/>
        <item m="1" x="1427"/>
        <item m="1" x="1448"/>
        <item m="1" x="1468"/>
        <item m="1" x="1474"/>
        <item m="1" x="1432"/>
        <item m="1" x="1480"/>
        <item m="1" x="1433"/>
        <item m="1" x="1476"/>
        <item m="1" x="1471"/>
        <item m="1" x="1465"/>
        <item m="1" x="1492"/>
        <item m="1" x="1475"/>
        <item m="1" x="1442"/>
        <item m="1" x="1443"/>
        <item m="1" x="1444"/>
        <item m="1" x="1460"/>
        <item m="1" x="1445"/>
        <item m="1" x="1481"/>
        <item m="1" x="1451"/>
        <item m="1" x="1416"/>
        <item m="1" x="1199"/>
        <item m="1" x="1200"/>
        <item m="1" x="1201"/>
        <item x="471"/>
        <item x="565"/>
        <item m="1" x="1202"/>
        <item x="566"/>
        <item x="193"/>
        <item x="325"/>
        <item x="192"/>
        <item x="475"/>
        <item x="351"/>
        <item m="1" x="1205"/>
        <item x="473"/>
        <item m="1" x="1203"/>
        <item x="405"/>
        <item x="568"/>
        <item x="359"/>
        <item m="1" x="1204"/>
        <item m="1" x="1206"/>
        <item x="730"/>
        <item x="474"/>
        <item x="538"/>
        <item x="361"/>
        <item x="125"/>
        <item m="1" x="1223"/>
        <item m="1" x="1221"/>
        <item x="731"/>
        <item m="1" x="1214"/>
        <item x="647"/>
        <item x="443"/>
        <item x="597"/>
        <item m="1" x="1250"/>
        <item x="130"/>
        <item m="1" x="1251"/>
        <item x="406"/>
        <item x="2"/>
        <item x="1"/>
        <item x="363"/>
        <item m="1" x="1253"/>
        <item m="1" x="1254"/>
        <item m="1" x="1255"/>
        <item m="1" x="1256"/>
        <item x="113"/>
        <item x="114"/>
        <item x="364"/>
        <item x="365"/>
        <item x="343"/>
        <item x="541"/>
        <item x="412"/>
        <item x="104"/>
        <item m="1" x="1257"/>
        <item x="404"/>
        <item m="1" x="1258"/>
        <item m="1" x="1259"/>
        <item x="530"/>
        <item m="1" x="1472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60"/>
        <item x="263"/>
        <item m="1" x="1261"/>
        <item x="360"/>
        <item x="729"/>
        <item m="1" x="1262"/>
        <item x="24"/>
        <item x="345"/>
        <item m="1" x="1263"/>
        <item x="397"/>
        <item x="476"/>
        <item x="358"/>
        <item x="396"/>
        <item x="452"/>
        <item x="477"/>
        <item x="718"/>
        <item x="34"/>
        <item x="87"/>
        <item x="37"/>
        <item m="1" x="1264"/>
        <item x="254"/>
        <item x="369"/>
        <item m="1" x="1295"/>
        <item x="381"/>
        <item x="6"/>
        <item x="35"/>
        <item x="370"/>
        <item m="1" x="1291"/>
        <item x="7"/>
        <item x="260"/>
        <item x="40"/>
        <item x="290"/>
        <item x="528"/>
        <item x="9"/>
        <item x="308"/>
        <item m="1" x="1277"/>
        <item m="1" x="1286"/>
        <item x="36"/>
        <item x="108"/>
        <item x="8"/>
        <item x="89"/>
        <item x="38"/>
        <item x="28"/>
        <item x="291"/>
        <item x="371"/>
        <item x="91"/>
        <item m="1" x="1292"/>
        <item x="30"/>
        <item x="257"/>
        <item m="1" x="1289"/>
        <item m="1" x="1290"/>
        <item x="79"/>
        <item x="29"/>
        <item x="86"/>
        <item x="499"/>
        <item x="383"/>
        <item m="1" x="1293"/>
        <item x="92"/>
        <item x="78"/>
        <item x="373"/>
        <item m="1" x="1316"/>
        <item x="483"/>
        <item x="347"/>
        <item x="101"/>
        <item m="1" x="1297"/>
        <item m="1" x="1298"/>
        <item m="1" x="1305"/>
        <item m="1" x="1302"/>
        <item x="31"/>
        <item x="32"/>
        <item m="1" x="1303"/>
        <item m="1" x="1484"/>
        <item x="62"/>
        <item x="44"/>
        <item m="1" x="1299"/>
        <item x="382"/>
        <item x="106"/>
        <item x="384"/>
        <item x="63"/>
        <item x="45"/>
        <item x="21"/>
        <item x="22"/>
        <item x="41"/>
        <item m="1" x="1490"/>
        <item x="15"/>
        <item x="16"/>
        <item x="11"/>
        <item m="1" x="1321"/>
        <item m="1" x="1322"/>
        <item m="1" x="1323"/>
        <item m="1" x="1320"/>
        <item x="385"/>
        <item x="446"/>
        <item x="472"/>
        <item x="14"/>
        <item m="1" x="1332"/>
        <item m="1" x="1333"/>
        <item m="1" x="1486"/>
        <item m="1" x="1338"/>
        <item x="85"/>
        <item x="105"/>
        <item x="5"/>
        <item m="1" x="1487"/>
        <item m="1" x="1337"/>
        <item x="54"/>
        <item x="53"/>
        <item x="42"/>
        <item m="1" x="1330"/>
        <item m="1" x="1331"/>
        <item x="43"/>
        <item x="75"/>
        <item m="1" x="1339"/>
        <item x="20"/>
        <item x="13"/>
        <item m="1" x="1350"/>
        <item x="19"/>
        <item x="417"/>
        <item m="1" x="1349"/>
        <item x="400"/>
        <item x="82"/>
        <item x="374"/>
        <item m="1" x="1347"/>
        <item m="1" x="1348"/>
        <item m="1" x="1351"/>
        <item x="261"/>
        <item x="237"/>
        <item m="1" x="1275"/>
        <item x="46"/>
        <item x="39"/>
        <item x="27"/>
        <item x="12"/>
        <item x="18"/>
        <item m="1" x="1342"/>
        <item m="1" x="1340"/>
        <item x="47"/>
        <item x="98"/>
        <item x="97"/>
        <item m="1" x="1359"/>
        <item x="3"/>
        <item x="33"/>
        <item x="375"/>
        <item m="1" x="1362"/>
        <item x="74"/>
        <item m="1" x="1354"/>
        <item x="99"/>
        <item x="73"/>
        <item x="255"/>
        <item x="88"/>
        <item x="259"/>
        <item x="81"/>
        <item x="570"/>
        <item x="90"/>
        <item x="344"/>
        <item x="52"/>
        <item x="376"/>
        <item x="377"/>
        <item x="378"/>
        <item x="55"/>
        <item x="258"/>
        <item x="80"/>
        <item m="1" x="1372"/>
        <item m="1" x="1374"/>
        <item x="84"/>
        <item x="83"/>
        <item m="1" x="1367"/>
        <item m="1" x="1365"/>
        <item x="57"/>
        <item x="60"/>
        <item x="56"/>
        <item x="58"/>
        <item x="59"/>
        <item m="1" x="1385"/>
        <item x="67"/>
        <item m="1" x="1382"/>
        <item x="96"/>
        <item x="100"/>
        <item x="128"/>
        <item x="48"/>
        <item x="49"/>
        <item m="1" x="1384"/>
        <item x="4"/>
        <item m="1" x="1389"/>
        <item x="348"/>
        <item m="1" x="1387"/>
        <item x="145"/>
        <item x="144"/>
        <item x="289"/>
        <item x="379"/>
        <item x="141"/>
        <item x="142"/>
        <item x="398"/>
        <item x="146"/>
        <item x="312"/>
        <item x="143"/>
        <item x="673"/>
        <item x="533"/>
        <item x="76"/>
        <item x="488"/>
        <item m="1" x="1494"/>
        <item m="1" x="1495"/>
        <item m="1" x="1496"/>
        <item x="269"/>
        <item x="271"/>
        <item x="270"/>
        <item x="316"/>
        <item x="198"/>
        <item x="630"/>
        <item x="223"/>
        <item x="225"/>
        <item m="1" x="1497"/>
        <item m="1" x="1498"/>
        <item x="580"/>
        <item m="1" x="1499"/>
        <item m="1" x="1500"/>
        <item m="1" x="1501"/>
        <item x="581"/>
        <item x="65"/>
        <item m="1" x="1502"/>
        <item x="64"/>
        <item x="68"/>
        <item x="353"/>
        <item x="69"/>
        <item x="70"/>
        <item x="71"/>
        <item x="218"/>
        <item x="219"/>
        <item x="317"/>
        <item x="221"/>
        <item m="1" x="1503"/>
        <item m="1" x="1504"/>
        <item m="1" x="1505"/>
        <item m="1" x="1506"/>
        <item x="182"/>
        <item x="277"/>
        <item x="461"/>
        <item x="184"/>
        <item x="191"/>
        <item x="173"/>
        <item x="465"/>
        <item x="170"/>
        <item x="165"/>
        <item x="172"/>
        <item x="169"/>
        <item x="171"/>
        <item x="166"/>
        <item x="167"/>
        <item x="177"/>
        <item x="301"/>
        <item x="176"/>
        <item x="231"/>
        <item x="204"/>
        <item x="326"/>
        <item m="1" x="1507"/>
        <item x="205"/>
        <item x="318"/>
        <item x="338"/>
        <item x="148"/>
        <item x="282"/>
        <item x="215"/>
        <item m="1" x="1508"/>
        <item m="1" x="1509"/>
        <item m="1" x="1510"/>
        <item x="234"/>
        <item m="1" x="1511"/>
        <item m="1" x="1512"/>
        <item x="206"/>
        <item x="458"/>
        <item x="327"/>
        <item x="272"/>
        <item m="1" x="1513"/>
        <item x="151"/>
        <item m="1" x="1514"/>
        <item x="153"/>
        <item x="154"/>
        <item x="599"/>
        <item x="280"/>
        <item x="281"/>
        <item x="214"/>
        <item x="211"/>
        <item x="197"/>
        <item x="203"/>
        <item x="212"/>
        <item x="285"/>
        <item x="152"/>
        <item x="222"/>
        <item x="196"/>
        <item m="1" x="1515"/>
        <item m="1" x="1516"/>
        <item m="1" x="1517"/>
        <item x="194"/>
        <item x="273"/>
        <item m="1" x="1518"/>
        <item m="1" x="1519"/>
        <item m="1" x="1520"/>
        <item x="162"/>
        <item x="310"/>
        <item x="156"/>
        <item x="158"/>
        <item m="1" x="1521"/>
        <item x="161"/>
        <item x="178"/>
        <item x="164"/>
        <item x="479"/>
        <item x="17"/>
        <item x="102"/>
        <item x="50"/>
        <item x="51"/>
        <item x="500"/>
        <item x="61"/>
        <item m="1" x="1522"/>
        <item x="109"/>
        <item m="1" x="1386"/>
        <item x="0"/>
        <item m="1" x="1366"/>
        <item x="72"/>
        <item x="224"/>
        <item x="217"/>
        <item x="213"/>
        <item m="1" x="1523"/>
        <item x="202"/>
        <item x="195"/>
        <item m="1" x="1524"/>
        <item m="1" x="1525"/>
        <item m="1" x="1526"/>
        <item m="1" x="1527"/>
        <item x="275"/>
        <item x="210"/>
        <item m="1" x="1528"/>
        <item x="209"/>
        <item x="278"/>
        <item x="185"/>
        <item x="186"/>
        <item x="228"/>
        <item x="613"/>
        <item x="330"/>
        <item x="220"/>
        <item x="235"/>
        <item x="236"/>
        <item x="168"/>
        <item x="174"/>
        <item x="532"/>
        <item x="160"/>
        <item x="524"/>
        <item x="229"/>
        <item x="230"/>
        <item x="487"/>
        <item m="1" x="1529"/>
        <item m="1" x="1530"/>
        <item m="1" x="1531"/>
        <item x="309"/>
        <item m="1" x="1532"/>
        <item m="1" x="1533"/>
        <item x="188"/>
        <item x="94"/>
        <item x="95"/>
        <item x="107"/>
        <item x="304"/>
        <item m="1" x="1534"/>
        <item x="227"/>
        <item m="1" x="1535"/>
        <item x="484"/>
        <item x="103"/>
        <item x="66"/>
        <item x="372"/>
        <item m="1" x="1536"/>
        <item x="705"/>
        <item x="279"/>
        <item x="189"/>
        <item x="190"/>
        <item x="150"/>
        <item m="1" x="1537"/>
        <item x="284"/>
        <item m="1" x="1538"/>
        <item m="1" x="1539"/>
        <item x="287"/>
        <item x="283"/>
        <item x="459"/>
        <item x="286"/>
        <item x="274"/>
        <item m="1" x="1540"/>
        <item m="1" x="1541"/>
        <item x="302"/>
        <item m="1" x="1542"/>
        <item m="1" x="1543"/>
        <item m="1" x="1544"/>
        <item m="1" x="1545"/>
        <item m="1" x="1546"/>
        <item x="464"/>
        <item x="490"/>
        <item x="306"/>
        <item m="1" x="1547"/>
        <item m="1" x="1548"/>
        <item m="1" x="1549"/>
        <item x="712"/>
        <item m="1" x="1550"/>
        <item x="10"/>
        <item x="23"/>
        <item x="77"/>
        <item x="93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7"/>
        <item x="149"/>
        <item x="155"/>
        <item x="157"/>
        <item x="159"/>
        <item x="163"/>
        <item x="175"/>
        <item x="179"/>
        <item x="180"/>
        <item x="181"/>
        <item x="183"/>
        <item x="187"/>
        <item x="199"/>
        <item x="200"/>
        <item x="201"/>
        <item x="207"/>
        <item x="208"/>
        <item x="216"/>
        <item x="226"/>
        <item x="232"/>
        <item x="233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6"/>
        <item x="262"/>
        <item x="264"/>
        <item x="265"/>
        <item x="266"/>
        <item x="267"/>
        <item x="268"/>
        <item x="276"/>
        <item x="288"/>
        <item x="292"/>
        <item x="293"/>
        <item x="294"/>
        <item x="295"/>
        <item x="296"/>
        <item x="297"/>
        <item x="298"/>
        <item x="299"/>
        <item x="300"/>
        <item x="303"/>
        <item x="305"/>
        <item x="307"/>
        <item x="311"/>
        <item x="313"/>
        <item x="314"/>
        <item x="315"/>
        <item x="319"/>
        <item x="320"/>
        <item x="321"/>
        <item x="322"/>
        <item x="323"/>
        <item x="324"/>
        <item x="328"/>
        <item x="329"/>
        <item x="331"/>
        <item x="332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4"/>
        <item x="355"/>
        <item x="356"/>
        <item x="357"/>
        <item x="362"/>
        <item x="366"/>
        <item x="367"/>
        <item x="368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60"/>
        <item x="462"/>
        <item x="463"/>
        <item x="466"/>
        <item x="467"/>
        <item x="468"/>
        <item x="469"/>
        <item x="470"/>
        <item x="478"/>
        <item x="480"/>
        <item x="482"/>
        <item x="485"/>
        <item x="486"/>
        <item x="489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5"/>
        <item x="526"/>
        <item x="527"/>
        <item x="529"/>
        <item x="531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1"/>
        <item x="572"/>
        <item x="573"/>
        <item x="574"/>
        <item x="575"/>
        <item x="576"/>
        <item x="577"/>
        <item x="578"/>
        <item x="579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6"/>
        <item x="707"/>
        <item x="708"/>
        <item x="709"/>
        <item x="710"/>
        <item x="711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m="1" x="881"/>
        <item m="1" x="1285"/>
        <item m="1" x="1114"/>
        <item m="1" x="1296"/>
        <item m="1" x="1324"/>
        <item m="1" x="1070"/>
        <item m="1" x="1040"/>
        <item m="1" x="1024"/>
        <item m="1" x="1039"/>
        <item m="1" x="1107"/>
        <item m="1" x="1123"/>
        <item m="1" x="1280"/>
        <item m="1" x="907"/>
        <item m="1" x="1284"/>
        <item m="1" x="1101"/>
        <item m="1" x="921"/>
        <item m="1" x="922"/>
        <item m="1" x="1087"/>
        <item m="1" x="920"/>
        <item m="1" x="1086"/>
        <item m="1" x="1098"/>
        <item m="1" x="1287"/>
        <item m="1" x="1237"/>
        <item m="1" x="975"/>
        <item m="1" x="976"/>
        <item m="1" x="977"/>
        <item m="1" x="826"/>
        <item m="1" x="827"/>
        <item m="1" x="1208"/>
        <item m="1" x="838"/>
        <item m="1" x="1031"/>
        <item m="1" x="1032"/>
        <item m="1" x="1027"/>
        <item m="1" x="1233"/>
        <item m="1" x="1585"/>
        <item m="1" x="1325"/>
        <item m="1" x="1033"/>
        <item m="1" x="1029"/>
        <item m="1" x="1028"/>
        <item m="1" x="1315"/>
        <item m="1" x="897"/>
        <item m="1" x="1586"/>
        <item m="1" x="1587"/>
        <item m="1" x="1588"/>
        <item m="1" x="912"/>
        <item m="1" x="886"/>
        <item m="1" x="1163"/>
        <item m="1" x="917"/>
        <item m="1" x="1589"/>
        <item m="1" x="1590"/>
        <item m="1" x="1591"/>
        <item m="1" x="1592"/>
        <item m="1" x="1267"/>
        <item m="1" x="1345"/>
        <item m="1" x="1593"/>
        <item m="1" x="1594"/>
        <item m="1" x="1158"/>
        <item m="1" x="1595"/>
        <item m="1" x="1218"/>
        <item m="1" x="979"/>
        <item m="1" x="1219"/>
        <item m="1" x="980"/>
        <item m="1" x="1161"/>
        <item m="1" x="1185"/>
        <item m="1" x="963"/>
        <item m="1" x="1336"/>
        <item m="1" x="1062"/>
        <item m="1" x="753"/>
        <item m="1" x="754"/>
        <item m="1" x="755"/>
        <item m="1" x="756"/>
        <item m="1" x="757"/>
        <item m="1" x="758"/>
        <item m="1" x="766"/>
        <item m="1" x="769"/>
        <item m="1" x="776"/>
        <item m="1" x="778"/>
        <item m="1" x="779"/>
        <item m="1" x="780"/>
        <item m="1" x="784"/>
        <item m="1" x="785"/>
        <item m="1" x="786"/>
        <item m="1" x="789"/>
        <item m="1" x="790"/>
        <item m="1" x="791"/>
        <item m="1" x="792"/>
        <item m="1" x="800"/>
        <item m="1" x="806"/>
        <item m="1" x="820"/>
        <item m="1" x="821"/>
        <item m="1" x="824"/>
        <item m="1" x="825"/>
        <item m="1" x="828"/>
        <item m="1" x="833"/>
        <item m="1" x="834"/>
        <item m="1" x="836"/>
        <item m="1" x="842"/>
        <item m="1" x="843"/>
        <item m="1" x="847"/>
        <item m="1" x="875"/>
        <item m="1" x="890"/>
        <item m="1" x="891"/>
        <item m="1" x="895"/>
        <item m="1" x="896"/>
        <item m="1" x="898"/>
        <item m="1" x="900"/>
        <item m="1" x="901"/>
        <item m="1" x="908"/>
        <item m="1" x="909"/>
        <item m="1" x="913"/>
        <item m="1" x="916"/>
        <item m="1" x="918"/>
        <item m="1" x="919"/>
        <item m="1" x="928"/>
        <item m="1" x="930"/>
        <item m="1" x="932"/>
        <item m="1" x="935"/>
        <item m="1" x="936"/>
        <item m="1" x="937"/>
        <item m="1" x="939"/>
        <item m="1" x="940"/>
        <item m="1" x="945"/>
        <item m="1" x="947"/>
        <item m="1" x="957"/>
        <item m="1" x="958"/>
        <item m="1" x="959"/>
        <item m="1" x="960"/>
        <item m="1" x="962"/>
        <item m="1" x="965"/>
        <item m="1" x="966"/>
        <item m="1" x="967"/>
        <item m="1" x="968"/>
        <item m="1" x="971"/>
        <item m="1" x="978"/>
        <item m="1" x="990"/>
        <item m="1" x="991"/>
        <item m="1" x="992"/>
        <item m="1" x="993"/>
        <item m="1" x="994"/>
        <item m="1" x="1001"/>
        <item m="1" x="1002"/>
        <item m="1" x="1003"/>
        <item m="1" x="1012"/>
        <item m="1" x="1013"/>
        <item m="1" x="1034"/>
        <item m="1" x="1038"/>
        <item m="1" x="1046"/>
        <item m="1" x="1064"/>
        <item m="1" x="1065"/>
        <item m="1" x="1066"/>
        <item m="1" x="1067"/>
        <item m="1" x="1091"/>
        <item m="1" x="1099"/>
        <item m="1" x="1110"/>
        <item m="1" x="1111"/>
        <item m="1" x="1115"/>
        <item m="1" x="1116"/>
        <item m="1" x="1117"/>
        <item m="1" x="1118"/>
        <item m="1" x="1119"/>
        <item m="1" x="1120"/>
        <item m="1" x="1124"/>
        <item m="1" x="1128"/>
        <item m="1" x="1130"/>
        <item m="1" x="1134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50"/>
        <item m="1" x="1151"/>
        <item m="1" x="1152"/>
        <item m="1" x="1153"/>
        <item m="1" x="1156"/>
        <item m="1" x="1157"/>
        <item m="1" x="1162"/>
        <item m="1" x="1164"/>
        <item m="1" x="1165"/>
        <item m="1" x="1169"/>
        <item m="1" x="1170"/>
        <item m="1" x="1171"/>
        <item m="1" x="1179"/>
        <item m="1" x="1180"/>
        <item m="1" x="1181"/>
        <item m="1" x="1182"/>
        <item m="1" x="1183"/>
        <item m="1" x="1184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210"/>
        <item m="1" x="1211"/>
        <item m="1" x="1215"/>
        <item m="1" x="1220"/>
        <item m="1" x="1224"/>
        <item m="1" x="1225"/>
        <item m="1" x="1226"/>
        <item m="1" x="1229"/>
        <item m="1" x="1234"/>
        <item m="1" x="1236"/>
        <item m="1" x="1247"/>
        <item m="1" x="1248"/>
        <item m="1" x="1249"/>
        <item m="1" x="1252"/>
        <item m="1" x="1272"/>
        <item m="1" x="1273"/>
        <item m="1" x="1274"/>
        <item m="1" x="1276"/>
        <item m="1" x="1279"/>
        <item m="1" x="1281"/>
        <item m="1" x="1294"/>
        <item m="1" x="1306"/>
        <item m="1" x="1317"/>
        <item m="1" x="1318"/>
        <item m="1" x="1335"/>
        <item m="1" x="1343"/>
        <item m="1" x="1346"/>
        <item m="1" x="1353"/>
        <item m="1" x="1355"/>
        <item m="1" x="1360"/>
        <item m="1" x="1361"/>
        <item m="1" x="1363"/>
        <item m="1" x="1364"/>
        <item m="1" x="1368"/>
        <item m="1" x="1369"/>
        <item m="1" x="1370"/>
        <item m="1" x="1371"/>
        <item m="1" x="1373"/>
        <item m="1" x="1375"/>
        <item m="1" x="1379"/>
        <item m="1" x="1381"/>
        <item m="1" x="1383"/>
        <item m="1" x="1388"/>
        <item m="1" x="1390"/>
        <item m="1" x="1391"/>
        <item m="1" x="1553"/>
        <item x="727"/>
        <item m="1" x="1394"/>
        <item m="1" x="1554"/>
        <item m="1" x="1393"/>
        <item m="1" x="1555"/>
        <item m="1" x="1556"/>
        <item m="1" x="1557"/>
        <item m="1" x="1558"/>
        <item m="1" x="1559"/>
        <item m="1" x="1560"/>
        <item m="1" x="1574"/>
        <item m="1" x="1575"/>
        <item m="1" x="1576"/>
        <item m="1" x="1577"/>
        <item m="1" x="1561"/>
        <item m="1" x="1562"/>
        <item m="1" x="1572"/>
        <item m="1" x="1573"/>
        <item m="1" x="1578"/>
        <item m="1" x="1392"/>
        <item m="1" x="1579"/>
        <item m="1" x="1580"/>
        <item m="1" x="1581"/>
        <item m="1" x="1582"/>
        <item x="733"/>
        <item m="1" x="1583"/>
        <item m="1" x="1584"/>
        <item m="1" x="1551"/>
        <item m="1" x="1552"/>
        <item m="1" x="1563"/>
        <item m="1" x="1564"/>
        <item m="1" x="1565"/>
        <item m="1" x="1566"/>
        <item x="728"/>
        <item m="1" x="1567"/>
        <item m="1" x="1568"/>
        <item m="1" x="1569"/>
        <item m="1" x="1570"/>
        <item m="1" x="1571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m="1" x="1395"/>
        <item m="1" x="1396"/>
        <item m="1" x="1397"/>
        <item m="1" x="1398"/>
      </items>
    </pivotField>
    <pivotField axis="axisRow" compact="0" numFmtId="4" outline="0" showAll="0" defaultSubtotal="0">
      <items count="417">
        <item m="1" x="413"/>
        <item x="20"/>
        <item x="52"/>
        <item x="35"/>
        <item x="3"/>
        <item x="12"/>
        <item x="6"/>
        <item m="1" x="308"/>
        <item x="71"/>
        <item m="1" x="343"/>
        <item m="1" x="126"/>
        <item x="36"/>
        <item x="10"/>
        <item x="66"/>
        <item x="47"/>
        <item m="1" x="180"/>
        <item x="33"/>
        <item x="91"/>
        <item x="4"/>
        <item x="83"/>
        <item m="1" x="366"/>
        <item x="51"/>
        <item m="1" x="173"/>
        <item m="1" x="120"/>
        <item m="1" x="141"/>
        <item m="1" x="348"/>
        <item x="7"/>
        <item m="1" x="202"/>
        <item x="80"/>
        <item x="2"/>
        <item m="1" x="142"/>
        <item m="1" x="112"/>
        <item x="34"/>
        <item m="1" x="160"/>
        <item x="50"/>
        <item x="40"/>
        <item m="1" x="349"/>
        <item m="1" x="143"/>
        <item x="1"/>
        <item m="1" x="161"/>
        <item m="1" x="127"/>
        <item m="1" x="144"/>
        <item x="88"/>
        <item x="21"/>
        <item m="1" x="254"/>
        <item m="1" x="375"/>
        <item m="1" x="139"/>
        <item x="9"/>
        <item m="1" x="162"/>
        <item m="1" x="376"/>
        <item m="1" x="248"/>
        <item x="30"/>
        <item x="8"/>
        <item m="1" x="256"/>
        <item m="1" x="350"/>
        <item x="98"/>
        <item m="1" x="351"/>
        <item x="11"/>
        <item m="1" x="357"/>
        <item x="27"/>
        <item x="5"/>
        <item m="1" x="398"/>
        <item m="1" x="236"/>
        <item m="1" x="403"/>
        <item x="0"/>
        <item x="90"/>
        <item m="1" x="404"/>
        <item x="17"/>
        <item m="1" x="360"/>
        <item m="1" x="364"/>
        <item m="1" x="188"/>
        <item x="53"/>
        <item m="1" x="361"/>
        <item m="1" x="137"/>
        <item x="14"/>
        <item m="1" x="405"/>
        <item x="94"/>
        <item m="1" x="400"/>
        <item x="43"/>
        <item m="1" x="153"/>
        <item m="1" x="402"/>
        <item x="19"/>
        <item m="1" x="129"/>
        <item x="15"/>
        <item x="72"/>
        <item m="1" x="401"/>
        <item x="29"/>
        <item x="92"/>
        <item x="18"/>
        <item m="1" x="378"/>
        <item m="1" x="166"/>
        <item m="1" x="372"/>
        <item x="78"/>
        <item m="1" x="393"/>
        <item x="41"/>
        <item m="1" x="363"/>
        <item x="73"/>
        <item x="108"/>
        <item m="1" x="359"/>
        <item x="79"/>
        <item m="1" x="358"/>
        <item m="1" x="374"/>
        <item x="28"/>
        <item m="1" x="377"/>
        <item x="63"/>
        <item m="1" x="385"/>
        <item x="67"/>
        <item m="1" x="355"/>
        <item x="68"/>
        <item m="1" x="362"/>
        <item x="64"/>
        <item x="89"/>
        <item x="56"/>
        <item m="1" x="379"/>
        <item x="16"/>
        <item m="1" x="353"/>
        <item m="1" x="388"/>
        <item x="103"/>
        <item m="1" x="354"/>
        <item m="1" x="384"/>
        <item m="1" x="270"/>
        <item x="54"/>
        <item m="1" x="370"/>
        <item x="86"/>
        <item x="55"/>
        <item m="1" x="399"/>
        <item m="1" x="195"/>
        <item x="69"/>
        <item x="111"/>
        <item m="1" x="134"/>
        <item m="1" x="389"/>
        <item m="1" x="217"/>
        <item m="1" x="390"/>
        <item m="1" x="373"/>
        <item m="1" x="340"/>
        <item m="1" x="119"/>
        <item m="1" x="196"/>
        <item m="1" x="397"/>
        <item x="110"/>
        <item x="82"/>
        <item m="1" x="345"/>
        <item m="1" x="246"/>
        <item m="1" x="365"/>
        <item x="87"/>
        <item m="1" x="172"/>
        <item m="1" x="342"/>
        <item m="1" x="198"/>
        <item m="1" x="367"/>
        <item x="59"/>
        <item m="1" x="387"/>
        <item m="1" x="337"/>
        <item m="1" x="339"/>
        <item x="101"/>
        <item m="1" x="346"/>
        <item m="1" x="344"/>
        <item m="1" x="371"/>
        <item m="1" x="382"/>
        <item x="95"/>
        <item x="62"/>
        <item m="1" x="380"/>
        <item x="38"/>
        <item m="1" x="391"/>
        <item m="1" x="116"/>
        <item m="1" x="117"/>
        <item m="1" x="408"/>
        <item m="1" x="392"/>
        <item x="25"/>
        <item x="77"/>
        <item m="1" x="410"/>
        <item m="1" x="386"/>
        <item m="1" x="268"/>
        <item m="1" x="394"/>
        <item m="1" x="356"/>
        <item m="1" x="177"/>
        <item m="1" x="156"/>
        <item x="23"/>
        <item m="1" x="381"/>
        <item m="1" x="157"/>
        <item m="1" x="396"/>
        <item x="75"/>
        <item m="1" x="279"/>
        <item m="1" x="407"/>
        <item m="1" x="395"/>
        <item m="1" x="409"/>
        <item m="1" x="369"/>
        <item x="84"/>
        <item x="74"/>
        <item m="1" x="347"/>
        <item x="24"/>
        <item m="1" x="158"/>
        <item m="1" x="383"/>
        <item m="1" x="352"/>
        <item m="1" x="131"/>
        <item m="1" x="368"/>
        <item m="1" x="406"/>
        <item x="57"/>
        <item x="46"/>
        <item x="44"/>
        <item x="70"/>
        <item x="58"/>
        <item x="13"/>
        <item x="26"/>
        <item m="1" x="412"/>
        <item m="1" x="140"/>
        <item m="1" x="163"/>
        <item x="61"/>
        <item x="22"/>
        <item x="31"/>
        <item x="32"/>
        <item x="37"/>
        <item x="39"/>
        <item x="42"/>
        <item x="45"/>
        <item x="48"/>
        <item x="49"/>
        <item x="60"/>
        <item x="65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3"/>
        <item m="1" x="114"/>
        <item m="1" x="115"/>
        <item m="1" x="118"/>
        <item m="1" x="121"/>
        <item m="1" x="122"/>
        <item m="1" x="123"/>
        <item m="1" x="124"/>
        <item m="1" x="125"/>
        <item m="1" x="414"/>
        <item m="1" x="128"/>
        <item m="1" x="130"/>
        <item m="1" x="132"/>
        <item m="1" x="133"/>
        <item m="1" x="135"/>
        <item m="1" x="136"/>
        <item m="1" x="138"/>
        <item m="1" x="145"/>
        <item m="1" x="146"/>
        <item m="1" x="147"/>
        <item m="1" x="148"/>
        <item m="1" x="149"/>
        <item m="1" x="150"/>
        <item m="1" x="176"/>
        <item m="1" x="151"/>
        <item m="1" x="152"/>
        <item m="1" x="154"/>
        <item m="1" x="155"/>
        <item m="1" x="159"/>
        <item m="1" x="164"/>
        <item m="1" x="165"/>
        <item m="1" x="167"/>
        <item m="1" x="168"/>
        <item m="1" x="169"/>
        <item m="1" x="170"/>
        <item m="1" x="171"/>
        <item m="1" x="174"/>
        <item m="1" x="175"/>
        <item m="1" x="178"/>
        <item m="1" x="179"/>
        <item m="1" x="181"/>
        <item m="1" x="182"/>
        <item m="1" x="183"/>
        <item m="1" x="184"/>
        <item m="1" x="185"/>
        <item m="1" x="186"/>
        <item m="1" x="187"/>
        <item m="1" x="189"/>
        <item m="1" x="190"/>
        <item m="1" x="191"/>
        <item m="1" x="192"/>
        <item m="1" x="193"/>
        <item m="1" x="194"/>
        <item m="1" x="197"/>
        <item m="1" x="199"/>
        <item m="1" x="200"/>
        <item m="1" x="201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415"/>
        <item m="1" x="229"/>
        <item m="1" x="230"/>
        <item m="1" x="231"/>
        <item m="1" x="232"/>
        <item m="1" x="233"/>
        <item m="1" x="234"/>
        <item m="1" x="235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7"/>
        <item m="1" x="249"/>
        <item m="1" x="250"/>
        <item m="1" x="416"/>
        <item m="1" x="251"/>
        <item m="1" x="252"/>
        <item m="1" x="253"/>
        <item m="1" x="255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9"/>
        <item m="1" x="271"/>
        <item m="1" x="272"/>
        <item m="1" x="273"/>
        <item m="1" x="274"/>
        <item m="1" x="275"/>
        <item m="1" x="276"/>
        <item m="1" x="277"/>
        <item m="1" x="278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8"/>
        <item m="1" x="411"/>
        <item m="1" x="341"/>
      </items>
    </pivotField>
    <pivotField axis="axisRow" compact="0" numFmtId="173" outline="0" showAll="0" defaultSubtotal="0">
      <items count="1368">
        <item x="614"/>
        <item m="1" x="1160"/>
        <item m="1" x="719"/>
        <item m="1" x="1161"/>
        <item m="1" x="1192"/>
        <item m="1" x="875"/>
        <item m="1" x="1098"/>
        <item m="1" x="1254"/>
        <item x="391"/>
        <item x="203"/>
        <item x="210"/>
        <item m="1" x="819"/>
        <item m="1" x="1159"/>
        <item m="1" x="816"/>
        <item x="609"/>
        <item m="1" x="1259"/>
        <item m="1" x="1190"/>
        <item x="133"/>
        <item m="1" x="1193"/>
        <item m="1" x="1189"/>
        <item m="1" x="980"/>
        <item m="1" x="925"/>
        <item m="1" x="1191"/>
        <item m="1" x="962"/>
        <item m="1" x="1179"/>
        <item x="355"/>
        <item x="439"/>
        <item m="1" x="1082"/>
        <item m="1" x="918"/>
        <item m="1" x="808"/>
        <item x="374"/>
        <item x="187"/>
        <item x="113"/>
        <item m="1" x="1295"/>
        <item m="1" x="1187"/>
        <item x="601"/>
        <item m="1" x="1287"/>
        <item m="1" x="1075"/>
        <item m="1" x="1185"/>
        <item x="114"/>
        <item m="1" x="1291"/>
        <item x="66"/>
        <item m="1" x="1046"/>
        <item x="126"/>
        <item m="1" x="823"/>
        <item m="1" x="926"/>
        <item x="135"/>
        <item m="1" x="810"/>
        <item m="1" x="1036"/>
        <item x="78"/>
        <item m="1" x="778"/>
        <item m="1" x="839"/>
        <item m="1" x="1274"/>
        <item m="1" x="1153"/>
        <item x="92"/>
        <item x="459"/>
        <item x="558"/>
        <item m="1" x="1152"/>
        <item m="1" x="1029"/>
        <item m="1" x="830"/>
        <item x="123"/>
        <item x="132"/>
        <item x="605"/>
        <item m="1" x="1277"/>
        <item x="53"/>
        <item x="395"/>
        <item x="575"/>
        <item x="125"/>
        <item m="1" x="1074"/>
        <item m="1" x="1252"/>
        <item m="1" x="1073"/>
        <item x="557"/>
        <item x="3"/>
        <item x="220"/>
        <item x="117"/>
        <item m="1" x="933"/>
        <item x="294"/>
        <item m="1" x="1174"/>
        <item x="314"/>
        <item m="1" x="639"/>
        <item m="1" x="1018"/>
        <item m="1" x="1085"/>
        <item m="1" x="1262"/>
        <item m="1" x="835"/>
        <item m="1" x="1146"/>
        <item x="606"/>
        <item m="1" x="707"/>
        <item x="287"/>
        <item m="1" x="1155"/>
        <item m="1" x="1288"/>
        <item m="1" x="872"/>
        <item m="1" x="1188"/>
        <item x="26"/>
        <item m="1" x="1219"/>
        <item x="372"/>
        <item x="337"/>
        <item m="1" x="903"/>
        <item m="1" x="1273"/>
        <item m="1" x="929"/>
        <item x="35"/>
        <item x="80"/>
        <item m="1" x="1124"/>
        <item m="1" x="850"/>
        <item x="417"/>
        <item x="602"/>
        <item x="232"/>
        <item m="1" x="1116"/>
        <item x="371"/>
        <item m="1" x="1178"/>
        <item m="1" x="1220"/>
        <item m="1" x="1299"/>
        <item m="1" x="1055"/>
        <item m="1" x="859"/>
        <item m="1" x="1118"/>
        <item x="43"/>
        <item x="569"/>
        <item x="57"/>
        <item m="1" x="1280"/>
        <item x="418"/>
        <item m="1" x="1281"/>
        <item m="1" x="1248"/>
        <item m="1" x="723"/>
        <item m="1" x="946"/>
        <item m="1" x="1227"/>
        <item x="56"/>
        <item x="535"/>
        <item m="1" x="1145"/>
        <item x="309"/>
        <item m="1" x="1158"/>
        <item x="335"/>
        <item x="213"/>
        <item m="1" x="1132"/>
        <item x="383"/>
        <item m="1" x="694"/>
        <item x="292"/>
        <item x="111"/>
        <item m="1" x="1167"/>
        <item x="346"/>
        <item x="307"/>
        <item x="295"/>
        <item x="159"/>
        <item x="82"/>
        <item m="1" x="649"/>
        <item x="350"/>
        <item x="279"/>
        <item m="1" x="1238"/>
        <item m="1" x="1229"/>
        <item x="120"/>
        <item x="489"/>
        <item m="1" x="1163"/>
        <item x="571"/>
        <item x="24"/>
        <item x="312"/>
        <item m="1" x="1226"/>
        <item m="1" x="1216"/>
        <item x="342"/>
        <item x="339"/>
        <item x="311"/>
        <item x="121"/>
        <item x="162"/>
        <item m="1" x="1017"/>
        <item m="1" x="1194"/>
        <item m="1" x="1168"/>
        <item m="1" x="876"/>
        <item x="431"/>
        <item x="332"/>
        <item x="16"/>
        <item x="426"/>
        <item x="327"/>
        <item m="1" x="1231"/>
        <item x="83"/>
        <item x="4"/>
        <item x="218"/>
        <item m="1" x="1131"/>
        <item x="412"/>
        <item x="336"/>
        <item m="1" x="646"/>
        <item x="577"/>
        <item x="105"/>
        <item x="76"/>
        <item m="1" x="1094"/>
        <item x="455"/>
        <item m="1" x="1186"/>
        <item m="1" x="1156"/>
        <item x="119"/>
        <item m="1" x="1002"/>
        <item x="19"/>
        <item x="344"/>
        <item x="258"/>
        <item m="1" x="1304"/>
        <item m="1" x="916"/>
        <item x="598"/>
        <item x="51"/>
        <item m="1" x="1302"/>
        <item x="393"/>
        <item m="1" x="1126"/>
        <item x="313"/>
        <item x="345"/>
        <item x="587"/>
        <item m="1" x="1129"/>
        <item m="1" x="1217"/>
        <item x="396"/>
        <item x="487"/>
        <item x="85"/>
        <item x="186"/>
        <item x="347"/>
        <item x="8"/>
        <item m="1" x="691"/>
        <item x="349"/>
        <item x="591"/>
        <item x="446"/>
        <item x="586"/>
        <item x="298"/>
        <item m="1" x="1175"/>
        <item m="1" x="1151"/>
        <item m="1" x="1251"/>
        <item m="1" x="1292"/>
        <item x="37"/>
        <item m="1" x="1289"/>
        <item m="1" x="1133"/>
        <item m="1" x="1205"/>
        <item m="1" x="851"/>
        <item x="224"/>
        <item x="131"/>
        <item m="1" x="1228"/>
        <item x="25"/>
        <item x="297"/>
        <item m="1" x="1296"/>
        <item m="1" x="1260"/>
        <item x="433"/>
        <item x="290"/>
        <item m="1" x="1176"/>
        <item m="1" x="1236"/>
        <item m="1" x="871"/>
        <item x="226"/>
        <item x="316"/>
        <item m="1" x="1303"/>
        <item m="1" x="766"/>
        <item x="453"/>
        <item m="1" x="1241"/>
        <item m="1" x="1225"/>
        <item x="193"/>
        <item m="1" x="1170"/>
        <item x="15"/>
        <item x="560"/>
        <item x="160"/>
        <item x="2"/>
        <item x="325"/>
        <item m="1" x="644"/>
        <item m="1" x="1183"/>
        <item m="1" x="1061"/>
        <item m="1" x="710"/>
        <item x="1"/>
        <item x="181"/>
        <item x="404"/>
        <item m="1" x="1166"/>
        <item x="590"/>
        <item x="579"/>
        <item m="1" x="1290"/>
        <item m="1" x="1215"/>
        <item x="399"/>
        <item x="110"/>
        <item x="397"/>
        <item x="209"/>
        <item x="394"/>
        <item m="1" x="1165"/>
        <item x="185"/>
        <item m="1" x="883"/>
        <item m="1" x="1305"/>
        <item m="1" x="1154"/>
        <item x="599"/>
        <item m="1" x="1164"/>
        <item x="300"/>
        <item x="192"/>
        <item x="100"/>
        <item x="317"/>
        <item m="1" x="1284"/>
        <item x="139"/>
        <item x="98"/>
        <item m="1" x="1271"/>
        <item m="1" x="1144"/>
        <item x="348"/>
        <item m="1" x="648"/>
        <item m="1" x="1250"/>
        <item x="608"/>
        <item x="23"/>
        <item m="1" x="1197"/>
        <item m="1" x="909"/>
        <item m="1" x="1249"/>
        <item x="212"/>
        <item x="315"/>
        <item m="1" x="1214"/>
        <item m="1" x="1169"/>
        <item m="1" x="1279"/>
        <item m="1" x="647"/>
        <item x="415"/>
        <item x="451"/>
        <item m="1" x="1117"/>
        <item x="532"/>
        <item m="1" x="1182"/>
        <item m="1" x="1282"/>
        <item x="516"/>
        <item x="257"/>
        <item x="291"/>
        <item m="1" x="867"/>
        <item m="1" x="1218"/>
        <item m="1" x="1275"/>
        <item m="1" x="1210"/>
        <item m="1" x="1135"/>
        <item x="129"/>
        <item x="142"/>
        <item x="438"/>
        <item m="1" x="1306"/>
        <item x="607"/>
        <item m="1" x="1201"/>
        <item m="1" x="1258"/>
        <item m="1" x="1181"/>
        <item x="158"/>
        <item m="1" x="1209"/>
        <item m="1" x="1207"/>
        <item m="1" x="1114"/>
        <item m="1" x="1130"/>
        <item m="1" x="1213"/>
        <item x="204"/>
        <item x="462"/>
        <item m="1" x="1157"/>
        <item x="604"/>
        <item m="1" x="1139"/>
        <item m="1" x="1115"/>
        <item m="1" x="1200"/>
        <item m="1" x="666"/>
        <item x="424"/>
        <item m="1" x="895"/>
        <item m="1" x="1047"/>
        <item x="610"/>
        <item m="1" x="1237"/>
        <item x="99"/>
        <item x="270"/>
        <item m="1" x="1293"/>
        <item m="1" x="1266"/>
        <item x="589"/>
        <item x="146"/>
        <item m="1" x="1298"/>
        <item x="109"/>
        <item m="1" x="1224"/>
        <item m="1" x="1123"/>
        <item x="597"/>
        <item x="351"/>
        <item x="301"/>
        <item m="1" x="1283"/>
        <item x="375"/>
        <item x="102"/>
        <item m="1" x="1204"/>
        <item x="338"/>
        <item x="106"/>
        <item m="1" x="1107"/>
        <item m="1" x="1272"/>
        <item x="364"/>
        <item x="176"/>
        <item x="367"/>
        <item x="476"/>
        <item m="1" x="1208"/>
        <item m="1" x="1244"/>
        <item x="330"/>
        <item m="1" x="1223"/>
        <item x="416"/>
        <item m="1" x="1264"/>
        <item x="505"/>
        <item m="1" x="1261"/>
        <item m="1" x="1171"/>
        <item x="170"/>
        <item x="428"/>
        <item x="169"/>
        <item x="152"/>
        <item m="1" x="1206"/>
        <item x="299"/>
        <item m="1" x="800"/>
        <item m="1" x="906"/>
        <item x="421"/>
        <item m="1" x="1256"/>
        <item m="1" x="1127"/>
        <item m="1" x="1297"/>
        <item m="1" x="1211"/>
        <item m="1" x="1180"/>
        <item x="163"/>
        <item x="154"/>
        <item m="1" x="1198"/>
        <item m="1" x="1134"/>
        <item m="1" x="1263"/>
        <item x="381"/>
        <item m="1" x="1212"/>
        <item m="1" x="1245"/>
        <item m="1" x="1120"/>
        <item x="616"/>
        <item m="1" x="1253"/>
        <item m="1" x="1140"/>
        <item m="1" x="1128"/>
        <item m="1" x="1234"/>
        <item m="1" x="994"/>
        <item x="603"/>
        <item x="425"/>
        <item x="254"/>
        <item x="460"/>
        <item x="140"/>
        <item x="458"/>
        <item x="430"/>
        <item m="1" x="1184"/>
        <item m="1" x="1285"/>
        <item x="308"/>
        <item m="1" x="1162"/>
        <item m="1" x="1136"/>
        <item m="1" x="1235"/>
        <item m="1" x="1242"/>
        <item m="1" x="1286"/>
        <item x="619"/>
        <item x="427"/>
        <item x="107"/>
        <item m="1" x="1195"/>
        <item m="1" x="1313"/>
        <item m="1" x="1041"/>
        <item x="282"/>
        <item m="1" x="1257"/>
        <item m="1" x="1307"/>
        <item m="1" x="1149"/>
        <item m="1" x="1147"/>
        <item m="1" x="1202"/>
        <item m="1" x="1177"/>
        <item m="1" x="1222"/>
        <item m="1" x="1109"/>
        <item x="274"/>
        <item x="360"/>
        <item m="1" x="1173"/>
        <item x="401"/>
        <item m="1" x="1267"/>
        <item m="1" x="887"/>
        <item m="1" x="799"/>
        <item m="1" x="1137"/>
        <item x="461"/>
        <item m="1" x="1247"/>
        <item x="283"/>
        <item m="1" x="1172"/>
        <item x="548"/>
        <item m="1" x="1122"/>
        <item x="194"/>
        <item m="1" x="1233"/>
        <item m="1" x="674"/>
        <item m="1" x="1278"/>
        <item m="1" x="1314"/>
        <item m="1" x="1138"/>
        <item x="196"/>
        <item x="625"/>
        <item m="1" x="1143"/>
        <item x="584"/>
        <item m="1" x="1088"/>
        <item m="1" x="1232"/>
        <item m="1" x="1310"/>
        <item x="382"/>
        <item m="1" x="1121"/>
        <item x="540"/>
        <item x="500"/>
        <item x="273"/>
        <item m="1" x="1150"/>
        <item x="191"/>
        <item m="1" x="1125"/>
        <item m="1" x="1196"/>
        <item m="1" x="1246"/>
        <item m="1" x="1112"/>
        <item x="239"/>
        <item m="1" x="1240"/>
        <item m="1" x="1113"/>
        <item m="1" x="1311"/>
        <item x="157"/>
        <item m="1" x="1265"/>
        <item m="1" x="1119"/>
        <item m="1" x="1301"/>
        <item m="1" x="1230"/>
        <item m="1" x="1309"/>
        <item m="1" x="1300"/>
        <item x="566"/>
        <item m="1" x="1141"/>
        <item m="1" x="1142"/>
        <item m="1" x="1239"/>
        <item m="1" x="1255"/>
        <item m="1" x="1269"/>
        <item m="1" x="1148"/>
        <item x="617"/>
        <item m="1" x="1294"/>
        <item m="1" x="1203"/>
        <item m="1" x="1050"/>
        <item m="1" x="1243"/>
        <item x="379"/>
        <item x="423"/>
        <item m="1" x="1221"/>
        <item x="277"/>
        <item m="1" x="1312"/>
        <item m="1" x="1199"/>
        <item m="1" x="1270"/>
        <item m="1" x="1308"/>
        <item x="358"/>
        <item m="1" x="1268"/>
        <item m="1" x="1276"/>
        <item x="178"/>
        <item x="34"/>
        <item x="84"/>
        <item x="228"/>
        <item x="46"/>
        <item x="6"/>
        <item x="7"/>
        <item x="39"/>
        <item x="40"/>
        <item x="269"/>
        <item x="104"/>
        <item x="27"/>
        <item x="86"/>
        <item x="38"/>
        <item x="88"/>
        <item x="30"/>
        <item m="1" x="1316"/>
        <item x="77"/>
        <item x="29"/>
        <item x="319"/>
        <item x="97"/>
        <item x="72"/>
        <item x="31"/>
        <item x="32"/>
        <item m="1" x="1317"/>
        <item x="62"/>
        <item x="260"/>
        <item x="326"/>
        <item x="63"/>
        <item x="21"/>
        <item x="22"/>
        <item x="41"/>
        <item x="11"/>
        <item x="12"/>
        <item x="288"/>
        <item x="373"/>
        <item x="14"/>
        <item x="101"/>
        <item x="5"/>
        <item x="526"/>
        <item x="54"/>
        <item x="42"/>
        <item m="1" x="711"/>
        <item m="1" x="1318"/>
        <item x="73"/>
        <item x="20"/>
        <item x="13"/>
        <item x="352"/>
        <item x="18"/>
        <item m="1" x="712"/>
        <item m="1" x="1319"/>
        <item m="1" x="1320"/>
        <item x="47"/>
        <item x="94"/>
        <item m="1" x="1321"/>
        <item x="33"/>
        <item x="321"/>
        <item m="1" x="1322"/>
        <item m="1" x="1323"/>
        <item x="95"/>
        <item x="71"/>
        <item x="229"/>
        <item x="233"/>
        <item x="79"/>
        <item x="87"/>
        <item x="293"/>
        <item x="52"/>
        <item x="322"/>
        <item x="323"/>
        <item x="55"/>
        <item m="1" x="724"/>
        <item m="1" x="1324"/>
        <item x="81"/>
        <item m="1" x="1325"/>
        <item x="60"/>
        <item x="58"/>
        <item x="59"/>
        <item m="1" x="740"/>
        <item x="93"/>
        <item x="96"/>
        <item x="48"/>
        <item x="49"/>
        <item m="1" x="1326"/>
        <item m="1" x="1327"/>
        <item x="324"/>
        <item x="136"/>
        <item x="137"/>
        <item x="138"/>
        <item x="74"/>
        <item x="184"/>
        <item x="205"/>
        <item m="1" x="822"/>
        <item x="64"/>
        <item m="1" x="1328"/>
        <item x="67"/>
        <item x="302"/>
        <item x="68"/>
        <item x="69"/>
        <item x="173"/>
        <item x="244"/>
        <item x="174"/>
        <item x="166"/>
        <item x="385"/>
        <item x="165"/>
        <item x="164"/>
        <item x="263"/>
        <item x="190"/>
        <item x="281"/>
        <item m="1" x="1329"/>
        <item x="289"/>
        <item x="248"/>
        <item x="200"/>
        <item m="1" x="1330"/>
        <item m="1" x="1331"/>
        <item m="1" x="1332"/>
        <item x="635"/>
        <item x="240"/>
        <item m="1" x="1333"/>
        <item x="145"/>
        <item m="1" x="1334"/>
        <item x="147"/>
        <item x="148"/>
        <item x="496"/>
        <item x="246"/>
        <item x="247"/>
        <item x="199"/>
        <item x="183"/>
        <item x="189"/>
        <item x="197"/>
        <item x="250"/>
        <item x="182"/>
        <item m="1" x="1335"/>
        <item m="1" x="915"/>
        <item x="180"/>
        <item x="241"/>
        <item m="1" x="1336"/>
        <item m="1" x="1025"/>
        <item m="1" x="1337"/>
        <item x="155"/>
        <item x="271"/>
        <item x="150"/>
        <item x="386"/>
        <item m="1" x="1338"/>
        <item x="234"/>
        <item x="17"/>
        <item x="50"/>
        <item x="422"/>
        <item x="406"/>
        <item x="45"/>
        <item x="44"/>
        <item x="61"/>
        <item m="1" x="668"/>
        <item m="1" x="1339"/>
        <item m="1" x="1340"/>
        <item x="0"/>
        <item m="1" x="1341"/>
        <item m="1" x="1342"/>
        <item x="70"/>
        <item x="179"/>
        <item x="280"/>
        <item x="206"/>
        <item x="202"/>
        <item x="198"/>
        <item x="188"/>
        <item m="1" x="1343"/>
        <item m="1" x="718"/>
        <item x="243"/>
        <item x="195"/>
        <item m="1" x="1344"/>
        <item x="245"/>
        <item x="175"/>
        <item x="208"/>
        <item x="515"/>
        <item x="284"/>
        <item x="161"/>
        <item x="167"/>
        <item x="403"/>
        <item x="151"/>
        <item m="1" x="1345"/>
        <item x="91"/>
        <item x="103"/>
        <item x="266"/>
        <item x="207"/>
        <item x="296"/>
        <item x="65"/>
        <item x="318"/>
        <item x="570"/>
        <item x="172"/>
        <item x="177"/>
        <item x="144"/>
        <item x="149"/>
        <item x="252"/>
        <item x="249"/>
        <item x="251"/>
        <item x="242"/>
        <item x="264"/>
        <item m="1" x="1346"/>
        <item m="1" x="1347"/>
        <item x="384"/>
        <item x="268"/>
        <item m="1" x="1348"/>
        <item m="1" x="1349"/>
        <item x="9"/>
        <item x="10"/>
        <item x="28"/>
        <item x="36"/>
        <item x="75"/>
        <item x="89"/>
        <item x="90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41"/>
        <item x="143"/>
        <item x="153"/>
        <item x="156"/>
        <item x="168"/>
        <item x="171"/>
        <item x="201"/>
        <item x="211"/>
        <item x="214"/>
        <item x="215"/>
        <item x="216"/>
        <item x="217"/>
        <item x="219"/>
        <item x="221"/>
        <item x="222"/>
        <item x="223"/>
        <item x="225"/>
        <item x="227"/>
        <item x="230"/>
        <item x="231"/>
        <item x="235"/>
        <item x="236"/>
        <item x="237"/>
        <item x="238"/>
        <item x="253"/>
        <item x="255"/>
        <item x="256"/>
        <item x="259"/>
        <item x="261"/>
        <item x="262"/>
        <item x="265"/>
        <item x="267"/>
        <item x="272"/>
        <item x="275"/>
        <item x="276"/>
        <item x="278"/>
        <item x="285"/>
        <item x="286"/>
        <item x="303"/>
        <item x="304"/>
        <item x="305"/>
        <item x="306"/>
        <item x="310"/>
        <item x="320"/>
        <item x="328"/>
        <item x="329"/>
        <item x="331"/>
        <item x="333"/>
        <item x="334"/>
        <item x="340"/>
        <item x="341"/>
        <item x="343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6"/>
        <item x="377"/>
        <item x="378"/>
        <item x="380"/>
        <item x="387"/>
        <item x="388"/>
        <item x="389"/>
        <item x="390"/>
        <item x="392"/>
        <item x="398"/>
        <item x="400"/>
        <item x="402"/>
        <item x="405"/>
        <item x="407"/>
        <item x="408"/>
        <item x="409"/>
        <item x="410"/>
        <item x="411"/>
        <item x="413"/>
        <item x="414"/>
        <item x="419"/>
        <item x="420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19"/>
        <item x="520"/>
        <item x="521"/>
        <item x="522"/>
        <item x="523"/>
        <item x="524"/>
        <item x="525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m="1" x="1352"/>
        <item m="1" x="1355"/>
        <item x="612"/>
        <item m="1" x="1111"/>
        <item x="600"/>
        <item m="1" x="1354"/>
        <item m="1" x="1351"/>
        <item m="1" x="1108"/>
        <item m="1" x="1356"/>
        <item m="1" x="1357"/>
        <item m="1" x="1358"/>
        <item m="1" x="643"/>
        <item m="1" x="1315"/>
        <item m="1" x="1359"/>
        <item x="623"/>
        <item m="1" x="1360"/>
        <item m="1" x="1361"/>
        <item m="1" x="1110"/>
        <item x="615"/>
        <item m="1" x="1362"/>
        <item m="1" x="1353"/>
        <item m="1" x="1363"/>
        <item m="1" x="1364"/>
        <item m="1" x="1365"/>
        <item m="1" x="1366"/>
        <item m="1" x="1367"/>
        <item m="1" x="636"/>
        <item m="1" x="637"/>
        <item m="1" x="638"/>
        <item m="1" x="640"/>
        <item m="1" x="641"/>
        <item m="1" x="642"/>
        <item m="1" x="645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7"/>
        <item m="1" x="669"/>
        <item m="1" x="670"/>
        <item m="1" x="671"/>
        <item m="1" x="672"/>
        <item m="1" x="673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2"/>
        <item m="1" x="693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8"/>
        <item m="1" x="709"/>
        <item m="1" x="713"/>
        <item m="1" x="714"/>
        <item m="1" x="715"/>
        <item m="1" x="716"/>
        <item m="1" x="717"/>
        <item m="1" x="720"/>
        <item m="1" x="721"/>
        <item m="1" x="722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x="634"/>
        <item m="1" x="795"/>
        <item m="1" x="796"/>
        <item m="1" x="797"/>
        <item m="1" x="798"/>
        <item m="1" x="801"/>
        <item m="1" x="802"/>
        <item m="1" x="803"/>
        <item m="1" x="804"/>
        <item m="1" x="805"/>
        <item m="1" x="806"/>
        <item m="1" x="807"/>
        <item m="1" x="809"/>
        <item m="1" x="811"/>
        <item m="1" x="812"/>
        <item m="1" x="813"/>
        <item m="1" x="814"/>
        <item m="1" x="815"/>
        <item m="1" x="817"/>
        <item m="1" x="818"/>
        <item m="1" x="820"/>
        <item m="1" x="821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6"/>
        <item m="1" x="953"/>
        <item m="1" x="837"/>
        <item m="1" x="838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2"/>
        <item m="1" x="853"/>
        <item m="1" x="854"/>
        <item m="1" x="855"/>
        <item m="1" x="856"/>
        <item m="1" x="857"/>
        <item m="1" x="858"/>
        <item m="1" x="860"/>
        <item m="1" x="861"/>
        <item m="1" x="862"/>
        <item m="1" x="863"/>
        <item m="1" x="864"/>
        <item m="1" x="865"/>
        <item m="1" x="866"/>
        <item m="1" x="868"/>
        <item m="1" x="869"/>
        <item m="1" x="870"/>
        <item m="1" x="873"/>
        <item m="1" x="874"/>
        <item m="1" x="877"/>
        <item m="1" x="878"/>
        <item m="1" x="879"/>
        <item m="1" x="880"/>
        <item m="1" x="881"/>
        <item m="1" x="882"/>
        <item m="1" x="884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6"/>
        <item m="1" x="897"/>
        <item m="1" x="898"/>
        <item m="1" x="899"/>
        <item m="1" x="900"/>
        <item m="1" x="901"/>
        <item m="1" x="902"/>
        <item m="1" x="904"/>
        <item m="1" x="905"/>
        <item m="1" x="907"/>
        <item m="1" x="908"/>
        <item m="1" x="910"/>
        <item m="1" x="911"/>
        <item m="1" x="912"/>
        <item m="1" x="913"/>
        <item m="1" x="914"/>
        <item m="1" x="917"/>
        <item m="1" x="919"/>
        <item m="1" x="920"/>
        <item m="1" x="921"/>
        <item m="1" x="922"/>
        <item m="1" x="923"/>
        <item m="1" x="924"/>
        <item m="1" x="927"/>
        <item m="1" x="928"/>
        <item m="1" x="930"/>
        <item m="1" x="931"/>
        <item m="1" x="932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4"/>
        <item m="1" x="955"/>
        <item m="1" x="956"/>
        <item m="1" x="957"/>
        <item m="1" x="958"/>
        <item m="1" x="959"/>
        <item m="1" x="960"/>
        <item m="1" x="961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5"/>
        <item m="1" x="996"/>
        <item m="1" x="997"/>
        <item m="1" x="998"/>
        <item m="1" x="999"/>
        <item m="1" x="1000"/>
        <item m="1" x="1001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9"/>
        <item m="1" x="1020"/>
        <item m="1" x="1021"/>
        <item m="1" x="1022"/>
        <item m="1" x="1023"/>
        <item m="1" x="1024"/>
        <item m="1" x="1026"/>
        <item m="1" x="1027"/>
        <item m="1" x="1028"/>
        <item m="1" x="1030"/>
        <item m="1" x="1031"/>
        <item m="1" x="1032"/>
        <item m="1" x="1033"/>
        <item m="1" x="1034"/>
        <item m="1" x="1035"/>
        <item m="1" x="1037"/>
        <item m="1" x="1038"/>
        <item m="1" x="1039"/>
        <item m="1" x="1040"/>
        <item m="1" x="1042"/>
        <item m="1" x="1043"/>
        <item m="1" x="1044"/>
        <item m="1" x="1045"/>
        <item m="1" x="1048"/>
        <item m="1" x="1049"/>
        <item m="1" x="1051"/>
        <item m="1" x="1052"/>
        <item m="1" x="1053"/>
        <item m="1" x="1054"/>
        <item m="1" x="1056"/>
        <item m="1" x="1057"/>
        <item m="1" x="1058"/>
        <item m="1" x="1059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x="613"/>
        <item m="1" x="1076"/>
        <item m="1" x="1077"/>
        <item m="1" x="1078"/>
        <item m="1" x="1079"/>
        <item m="1" x="1080"/>
        <item m="1" x="1081"/>
        <item m="1" x="1083"/>
        <item m="1" x="1084"/>
        <item m="1" x="1086"/>
        <item m="1" x="1087"/>
        <item m="1" x="1089"/>
        <item m="1" x="1090"/>
        <item m="1" x="1091"/>
        <item m="1" x="1092"/>
        <item m="1" x="1093"/>
        <item m="1" x="1095"/>
        <item m="1" x="1096"/>
        <item m="1" x="1097"/>
        <item m="1" x="1099"/>
        <item m="1" x="1100"/>
        <item m="1" x="1101"/>
        <item m="1" x="1102"/>
        <item m="1" x="1103"/>
        <item m="1" x="1104"/>
        <item m="1" x="1105"/>
        <item m="1" x="1106"/>
        <item x="626"/>
        <item x="620"/>
        <item m="1" x="1350"/>
        <item x="611"/>
        <item x="618"/>
        <item x="621"/>
        <item x="622"/>
        <item x="624"/>
        <item x="627"/>
        <item x="628"/>
        <item x="629"/>
        <item x="630"/>
        <item x="631"/>
        <item x="632"/>
        <item x="633"/>
      </items>
    </pivotField>
    <pivotField compact="0" numFmtId="177" outline="0" showAll="0">
      <items count="25">
        <item h="1" x="0"/>
        <item h="1" x="1"/>
        <item h="1" x="2"/>
        <item h="1" x="3"/>
        <item h="1" x="4"/>
        <item h="1" m="1" x="17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m="1" x="18"/>
        <item h="1" m="1" x="19"/>
        <item h="1" m="1" x="20"/>
        <item h="1" m="1" x="21"/>
        <item h="1" m="1" x="22"/>
        <item h="1" m="1" x="23"/>
        <item x="16"/>
        <item t="default"/>
      </items>
    </pivotField>
    <pivotField axis="axisRow" compact="0" numFmtId="178" outline="0" showAll="0" defaultSubtotal="0">
      <items count="5205">
        <item x="1703"/>
        <item m="1" x="2007"/>
        <item m="1" x="4110"/>
        <item m="1" x="4315"/>
        <item m="1" x="3945"/>
        <item m="1" x="3572"/>
        <item m="1" x="4324"/>
        <item m="1" x="4869"/>
        <item x="137"/>
        <item m="1" x="3218"/>
        <item m="1" x="3803"/>
        <item m="1" x="3917"/>
        <item m="1" x="4033"/>
        <item m="1" x="3893"/>
        <item x="574"/>
        <item m="1" x="3987"/>
        <item m="1" x="4037"/>
        <item m="1" x="4395"/>
        <item x="1330"/>
        <item m="1" x="4109"/>
        <item m="1" x="1911"/>
        <item x="1699"/>
        <item m="1" x="4691"/>
        <item m="1" x="4868"/>
        <item m="1" x="3536"/>
        <item m="1" x="4133"/>
        <item m="1" x="3613"/>
        <item m="1" x="4808"/>
        <item x="505"/>
        <item m="1" x="4630"/>
        <item m="1" x="4057"/>
        <item m="1" x="3920"/>
        <item m="1" x="3890"/>
        <item m="1" x="3988"/>
        <item m="1" x="3142"/>
        <item m="1" x="3986"/>
        <item m="1" x="2410"/>
        <item m="1" x="2813"/>
        <item m="1" x="4206"/>
        <item m="1" x="4478"/>
        <item x="136"/>
        <item x="271"/>
        <item x="1303"/>
        <item m="1" x="3450"/>
        <item m="1" x="4337"/>
        <item x="947"/>
        <item x="237"/>
        <item m="1" x="1827"/>
        <item m="1" x="4202"/>
        <item m="1" x="2469"/>
        <item m="1" x="4680"/>
        <item x="88"/>
        <item m="1" x="4343"/>
        <item m="1" x="4328"/>
        <item m="1" x="3040"/>
        <item x="871"/>
        <item x="827"/>
        <item m="1" x="4488"/>
        <item m="1" x="4487"/>
        <item m="1" x="3569"/>
        <item m="1" x="4201"/>
        <item m="1" x="4694"/>
        <item m="1" x="4040"/>
        <item m="1" x="3939"/>
        <item m="1" x="2516"/>
        <item m="1" x="4629"/>
        <item m="1" x="4340"/>
        <item m="1" x="3919"/>
        <item m="1" x="4493"/>
        <item m="1" x="3136"/>
        <item m="1" x="4039"/>
        <item x="1472"/>
        <item x="1340"/>
        <item m="1" x="3918"/>
        <item x="507"/>
        <item x="138"/>
        <item m="1" x="3471"/>
        <item m="1" x="2077"/>
        <item x="35"/>
        <item x="941"/>
        <item x="1009"/>
        <item x="1619"/>
        <item x="415"/>
        <item m="1" x="4439"/>
        <item x="1244"/>
        <item m="1" x="4239"/>
        <item m="1" x="4742"/>
        <item x="754"/>
        <item m="1" x="2130"/>
        <item m="1" x="1776"/>
        <item m="1" x="4620"/>
        <item m="1" x="3813"/>
        <item m="1" x="4233"/>
        <item m="1" x="2620"/>
        <item m="1" x="2968"/>
        <item x="488"/>
        <item m="1" x="2795"/>
        <item m="1" x="2856"/>
        <item m="1" x="4127"/>
        <item m="1" x="3553"/>
        <item m="1" x="4614"/>
        <item m="1" x="2881"/>
        <item m="1" x="1847"/>
        <item x="804"/>
        <item x="586"/>
        <item m="1" x="2700"/>
        <item m="1" x="3607"/>
        <item m="1" x="3433"/>
        <item m="1" x="1929"/>
        <item m="1" x="3865"/>
        <item m="1" x="1801"/>
        <item m="1" x="4237"/>
        <item m="1" x="2034"/>
        <item m="1" x="4732"/>
        <item x="405"/>
        <item x="659"/>
        <item m="1" x="1995"/>
        <item m="1" x="4036"/>
        <item m="1" x="2297"/>
        <item x="897"/>
        <item m="1" x="2519"/>
        <item x="747"/>
        <item m="1" x="3680"/>
        <item m="1" x="1793"/>
        <item x="990"/>
        <item m="1" x="3601"/>
        <item m="1" x="4333"/>
        <item x="552"/>
        <item m="1" x="4710"/>
        <item m="1" x="3989"/>
        <item m="1" x="4860"/>
        <item x="880"/>
        <item m="1" x="3872"/>
        <item x="991"/>
        <item m="1" x="4492"/>
        <item m="1" x="4867"/>
        <item x="678"/>
        <item x="761"/>
        <item m="1" x="4634"/>
        <item x="1665"/>
        <item m="1" x="1820"/>
        <item x="1499"/>
        <item x="587"/>
        <item m="1" x="4321"/>
        <item m="1" x="2285"/>
        <item x="780"/>
        <item m="1" x="4418"/>
        <item x="1167"/>
        <item m="1" x="2683"/>
        <item x="775"/>
        <item x="509"/>
        <item m="1" x="4012"/>
        <item x="222"/>
        <item x="1347"/>
        <item m="1" x="4737"/>
        <item x="1079"/>
        <item x="1397"/>
        <item x="1452"/>
        <item x="1072"/>
        <item x="845"/>
        <item m="1" x="1729"/>
        <item m="1" x="4041"/>
        <item x="1675"/>
        <item m="1" x="4450"/>
        <item m="1" x="2491"/>
        <item m="1" x="3896"/>
        <item m="1" x="4736"/>
        <item m="1" x="3582"/>
        <item x="1688"/>
        <item m="1" x="3269"/>
        <item m="1" x="2588"/>
        <item m="1" x="2081"/>
        <item x="1003"/>
        <item x="85"/>
        <item x="418"/>
        <item m="1" x="3829"/>
        <item m="1" x="4755"/>
        <item x="354"/>
        <item m="1" x="3861"/>
        <item x="506"/>
        <item m="1" x="3643"/>
        <item m="1" x="3856"/>
        <item m="1" x="2079"/>
        <item x="900"/>
        <item m="1" x="3212"/>
        <item x="1170"/>
        <item m="1" x="4329"/>
        <item m="1" x="1940"/>
        <item m="1" x="4417"/>
        <item m="1" x="3862"/>
        <item x="248"/>
        <item m="1" x="1812"/>
        <item x="427"/>
        <item m="1" x="1779"/>
        <item m="1" x="4073"/>
        <item x="1038"/>
        <item m="1" x="4542"/>
        <item x="760"/>
        <item x="324"/>
        <item x="28"/>
        <item x="652"/>
        <item x="58"/>
        <item x="408"/>
        <item x="50"/>
        <item m="1" x="4562"/>
        <item m="1" x="4423"/>
        <item x="1068"/>
        <item x="52"/>
        <item m="1" x="4563"/>
        <item m="1" x="4539"/>
        <item m="1" x="2821"/>
        <item m="1" x="4815"/>
        <item x="20"/>
        <item x="782"/>
        <item x="877"/>
        <item x="1629"/>
        <item m="1" x="4034"/>
        <item x="791"/>
        <item m="1" x="4038"/>
        <item x="522"/>
        <item m="1" x="2105"/>
        <item m="1" x="4054"/>
        <item x="1444"/>
        <item m="1" x="2454"/>
        <item x="888"/>
        <item m="1" x="3545"/>
        <item x="572"/>
        <item m="1" x="2408"/>
        <item m="1" x="3624"/>
        <item x="1119"/>
        <item x="546"/>
        <item x="1646"/>
        <item x="1117"/>
        <item m="1" x="1921"/>
        <item m="1" x="4655"/>
        <item x="3"/>
        <item x="1066"/>
        <item m="1" x="3916"/>
        <item x="1520"/>
        <item m="1" x="3885"/>
        <item x="987"/>
        <item m="1" x="4032"/>
        <item x="43"/>
        <item m="1" x="2963"/>
        <item m="1" x="4446"/>
        <item x="597"/>
        <item m="1" x="4709"/>
        <item m="1" x="4119"/>
        <item x="97"/>
        <item x="66"/>
        <item m="1" x="4336"/>
        <item m="1" x="4048"/>
        <item x="421"/>
        <item m="1" x="1794"/>
        <item m="1" x="4031"/>
        <item x="27"/>
        <item m="1" x="2646"/>
        <item m="1" x="2505"/>
        <item m="1" x="4635"/>
        <item x="704"/>
        <item x="1477"/>
        <item m="1" x="3881"/>
        <item m="1" x="2249"/>
        <item x="246"/>
        <item m="1" x="3992"/>
        <item m="1" x="1914"/>
        <item x="1092"/>
        <item x="1668"/>
        <item m="1" x="4138"/>
        <item m="1" x="4835"/>
        <item x="1429"/>
        <item m="1" x="4045"/>
        <item m="1" x="2082"/>
        <item m="1" x="3157"/>
        <item m="1" x="4689"/>
        <item m="1" x="2317"/>
        <item x="1689"/>
        <item x="462"/>
        <item x="710"/>
        <item m="1" x="3138"/>
        <item m="1" x="4817"/>
        <item x="634"/>
        <item m="1" x="4754"/>
        <item x="786"/>
        <item m="1" x="4745"/>
        <item x="1574"/>
        <item x="1566"/>
        <item x="358"/>
        <item m="1" x="3912"/>
        <item m="1" x="4016"/>
        <item m="1" x="4811"/>
        <item x="204"/>
        <item x="47"/>
        <item m="1" x="2438"/>
        <item m="1" x="3875"/>
        <item m="1" x="1851"/>
        <item m="1" x="4207"/>
        <item x="1692"/>
        <item x="779"/>
        <item m="1" x="4588"/>
        <item m="1" x="4099"/>
        <item x="901"/>
        <item m="1" x="3977"/>
        <item x="483"/>
        <item x="545"/>
        <item x="1382"/>
        <item x="898"/>
        <item m="1" x="3914"/>
        <item m="1" x="4228"/>
        <item x="656"/>
        <item m="1" x="4035"/>
        <item x="869"/>
        <item x="130"/>
        <item m="1" x="2449"/>
        <item x="61"/>
        <item m="1" x="4200"/>
        <item x="1552"/>
        <item x="1241"/>
        <item m="1" x="1948"/>
        <item m="1" x="4116"/>
        <item x="921"/>
        <item x="1643"/>
        <item x="1695"/>
        <item m="1" x="4443"/>
        <item x="1280"/>
        <item m="1" x="3165"/>
        <item x="238"/>
        <item x="885"/>
        <item x="1642"/>
        <item x="465"/>
        <item x="925"/>
        <item x="312"/>
        <item m="1" x="2156"/>
        <item x="1161"/>
        <item x="458"/>
        <item m="1" x="4287"/>
        <item m="1" x="4077"/>
        <item x="290"/>
        <item m="1" x="3255"/>
        <item x="87"/>
        <item x="104"/>
        <item x="1403"/>
        <item m="1" x="4419"/>
        <item x="480"/>
        <item m="1" x="3381"/>
        <item x="457"/>
        <item m="1" x="4344"/>
        <item x="793"/>
        <item x="1412"/>
        <item x="98"/>
        <item m="1" x="3870"/>
        <item x="124"/>
        <item m="1" x="4142"/>
        <item x="167"/>
        <item m="1" x="4347"/>
        <item m="1" x="4567"/>
        <item m="1" x="4314"/>
        <item m="1" x="1925"/>
        <item x="1402"/>
        <item m="1" x="4304"/>
        <item m="1" x="3921"/>
        <item x="195"/>
        <item m="1" x="1985"/>
        <item m="1" x="4821"/>
        <item x="1067"/>
        <item x="560"/>
        <item x="125"/>
        <item m="1" x="4052"/>
        <item m="1" x="2386"/>
        <item x="486"/>
        <item m="1" x="2123"/>
        <item m="1" x="4367"/>
        <item x="800"/>
        <item x="769"/>
        <item x="1535"/>
        <item m="1" x="3974"/>
        <item x="203"/>
        <item x="103"/>
        <item x="655"/>
        <item x="930"/>
        <item m="1" x="4541"/>
        <item m="1" x="4410"/>
        <item x="277"/>
        <item m="1" x="3915"/>
        <item m="1" x="3894"/>
        <item x="1143"/>
        <item m="1" x="4148"/>
        <item m="1" x="2592"/>
        <item x="1580"/>
        <item m="1" x="3457"/>
        <item m="1" x="2805"/>
        <item x="336"/>
        <item m="1" x="4422"/>
        <item m="1" x="3788"/>
        <item x="23"/>
        <item m="1" x="2492"/>
        <item m="1" x="4046"/>
        <item m="1" x="1848"/>
        <item m="1" x="3910"/>
        <item x="403"/>
        <item m="1" x="2546"/>
        <item m="1" x="1756"/>
        <item x="122"/>
        <item m="1" x="4094"/>
        <item x="247"/>
        <item m="1" x="3857"/>
        <item m="1" x="3122"/>
        <item m="1" x="1982"/>
        <item m="1" x="3206"/>
        <item x="532"/>
        <item m="1" x="3973"/>
        <item x="234"/>
        <item x="650"/>
        <item m="1" x="1774"/>
        <item m="1" x="2837"/>
        <item x="1356"/>
        <item m="1" x="3876"/>
        <item x="944"/>
        <item x="322"/>
        <item m="1" x="4746"/>
        <item m="1" x="4631"/>
        <item x="1146"/>
        <item m="1" x="2290"/>
        <item m="1" x="3311"/>
        <item m="1" x="3808"/>
        <item m="1" x="4587"/>
        <item m="1" x="4114"/>
        <item m="1" x="4163"/>
        <item m="1" x="4194"/>
        <item m="1" x="4104"/>
        <item m="1" x="2450"/>
        <item m="1" x="2978"/>
        <item m="1" x="3284"/>
        <item x="759"/>
        <item m="1" x="3904"/>
        <item m="1" x="3905"/>
        <item m="1" x="3270"/>
        <item x="1307"/>
        <item x="459"/>
        <item m="1" x="4714"/>
        <item x="538"/>
        <item x="244"/>
        <item m="1" x="4490"/>
        <item m="1" x="4022"/>
        <item m="1" x="3976"/>
        <item x="554"/>
        <item m="1" x="3985"/>
        <item m="1" x="2088"/>
        <item x="663"/>
        <item x="1333"/>
        <item x="1640"/>
        <item x="729"/>
        <item m="1" x="3805"/>
        <item m="1" x="4813"/>
        <item m="1" x="3995"/>
        <item x="868"/>
        <item m="1" x="4317"/>
        <item m="1" x="1753"/>
        <item x="133"/>
        <item x="478"/>
        <item x="631"/>
        <item x="1542"/>
        <item m="1" x="2835"/>
        <item m="1" x="3005"/>
        <item m="1" x="4049"/>
        <item x="884"/>
        <item x="1336"/>
        <item m="1" x="2174"/>
        <item x="514"/>
        <item m="1" x="3936"/>
        <item m="1" x="4089"/>
        <item x="451"/>
        <item m="1" x="4084"/>
        <item m="1" x="3980"/>
        <item x="580"/>
        <item x="8"/>
        <item m="1" x="3900"/>
        <item x="766"/>
        <item m="1" x="4837"/>
        <item m="1" x="4327"/>
        <item m="1" x="3830"/>
        <item x="1645"/>
        <item x="870"/>
        <item x="1570"/>
        <item m="1" x="3801"/>
        <item x="1177"/>
        <item m="1" x="3828"/>
        <item m="1" x="4510"/>
        <item m="1" x="3972"/>
        <item x="218"/>
        <item x="801"/>
        <item x="714"/>
        <item x="120"/>
        <item x="1090"/>
        <item m="1" x="2807"/>
        <item x="123"/>
        <item m="1" x="4072"/>
        <item x="865"/>
        <item m="1" x="3248"/>
        <item x="37"/>
        <item x="516"/>
        <item x="410"/>
        <item x="887"/>
        <item x="1659"/>
        <item m="1" x="4136"/>
        <item x="501"/>
        <item m="1" x="1959"/>
        <item x="713"/>
        <item m="1" x="4051"/>
        <item x="890"/>
        <item m="1" x="4070"/>
        <item x="25"/>
        <item x="95"/>
        <item m="1" x="3839"/>
        <item x="1355"/>
        <item m="1" x="4698"/>
        <item m="1" x="3935"/>
        <item x="1411"/>
        <item m="1" x="4158"/>
        <item x="1131"/>
        <item x="814"/>
        <item m="1" x="3979"/>
        <item x="906"/>
        <item m="1" x="1919"/>
        <item m="1" x="4320"/>
        <item m="1" x="1986"/>
        <item m="1" x="2157"/>
        <item x="1059"/>
        <item x="1385"/>
        <item x="1345"/>
        <item m="1" x="3411"/>
        <item m="1" x="1984"/>
        <item m="1" x="4135"/>
        <item m="1" x="2193"/>
        <item m="1" x="2509"/>
        <item m="1" x="4871"/>
        <item x="102"/>
        <item m="1" x="4809"/>
        <item m="1" x="2428"/>
        <item m="1" x="4345"/>
        <item m="1" x="4827"/>
        <item m="1" x="3472"/>
        <item x="913"/>
        <item m="1" x="4122"/>
        <item m="1" x="2488"/>
        <item x="1158"/>
        <item x="876"/>
        <item m="1" x="4413"/>
        <item m="1" x="4445"/>
        <item x="689"/>
        <item x="874"/>
        <item x="259"/>
        <item x="604"/>
        <item x="296"/>
        <item m="1" x="1923"/>
        <item x="664"/>
        <item x="1484"/>
        <item x="1573"/>
        <item x="112"/>
        <item m="1" x="4010"/>
        <item x="144"/>
        <item m="1" x="3822"/>
        <item m="1" x="4014"/>
        <item x="536"/>
        <item m="1" x="4870"/>
        <item x="503"/>
        <item m="1" x="1898"/>
        <item x="196"/>
        <item x="485"/>
        <item x="444"/>
        <item m="1" x="4740"/>
        <item m="1" x="3816"/>
        <item m="1" x="1783"/>
        <item m="1" x="4056"/>
        <item x="787"/>
        <item m="1" x="3982"/>
        <item m="1" x="4220"/>
        <item x="77"/>
        <item x="1483"/>
        <item x="510"/>
        <item m="1" x="1821"/>
        <item m="1" x="3902"/>
        <item m="1" x="4649"/>
        <item m="1" x="4069"/>
        <item m="1" x="2066"/>
        <item x="1693"/>
        <item x="30"/>
        <item m="1" x="4814"/>
        <item x="413"/>
        <item m="1" x="4403"/>
        <item m="1" x="3332"/>
        <item x="1671"/>
        <item m="1" x="4154"/>
        <item m="1" x="1863"/>
        <item x="114"/>
        <item m="1" x="4654"/>
        <item m="1" x="2385"/>
        <item x="883"/>
        <item x="882"/>
        <item m="1" x="1748"/>
        <item x="1148"/>
        <item x="319"/>
        <item m="1" x="3587"/>
        <item m="1" x="3908"/>
        <item x="286"/>
        <item m="1" x="3940"/>
        <item m="1" x="3913"/>
        <item m="1" x="3810"/>
        <item m="1" x="3964"/>
        <item m="1" x="4491"/>
        <item m="1" x="4397"/>
        <item m="1" x="1885"/>
        <item x="583"/>
        <item m="1" x="4640"/>
        <item x="794"/>
        <item m="1" x="3924"/>
        <item m="1" x="4822"/>
        <item m="1" x="4424"/>
        <item x="728"/>
        <item m="1" x="4330"/>
        <item m="1" x="4627"/>
        <item m="1" x="4100"/>
        <item m="1" x="4005"/>
        <item m="1" x="3864"/>
        <item x="1589"/>
        <item m="1" x="4204"/>
        <item m="1" x="4810"/>
        <item x="1358"/>
        <item m="1" x="2824"/>
        <item x="684"/>
        <item m="1" x="4687"/>
        <item m="1" x="3006"/>
        <item m="1" x="4021"/>
        <item x="1342"/>
        <item m="1" x="3827"/>
        <item m="1" x="4819"/>
        <item m="1" x="4339"/>
        <item m="1" x="4235"/>
        <item m="1" x="2860"/>
        <item x="1305"/>
        <item m="1" x="4444"/>
        <item x="328"/>
        <item m="1" x="3823"/>
        <item x="156"/>
        <item x="1220"/>
        <item x="172"/>
        <item x="287"/>
        <item x="113"/>
        <item x="1569"/>
        <item m="1" x="3954"/>
        <item x="442"/>
        <item m="1" x="4712"/>
        <item m="1" x="4874"/>
        <item m="1" x="3831"/>
        <item x="179"/>
        <item m="1" x="4515"/>
        <item m="1" x="4004"/>
        <item m="1" x="3832"/>
        <item x="127"/>
        <item m="1" x="4162"/>
        <item m="1" x="3825"/>
        <item m="1" x="4831"/>
        <item m="1" x="4098"/>
        <item m="1" x="4786"/>
        <item x="139"/>
        <item m="1" x="4013"/>
        <item m="1" x="4875"/>
        <item x="1639"/>
        <item x="1078"/>
        <item x="781"/>
        <item m="1" x="2767"/>
        <item m="1" x="4212"/>
        <item m="1" x="4309"/>
        <item m="1" x="3953"/>
        <item x="524"/>
        <item m="1" x="2581"/>
        <item m="1" x="4359"/>
        <item m="1" x="2633"/>
        <item x="1652"/>
        <item x="1149"/>
        <item x="1430"/>
        <item m="1" x="3899"/>
        <item m="1" x="4427"/>
        <item m="1" x="4686"/>
        <item m="1" x="4878"/>
        <item m="1" x="4749"/>
        <item m="1" x="3933"/>
        <item m="1" x="3873"/>
        <item m="1" x="4581"/>
        <item m="1" x="3814"/>
        <item x="1615"/>
        <item m="1" x="3834"/>
        <item m="1" x="4203"/>
        <item x="1422"/>
        <item x="621"/>
        <item m="1" x="1736"/>
        <item m="1" x="3445"/>
        <item x="681"/>
        <item m="1" x="4830"/>
        <item m="1" x="4197"/>
        <item m="1" x="2599"/>
        <item x="476"/>
        <item x="1549"/>
        <item m="1" x="3970"/>
        <item x="84"/>
        <item x="479"/>
        <item m="1" x="4744"/>
        <item x="879"/>
        <item m="1" x="2809"/>
        <item m="1" x="2774"/>
        <item x="202"/>
        <item m="1" x="2473"/>
        <item m="1" x="4577"/>
        <item x="547"/>
        <item m="1" x="4113"/>
        <item m="1" x="4108"/>
        <item m="1" x="4412"/>
        <item m="1" x="2838"/>
        <item m="1" x="3946"/>
        <item x="1458"/>
        <item m="1" x="4211"/>
        <item m="1" x="4626"/>
        <item x="143"/>
        <item x="1227"/>
        <item m="1" x="4693"/>
        <item x="1576"/>
        <item m="1" x="3459"/>
        <item m="1" x="3937"/>
        <item x="1166"/>
        <item m="1" x="4880"/>
        <item m="1" x="4007"/>
        <item x="1093"/>
        <item x="544"/>
        <item x="431"/>
        <item x="1426"/>
        <item m="1" x="2120"/>
        <item m="1" x="4215"/>
        <item m="1" x="2212"/>
        <item m="1" x="2776"/>
        <item x="1696"/>
        <item m="1" x="4265"/>
        <item m="1" x="4250"/>
        <item m="1" x="2414"/>
        <item x="1335"/>
        <item m="1" x="3278"/>
        <item x="1448"/>
        <item m="1" x="3318"/>
        <item x="1516"/>
        <item m="1" x="4161"/>
        <item m="1" x="4318"/>
        <item m="1" x="3141"/>
        <item m="1" x="4637"/>
        <item m="1" x="4350"/>
        <item x="577"/>
        <item m="1" x="4696"/>
        <item x="53"/>
        <item m="1" x="3016"/>
        <item x="227"/>
        <item m="1" x="4660"/>
        <item m="1" x="4441"/>
        <item m="1" x="4564"/>
        <item m="1" x="4366"/>
        <item x="1055"/>
        <item x="535"/>
        <item m="1" x="4481"/>
        <item x="1650"/>
        <item m="1" x="4645"/>
        <item x="474"/>
        <item m="1" x="3874"/>
        <item m="1" x="3309"/>
        <item x="437"/>
        <item m="1" x="3909"/>
        <item m="1" x="2376"/>
        <item m="1" x="3652"/>
        <item m="1" x="2973"/>
        <item m="1" x="4346"/>
        <item x="1500"/>
        <item x="1694"/>
        <item x="452"/>
        <item m="1" x="4011"/>
        <item m="1" x="4157"/>
        <item m="1" x="2163"/>
        <item m="1" x="4681"/>
        <item m="1" x="4695"/>
        <item m="1" x="4651"/>
        <item m="1" x="3938"/>
        <item x="150"/>
        <item m="1" x="2728"/>
        <item m="1" x="3897"/>
        <item m="1" x="2693"/>
        <item x="688"/>
        <item x="789"/>
        <item m="1" x="3685"/>
        <item m="1" x="4747"/>
        <item m="1" x="4448"/>
        <item m="1" x="1726"/>
        <item x="643"/>
        <item m="1" x="4802"/>
        <item x="923"/>
        <item m="1" x="1888"/>
        <item x="683"/>
        <item m="1" x="4416"/>
        <item x="571"/>
        <item m="1" x="4889"/>
        <item x="1255"/>
        <item m="1" x="4485"/>
        <item m="1" x="4489"/>
        <item x="1476"/>
        <item m="1" x="2122"/>
        <item m="1" x="4208"/>
        <item m="1" x="3116"/>
        <item m="1" x="3811"/>
        <item m="1" x="4700"/>
        <item m="1" x="3996"/>
        <item m="1" x="3955"/>
        <item m="1" x="3969"/>
        <item x="1536"/>
        <item x="1697"/>
        <item m="1" x="3035"/>
        <item m="1" x="4229"/>
        <item x="842"/>
        <item x="490"/>
        <item x="2"/>
        <item m="1" x="4260"/>
        <item m="1" x="4540"/>
        <item m="1" x="3841"/>
        <item m="1" x="4851"/>
        <item m="1" x="3922"/>
        <item m="1" x="3555"/>
        <item x="498"/>
        <item x="1554"/>
        <item m="1" x="4128"/>
        <item x="668"/>
        <item m="1" x="4556"/>
        <item m="1" x="4741"/>
        <item x="1690"/>
        <item m="1" x="4008"/>
        <item m="1" x="4085"/>
        <item m="1" x="4773"/>
        <item x="565"/>
        <item m="1" x="3863"/>
        <item m="1" x="4275"/>
        <item m="1" x="4735"/>
        <item m="1" x="4303"/>
        <item x="1005"/>
        <item x="1031"/>
        <item m="1" x="4365"/>
        <item m="1" x="3994"/>
        <item x="387"/>
        <item m="1" x="1887"/>
        <item x="989"/>
        <item m="1" x="3847"/>
        <item x="424"/>
        <item m="1" x="4790"/>
        <item m="1" x="4613"/>
        <item m="1" x="4471"/>
        <item m="1" x="4579"/>
        <item m="1" x="4121"/>
        <item x="1253"/>
        <item m="1" x="3314"/>
        <item m="1" x="4245"/>
        <item m="1" x="3889"/>
        <item m="1" x="3993"/>
        <item m="1" x="4360"/>
        <item m="1" x="4437"/>
        <item m="1" x="4656"/>
        <item m="1" x="2096"/>
        <item m="1" x="4003"/>
        <item m="1" x="4251"/>
        <item m="1" x="4440"/>
        <item m="1" x="1956"/>
        <item m="1" x="4816"/>
        <item m="1" x="4509"/>
        <item m="1" x="4083"/>
        <item x="1572"/>
        <item m="1" x="3869"/>
        <item m="1" x="4123"/>
        <item x="1388"/>
        <item m="1" x="4451"/>
        <item x="511"/>
        <item x="359"/>
        <item m="1" x="4662"/>
        <item m="1" x="3376"/>
        <item m="1" x="4065"/>
        <item x="601"/>
        <item m="1" x="2971"/>
        <item m="1" x="4711"/>
        <item m="1" x="4531"/>
        <item m="1" x="4120"/>
        <item m="1" x="3950"/>
        <item m="1" x="3372"/>
        <item m="1" x="1890"/>
        <item x="1551"/>
        <item m="1" x="4690"/>
        <item x="1417"/>
        <item x="584"/>
        <item m="1" x="3906"/>
        <item m="1" x="2553"/>
        <item x="363"/>
        <item m="1" x="4421"/>
        <item m="1" x="4615"/>
        <item m="1" x="3836"/>
        <item x="893"/>
        <item x="1178"/>
        <item m="1" x="4482"/>
        <item m="1" x="4863"/>
        <item m="1" x="1889"/>
        <item x="1660"/>
        <item m="1" x="4472"/>
        <item x="33"/>
        <item x="382"/>
        <item m="1" x="3286"/>
        <item m="1" x="4398"/>
        <item m="1" x="4575"/>
        <item m="1" x="3741"/>
        <item m="1" x="4153"/>
        <item x="1136"/>
        <item m="1" x="4015"/>
        <item x="1415"/>
        <item x="777"/>
        <item x="342"/>
        <item m="1" x="4431"/>
        <item m="1" x="4854"/>
        <item x="675"/>
        <item m="1" x="4334"/>
        <item m="1" x="4147"/>
        <item m="1" x="4812"/>
        <item x="392"/>
        <item x="378"/>
        <item x="543"/>
        <item m="1" x="4583"/>
        <item m="1" x="4368"/>
        <item x="1263"/>
        <item m="1" x="3948"/>
        <item m="1" x="4020"/>
        <item m="1" x="4787"/>
        <item x="1254"/>
        <item x="484"/>
        <item m="1" x="4582"/>
        <item x="454"/>
        <item m="1" x="3821"/>
        <item m="1" x="4438"/>
        <item x="1390"/>
        <item m="1" x="4117"/>
        <item m="1" x="4385"/>
        <item m="1" x="4222"/>
        <item x="1213"/>
        <item x="205"/>
        <item m="1" x="4885"/>
        <item x="559"/>
        <item x="1230"/>
        <item m="1" x="3868"/>
        <item m="1" x="4018"/>
        <item m="1" x="4043"/>
        <item m="1" x="3866"/>
        <item x="1534"/>
        <item m="1" x="1766"/>
        <item m="1" x="4171"/>
        <item x="679"/>
        <item m="1" x="4836"/>
        <item x="690"/>
        <item m="1" x="4092"/>
        <item m="1" x="4097"/>
        <item m="1" x="4363"/>
        <item x="1276"/>
        <item m="1" x="4126"/>
        <item m="1" x="4091"/>
        <item m="1" x="4429"/>
        <item m="1" x="3787"/>
        <item x="654"/>
        <item m="1" x="3837"/>
        <item x="796"/>
        <item m="1" x="4125"/>
        <item m="1" x="4892"/>
        <item m="1" x="3927"/>
        <item m="1" x="4272"/>
        <item m="1" x="4447"/>
        <item m="1" x="3983"/>
        <item m="1" x="4390"/>
        <item x="1653"/>
        <item m="1" x="3845"/>
        <item x="1602"/>
        <item m="1" x="3809"/>
        <item x="940"/>
        <item m="1" x="4506"/>
        <item x="1311"/>
        <item m="1" x="4042"/>
        <item m="1" x="4856"/>
        <item x="438"/>
        <item m="1" x="2998"/>
        <item x="718"/>
        <item m="1" x="4236"/>
        <item m="1" x="4186"/>
        <item m="1" x="4890"/>
        <item m="1" x="4425"/>
        <item x="502"/>
        <item m="1" x="3907"/>
        <item m="1" x="4227"/>
        <item m="1" x="4088"/>
        <item m="1" x="3849"/>
        <item m="1" x="4210"/>
        <item m="1" x="3817"/>
        <item m="1" x="4573"/>
        <item m="1" x="4068"/>
        <item m="1" x="4225"/>
        <item m="1" x="4338"/>
        <item m="1" x="4090"/>
        <item x="492"/>
        <item x="1268"/>
        <item x="1"/>
        <item x="135"/>
        <item m="1" x="3998"/>
        <item m="1" x="3951"/>
        <item m="1" x="3804"/>
        <item m="1" x="3895"/>
        <item m="1" x="3852"/>
        <item m="1" x="4788"/>
        <item m="1" x="4734"/>
        <item x="78"/>
        <item m="1" x="4483"/>
        <item x="1348"/>
        <item x="833"/>
        <item m="1" x="4407"/>
        <item m="1" x="4751"/>
        <item m="1" x="4326"/>
        <item m="1" x="4834"/>
        <item m="1" x="4561"/>
        <item m="1" x="4230"/>
        <item x="899"/>
        <item m="1" x="3018"/>
        <item m="1" x="4728"/>
        <item m="1" x="3888"/>
        <item m="1" x="4199"/>
        <item x="1188"/>
        <item m="1" x="2384"/>
        <item m="1" x="4420"/>
        <item m="1" x="4554"/>
        <item m="1" x="1735"/>
        <item m="1" x="4743"/>
        <item m="1" x="3298"/>
        <item x="1359"/>
        <item m="1" x="2114"/>
        <item x="175"/>
        <item x="313"/>
        <item m="1" x="4165"/>
        <item x="1217"/>
        <item m="1" x="4650"/>
        <item x="758"/>
        <item m="1" x="3002"/>
        <item m="1" x="4246"/>
        <item m="1" x="4784"/>
        <item m="1" x="4593"/>
        <item m="1" x="4219"/>
        <item m="1" x="4075"/>
        <item m="1" x="2572"/>
        <item x="520"/>
        <item x="42"/>
        <item x="816"/>
        <item m="1" x="4793"/>
        <item m="1" x="4632"/>
        <item m="1" x="4616"/>
        <item x="526"/>
        <item x="513"/>
        <item m="1" x="4129"/>
        <item m="1" x="4371"/>
        <item m="1" x="4351"/>
        <item m="1" x="3931"/>
        <item m="1" x="4638"/>
        <item m="1" x="4508"/>
        <item m="1" x="4623"/>
        <item m="1" x="4586"/>
        <item x="400"/>
        <item m="1" x="3968"/>
        <item m="1" x="4663"/>
        <item x="611"/>
        <item m="1" x="4619"/>
        <item m="1" x="2841"/>
        <item m="1" x="4838"/>
        <item m="1" x="4580"/>
        <item m="1" x="4240"/>
        <item x="176"/>
        <item m="1" x="2950"/>
        <item m="1" x="4060"/>
        <item m="1" x="3930"/>
        <item m="1" x="4428"/>
        <item x="573"/>
        <item m="1" x="3932"/>
        <item m="1" x="4783"/>
        <item x="278"/>
        <item m="1" x="4295"/>
        <item x="1532"/>
        <item x="75"/>
        <item m="1" x="4729"/>
        <item m="1" x="3853"/>
        <item m="1" x="4047"/>
        <item m="1" x="3820"/>
        <item m="1" x="4058"/>
        <item m="1" x="4511"/>
        <item m="1" x="4369"/>
        <item x="943"/>
        <item m="1" x="2552"/>
        <item x="1492"/>
        <item x="24"/>
        <item m="1" x="4646"/>
        <item m="1" x="3819"/>
        <item m="1" x="3429"/>
        <item m="1" x="2699"/>
        <item m="1" x="4141"/>
        <item m="1" x="4362"/>
        <item m="1" x="3949"/>
        <item x="936"/>
        <item m="1" x="4449"/>
        <item m="1" x="4152"/>
        <item m="1" x="4247"/>
        <item m="1" x="3802"/>
        <item x="776"/>
        <item m="1" x="3534"/>
        <item m="1" x="3840"/>
        <item m="1" x="4881"/>
        <item m="1" x="4205"/>
        <item m="1" x="4857"/>
        <item m="1" x="4226"/>
        <item m="1" x="4074"/>
        <item m="1" x="3903"/>
        <item m="1" x="3815"/>
        <item m="1" x="3981"/>
        <item m="1" x="4796"/>
        <item m="1" x="4792"/>
        <item x="1235"/>
        <item x="811"/>
        <item m="1" x="4560"/>
        <item m="1" x="4683"/>
        <item m="1" x="4059"/>
        <item x="1700"/>
        <item m="1" x="4342"/>
        <item m="1" x="4756"/>
        <item m="1" x="4192"/>
        <item m="1" x="4546"/>
        <item m="1" x="4019"/>
        <item m="1" x="4459"/>
        <item m="1" x="4213"/>
        <item m="1" x="3891"/>
        <item x="409"/>
        <item m="1" x="4167"/>
        <item m="1" x="4480"/>
        <item m="1" x="4050"/>
        <item m="1" x="3997"/>
        <item x="1176"/>
        <item x="216"/>
        <item m="1" x="4804"/>
        <item m="1" x="4017"/>
        <item m="1" x="4064"/>
        <item m="1" x="4140"/>
        <item m="1" x="4389"/>
        <item m="1" x="4757"/>
        <item m="1" x="4611"/>
        <item m="1" x="4888"/>
        <item m="1" x="4589"/>
        <item m="1" x="4685"/>
        <item m="1" x="4876"/>
        <item m="1" x="3521"/>
        <item m="1" x="4568"/>
        <item m="1" x="4738"/>
        <item m="1" x="4372"/>
        <item m="1" x="4411"/>
        <item x="985"/>
        <item m="1" x="4559"/>
        <item m="1" x="4658"/>
        <item m="1" x="3835"/>
        <item x="368"/>
        <item m="1" x="4904"/>
        <item m="1" x="4879"/>
        <item m="1" x="4101"/>
        <item m="1" x="4621"/>
        <item m="1" x="4659"/>
        <item m="1" x="4405"/>
        <item m="1" x="4886"/>
        <item m="1" x="3884"/>
        <item m="1" x="2557"/>
        <item m="1" x="4847"/>
        <item m="1" x="4190"/>
        <item m="1" x="4063"/>
        <item m="1" x="3193"/>
        <item m="1" x="4150"/>
        <item m="1" x="4335"/>
        <item m="1" x="4402"/>
        <item m="1" x="3859"/>
        <item m="1" x="4486"/>
        <item m="1" x="2150"/>
        <item m="1" x="4253"/>
        <item x="866"/>
        <item m="1" x="2748"/>
        <item m="1" x="4285"/>
        <item x="1039"/>
        <item m="1" x="4249"/>
        <item m="1" x="3947"/>
        <item m="1" x="4143"/>
        <item m="1" x="4111"/>
        <item m="1" x="4325"/>
        <item m="1" x="3844"/>
        <item x="929"/>
        <item m="1" x="3962"/>
        <item m="1" x="4442"/>
        <item x="795"/>
        <item m="1" x="4495"/>
        <item m="1" x="4574"/>
        <item m="1" x="3929"/>
        <item m="1" x="4618"/>
        <item m="1" x="1846"/>
        <item m="1" x="4866"/>
        <item m="1" x="4023"/>
        <item m="1" x="4845"/>
        <item m="1" x="4818"/>
        <item m="1" x="4795"/>
        <item m="1" x="4855"/>
        <item m="1" x="3591"/>
        <item m="1" x="4224"/>
        <item x="1123"/>
        <item m="1" x="4169"/>
        <item m="1" x="4234"/>
        <item m="1" x="4259"/>
        <item m="1" x="2180"/>
        <item m="1" x="4692"/>
        <item x="1710"/>
        <item m="1" x="3999"/>
        <item m="1" x="3886"/>
        <item x="1139"/>
        <item m="1" x="4189"/>
        <item x="1698"/>
        <item m="1" x="4319"/>
        <item m="1" x="3928"/>
        <item x="466"/>
        <item x="757"/>
        <item m="1" x="4193"/>
        <item m="1" x="4026"/>
        <item x="1713"/>
        <item m="1" x="4184"/>
        <item m="1" x="4572"/>
        <item m="1" x="4544"/>
        <item m="1" x="4107"/>
        <item m="1" x="3850"/>
        <item m="1" x="4893"/>
        <item m="1" x="4218"/>
        <item x="94"/>
        <item m="1" x="4775"/>
        <item m="1" x="4354"/>
        <item m="1" x="4825"/>
        <item m="1" x="4087"/>
        <item m="1" x="4400"/>
        <item x="398"/>
        <item m="1" x="4806"/>
        <item x="1559"/>
        <item m="1" x="4006"/>
        <item m="1" x="4223"/>
        <item m="1" x="3877"/>
        <item m="1" x="3943"/>
        <item m="1" x="4086"/>
        <item m="1" x="4115"/>
        <item m="1" x="4313"/>
        <item m="1" x="4505"/>
        <item m="1" x="4590"/>
        <item m="1" x="4512"/>
        <item x="725"/>
        <item x="174"/>
        <item m="1" x="4401"/>
        <item m="1" x="3926"/>
        <item m="1" x="4025"/>
        <item m="1" x="4553"/>
        <item m="1" x="2370"/>
        <item x="280"/>
        <item m="1" x="3978"/>
        <item x="379"/>
        <item m="1" x="4758"/>
        <item x="976"/>
        <item m="1" x="3144"/>
        <item m="1" x="1955"/>
        <item m="1" x="2183"/>
        <item x="851"/>
        <item x="837"/>
        <item m="1" x="4636"/>
        <item m="1" x="4221"/>
        <item m="1" x="4214"/>
        <item m="1" x="4078"/>
        <item m="1" x="4657"/>
        <item x="1705"/>
        <item m="1" x="4612"/>
        <item m="1" x="3944"/>
        <item m="1" x="2178"/>
        <item m="1" x="1891"/>
        <item m="1" x="4112"/>
        <item m="1" x="4188"/>
        <item m="1" x="3101"/>
        <item m="1" x="4565"/>
        <item m="1" x="4543"/>
        <item m="1" x="4061"/>
        <item x="1711"/>
        <item m="1" x="4759"/>
        <item m="1" x="4803"/>
        <item x="812"/>
        <item m="1" x="4550"/>
        <item m="1" x="3898"/>
        <item m="1" x="4839"/>
        <item m="1" x="4356"/>
        <item m="1" x="4435"/>
        <item m="1" x="4426"/>
        <item m="1" x="4409"/>
        <item m="1" x="4585"/>
        <item x="344"/>
        <item m="1" x="4266"/>
        <item m="1" x="4706"/>
        <item x="698"/>
        <item m="1" x="4079"/>
        <item m="1" x="4799"/>
        <item m="1" x="4009"/>
        <item m="1" x="3952"/>
        <item m="1" x="4537"/>
        <item x="784"/>
        <item m="1" x="3833"/>
        <item m="1" x="3990"/>
        <item m="1" x="4648"/>
        <item m="1" x="4514"/>
        <item m="1" x="3860"/>
        <item m="1" x="4238"/>
        <item m="1" x="4607"/>
        <item m="1" x="3846"/>
        <item x="1633"/>
        <item m="1" x="3942"/>
        <item m="1" x="4196"/>
        <item m="1" x="4782"/>
        <item m="1" x="4774"/>
        <item x="629"/>
        <item m="1" x="3956"/>
        <item m="1" x="4617"/>
        <item m="1" x="4844"/>
        <item m="1" x="4404"/>
        <item m="1" x="4832"/>
        <item m="1" x="4549"/>
        <item m="1" x="3984"/>
        <item x="1057"/>
        <item m="1" x="4118"/>
        <item m="1" x="4801"/>
        <item m="1" x="4578"/>
        <item m="1" x="4500"/>
        <item x="241"/>
        <item m="1" x="4592"/>
        <item m="1" x="4862"/>
        <item m="1" x="4499"/>
        <item m="1" x="4566"/>
        <item m="1" x="4399"/>
        <item m="1" x="4548"/>
        <item m="1" x="3858"/>
        <item m="1" x="3812"/>
        <item m="1" x="4624"/>
        <item m="1" x="4503"/>
        <item m="1" x="4283"/>
        <item m="1" x="4547"/>
        <item m="1" x="4877"/>
        <item m="1" x="4352"/>
        <item m="1" x="4798"/>
        <item x="1180"/>
        <item m="1" x="4408"/>
        <item m="1" x="4195"/>
        <item m="1" x="4584"/>
        <item m="1" x="4002"/>
        <item m="1" x="4530"/>
        <item x="680"/>
        <item m="1" x="4252"/>
        <item x="214"/>
        <item m="1" x="3842"/>
        <item m="1" x="4713"/>
        <item x="706"/>
        <item m="1" x="3854"/>
        <item m="1" x="4498"/>
        <item x="1189"/>
        <item m="1" x="4310"/>
        <item m="1" x="4307"/>
        <item m="1" x="4699"/>
        <item m="1" x="4071"/>
        <item m="1" x="3975"/>
        <item m="1" x="4864"/>
        <item m="1" x="4291"/>
        <item x="1599"/>
        <item m="1" x="4134"/>
        <item m="1" x="4232"/>
        <item m="1" x="3959"/>
        <item m="1" x="4748"/>
        <item m="1" x="4473"/>
        <item m="1" x="4708"/>
        <item m="1" x="4789"/>
        <item m="1" x="3795"/>
        <item m="1" x="4062"/>
        <item m="1" x="4805"/>
        <item m="1" x="4383"/>
        <item m="1" x="4164"/>
        <item m="1" x="4730"/>
        <item x="1704"/>
        <item m="1" x="4132"/>
        <item x="1501"/>
        <item m="1" x="4764"/>
        <item m="1" x="4739"/>
        <item m="1" x="4785"/>
        <item m="1" x="4323"/>
        <item m="1" x="4570"/>
        <item m="1" x="4387"/>
        <item m="1" x="4160"/>
        <item x="539"/>
        <item m="1" x="3911"/>
        <item m="1" x="4883"/>
        <item m="1" x="3747"/>
        <item m="1" x="4452"/>
        <item m="1" x="4254"/>
        <item x="778"/>
        <item m="1" x="4462"/>
        <item m="1" x="4258"/>
        <item m="1" x="4241"/>
        <item m="1" x="4355"/>
        <item m="1" x="4707"/>
        <item m="1" x="4726"/>
        <item m="1" x="3073"/>
        <item x="818"/>
        <item m="1" x="4370"/>
        <item m="1" x="4055"/>
        <item m="1" x="4256"/>
        <item m="1" x="4096"/>
        <item x="1714"/>
        <item m="1" x="4415"/>
        <item m="1" x="4159"/>
        <item m="1" x="4909"/>
        <item m="1" x="4364"/>
        <item m="1" x="4841"/>
        <item m="1" x="4044"/>
        <item m="1" x="4538"/>
        <item m="1" x="4750"/>
        <item m="1" x="4477"/>
        <item m="1" x="4380"/>
        <item m="1" x="4093"/>
        <item x="753"/>
        <item m="1" x="4763"/>
        <item m="1" x="4024"/>
        <item m="1" x="4348"/>
        <item m="1" x="3958"/>
        <item m="1" x="4639"/>
        <item m="1" x="4907"/>
        <item m="1" x="3925"/>
        <item m="1" x="4436"/>
        <item m="1" x="4859"/>
        <item m="1" x="4576"/>
        <item m="1" x="3028"/>
        <item m="1" x="4504"/>
        <item m="1" x="3971"/>
        <item x="707"/>
        <item m="1" x="4151"/>
        <item x="279"/>
        <item m="1" x="4780"/>
        <item m="1" x="4599"/>
        <item m="1" x="4268"/>
        <item m="1" x="4884"/>
        <item x="1034"/>
        <item m="1" x="3786"/>
        <item m="1" x="4891"/>
        <item m="1" x="4460"/>
        <item m="1" x="4168"/>
        <item x="1406"/>
        <item m="1" x="4080"/>
        <item m="1" x="4103"/>
        <item m="1" x="4105"/>
        <item m="1" x="4894"/>
        <item x="305"/>
        <item x="746"/>
        <item m="1" x="3806"/>
        <item m="1" x="3826"/>
        <item m="1" x="4882"/>
        <item m="1" x="4545"/>
        <item m="1" x="3838"/>
        <item x="599"/>
        <item m="1" x="3991"/>
        <item m="1" x="4414"/>
        <item m="1" x="4292"/>
        <item m="1" x="4273"/>
        <item x="394"/>
        <item m="1" x="4644"/>
        <item m="1" x="4497"/>
        <item x="1469"/>
        <item m="1" x="4263"/>
        <item m="1" x="4684"/>
        <item m="1" x="4781"/>
        <item m="1" x="4261"/>
        <item m="1" x="4674"/>
        <item m="1" x="3941"/>
        <item m="1" x="4137"/>
        <item x="386"/>
        <item m="1" x="4519"/>
        <item m="1" x="4682"/>
        <item m="1" x="3901"/>
        <item m="1" x="4209"/>
        <item m="1" x="4828"/>
        <item m="1" x="4145"/>
        <item m="1" x="4522"/>
        <item m="1" x="4605"/>
        <item m="1" x="4571"/>
        <item m="1" x="4479"/>
        <item m="1" x="3855"/>
        <item m="1" x="3867"/>
        <item m="1" x="4191"/>
        <item m="1" x="3960"/>
        <item m="1" x="4300"/>
        <item m="1" x="4375"/>
        <item m="1" x="4697"/>
        <item m="1" x="4124"/>
        <item m="1" x="4144"/>
        <item m="1" x="4829"/>
        <item m="1" x="4262"/>
        <item m="1" x="4596"/>
        <item x="975"/>
        <item m="1" x="4095"/>
        <item m="1" x="3871"/>
        <item x="1087"/>
        <item m="1" x="4376"/>
        <item x="1720"/>
        <item m="1" x="4534"/>
        <item m="1" x="4625"/>
        <item m="1" x="4183"/>
        <item m="1" x="4130"/>
        <item m="1" x="4432"/>
        <item m="1" x="4242"/>
        <item m="1" x="4494"/>
        <item m="1" x="4434"/>
        <item m="1" x="4131"/>
        <item m="1" x="4264"/>
        <item m="1" x="4185"/>
        <item x="1620"/>
        <item m="1" x="3923"/>
        <item m="1" x="4900"/>
        <item m="1" x="4456"/>
        <item m="1" x="4501"/>
        <item m="1" x="4271"/>
        <item m="1" x="4396"/>
        <item m="1" x="4823"/>
        <item m="1" x="4156"/>
        <item m="1" x="3807"/>
        <item m="1" x="3961"/>
        <item m="1" x="4243"/>
        <item m="1" x="4701"/>
        <item m="1" x="4718"/>
        <item m="1" x="4779"/>
        <item m="1" x="4598"/>
        <item m="1" x="4349"/>
        <item m="1" x="4139"/>
        <item x="979"/>
        <item m="1" x="4217"/>
        <item m="1" x="4294"/>
        <item x="1708"/>
        <item x="742"/>
        <item m="1" x="3848"/>
        <item m="1" x="4772"/>
        <item m="1" x="4290"/>
        <item x="1175"/>
        <item m="1" x="4762"/>
        <item x="1046"/>
        <item m="1" x="4496"/>
        <item x="217"/>
        <item m="1" x="4248"/>
        <item m="1" x="4765"/>
        <item m="1" x="4458"/>
        <item m="1" x="4905"/>
        <item m="1" x="4794"/>
        <item m="1" x="4661"/>
        <item m="1" x="3824"/>
        <item m="1" x="4146"/>
        <item m="1" x="4557"/>
        <item x="1129"/>
        <item m="1" x="4628"/>
        <item x="1707"/>
        <item m="1" x="4475"/>
        <item m="1" x="4727"/>
        <item m="1" x="4476"/>
        <item m="1" x="4067"/>
        <item m="1" x="4066"/>
        <item m="1" x="4181"/>
        <item m="1" x="4642"/>
        <item m="1" x="4507"/>
        <item m="1" x="4463"/>
        <item x="1070"/>
        <item m="1" x="4604"/>
        <item m="1" x="4166"/>
        <item m="1" x="4187"/>
        <item m="1" x="4082"/>
        <item m="1" x="4293"/>
        <item m="1" x="4053"/>
        <item m="1" x="4569"/>
        <item m="1" x="4298"/>
        <item m="1" x="4703"/>
        <item m="1" x="4106"/>
        <item m="1" x="4858"/>
        <item x="370"/>
        <item x="1269"/>
        <item x="556"/>
        <item m="1" x="4284"/>
        <item m="1" x="4393"/>
        <item m="1" x="4353"/>
        <item m="1" x="4647"/>
        <item x="1630"/>
        <item m="1" x="4679"/>
        <item m="1" x="4678"/>
        <item m="1" x="4622"/>
        <item m="1" x="4532"/>
        <item m="1" x="4357"/>
        <item m="1" x="4913"/>
        <item m="1" x="4149"/>
        <item x="607"/>
        <item m="1" x="4719"/>
        <item m="1" x="4652"/>
        <item m="1" x="4752"/>
        <item m="1" x="4255"/>
        <item m="1" x="4912"/>
        <item m="1" x="4887"/>
        <item m="1" x="4331"/>
        <item m="1" x="4594"/>
        <item m="1" x="4288"/>
        <item m="1" x="3026"/>
        <item m="1" x="4633"/>
        <item m="1" x="4820"/>
        <item x="377"/>
        <item m="1" x="4597"/>
        <item m="1" x="4311"/>
        <item m="1" x="4529"/>
        <item m="1" x="4382"/>
        <item m="1" x="4244"/>
        <item m="1" x="4484"/>
        <item m="1" x="4269"/>
        <item m="1" x="2672"/>
        <item m="1" x="4910"/>
        <item m="1" x="4524"/>
        <item m="1" x="3892"/>
        <item x="1295"/>
        <item m="1" x="4289"/>
        <item m="1" x="4833"/>
        <item m="1" x="4551"/>
        <item m="1" x="4771"/>
        <item m="1" x="4791"/>
        <item m="1" x="4753"/>
        <item m="1" x="4231"/>
        <item m="1" x="4601"/>
        <item m="1" x="4267"/>
        <item m="1" x="4391"/>
        <item m="1" x="4457"/>
        <item m="1" x="4861"/>
        <item m="1" x="4179"/>
        <item m="1" x="4468"/>
        <item m="1" x="3843"/>
        <item m="1" x="4379"/>
        <item m="1" x="4840"/>
        <item m="1" x="4474"/>
        <item m="1" x="4767"/>
        <item x="1533"/>
        <item m="1" x="4502"/>
        <item m="1" x="4386"/>
        <item m="1" x="4595"/>
        <item m="1" x="4552"/>
        <item m="1" x="3792"/>
        <item m="1" x="4653"/>
        <item m="1" x="4733"/>
        <item m="1" x="3934"/>
        <item m="1" x="3878"/>
        <item m="1" x="4666"/>
        <item m="1" x="4848"/>
        <item m="1" x="4316"/>
        <item m="1" x="4865"/>
        <item m="1" x="4797"/>
        <item m="1" x="4305"/>
        <item m="1" x="4000"/>
        <item m="1" x="4517"/>
        <item m="1" x="4518"/>
        <item m="1" x="4520"/>
        <item m="1" x="4301"/>
        <item m="1" x="4178"/>
        <item m="1" x="4081"/>
        <item m="1" x="4908"/>
        <item m="1" x="4606"/>
        <item x="369"/>
        <item m="1" x="4722"/>
        <item m="1" x="4465"/>
        <item m="1" x="4297"/>
        <item m="1" x="4198"/>
        <item m="1" x="4731"/>
        <item m="1" x="4430"/>
        <item m="1" x="4824"/>
        <item m="1" x="4180"/>
        <item m="1" x="3851"/>
        <item x="1706"/>
        <item m="1" x="4688"/>
        <item m="1" x="4591"/>
        <item x="708"/>
        <item x="854"/>
        <item m="1" x="4717"/>
        <item m="1" x="4467"/>
        <item m="1" x="4760"/>
        <item m="1" x="3880"/>
        <item m="1" x="4521"/>
        <item m="1" x="3197"/>
        <item m="1" x="4705"/>
        <item m="1" x="4286"/>
        <item m="1" x="4702"/>
        <item m="1" x="3887"/>
        <item m="1" x="4388"/>
        <item x="955"/>
        <item m="1" x="3583"/>
        <item m="1" x="3818"/>
        <item m="1" x="4377"/>
        <item m="1" x="4392"/>
        <item m="1" x="4175"/>
        <item m="1" x="4850"/>
        <item m="1" x="4723"/>
        <item m="1" x="3965"/>
        <item x="954"/>
        <item m="1" x="1883"/>
        <item m="1" x="4558"/>
        <item m="1" x="3957"/>
        <item m="1" x="4027"/>
        <item m="1" x="4528"/>
        <item m="1" x="4602"/>
        <item m="1" x="4608"/>
        <item m="1" x="4384"/>
        <item m="1" x="4525"/>
        <item m="1" x="4603"/>
        <item m="1" x="4028"/>
        <item m="1" x="4668"/>
        <item m="1" x="4155"/>
        <item m="1" x="4076"/>
        <item m="1" x="4361"/>
        <item m="1" x="4308"/>
        <item m="1" x="4903"/>
        <item m="1" x="4306"/>
        <item m="1" x="4274"/>
        <item x="1357"/>
        <item m="1" x="4406"/>
        <item m="1" x="4664"/>
        <item m="1" x="4641"/>
        <item m="1" x="4282"/>
        <item m="1" x="4216"/>
        <item m="1" x="4671"/>
        <item m="1" x="4302"/>
        <item m="1" x="4555"/>
        <item m="1" x="4001"/>
        <item m="1" x="4030"/>
        <item m="1" x="4279"/>
        <item m="1" x="4716"/>
        <item m="1" x="4470"/>
        <item m="1" x="4843"/>
        <item m="1" x="4800"/>
        <item m="1" x="3963"/>
        <item m="1" x="4807"/>
        <item m="1" x="4704"/>
        <item m="1" x="4276"/>
        <item m="1" x="4533"/>
        <item m="1" x="4896"/>
        <item m="1" x="4895"/>
        <item m="1" x="4102"/>
        <item m="1" x="4897"/>
        <item m="1" x="4394"/>
        <item m="1" x="4469"/>
        <item m="1" x="4270"/>
        <item m="1" x="4433"/>
        <item m="1" x="4669"/>
        <item m="1" x="3327"/>
        <item m="1" x="4768"/>
        <item m="1" x="4332"/>
        <item m="1" x="4378"/>
        <item m="1" x="4516"/>
        <item m="1" x="4826"/>
        <item m="1" x="4280"/>
        <item m="1" x="4454"/>
        <item m="1" x="4176"/>
        <item m="1" x="4911"/>
        <item m="1" x="3879"/>
        <item m="1" x="4715"/>
        <item m="1" x="4761"/>
        <item m="1" x="4277"/>
        <item m="1" x="3967"/>
        <item m="1" x="4675"/>
        <item m="1" x="4358"/>
        <item m="1" x="4373"/>
        <item m="1" x="4610"/>
        <item m="1" x="3883"/>
        <item m="1" x="4527"/>
        <item m="1" x="4901"/>
        <item m="1" x="4672"/>
        <item m="1" x="4778"/>
        <item m="1" x="4526"/>
        <item m="1" x="4466"/>
        <item m="1" x="4853"/>
        <item m="1" x="4673"/>
        <item m="1" x="4643"/>
        <item m="1" x="4849"/>
        <item m="1" x="4721"/>
        <item m="1" x="4770"/>
        <item m="1" x="4173"/>
        <item m="1" x="4776"/>
        <item m="1" x="4536"/>
        <item m="1" x="4609"/>
        <item m="1" x="4299"/>
        <item m="1" x="4455"/>
        <item m="1" x="4174"/>
        <item m="1" x="4842"/>
        <item m="1" x="4665"/>
        <item m="1" x="4464"/>
        <item m="1" x="4535"/>
        <item m="1" x="4725"/>
        <item m="1" x="4852"/>
        <item m="1" x="4172"/>
        <item m="1" x="3966"/>
        <item m="1" x="4777"/>
        <item m="1" x="3882"/>
        <item x="371"/>
        <item m="1" x="4902"/>
        <item m="1" x="4182"/>
        <item m="1" x="4341"/>
        <item m="1" x="4677"/>
        <item m="1" x="4724"/>
        <item m="1" x="4170"/>
        <item m="1" x="4278"/>
        <item m="1" x="4374"/>
        <item m="1" x="4898"/>
        <item m="1" x="4322"/>
        <item m="1" x="4769"/>
        <item m="1" x="4257"/>
        <item m="1" x="4676"/>
        <item m="1" x="4453"/>
        <item m="1" x="3799"/>
        <item m="1" x="4906"/>
        <item m="1" x="4029"/>
        <item m="1" x="4177"/>
        <item m="1" x="4281"/>
        <item m="1" x="4513"/>
        <item m="1" x="4312"/>
        <item m="1" x="4670"/>
        <item m="1" x="4766"/>
        <item m="1" x="4873"/>
        <item m="1" x="4461"/>
        <item m="1" x="4872"/>
        <item m="1" x="4667"/>
        <item m="1" x="4296"/>
        <item m="1" x="3800"/>
        <item m="1" x="4381"/>
        <item m="1" x="4846"/>
        <item m="1" x="4600"/>
        <item m="1" x="4899"/>
        <item m="1" x="4720"/>
        <item m="1" x="4523"/>
        <item x="593"/>
        <item m="1" x="4928"/>
        <item x="249"/>
        <item x="250"/>
        <item m="1" x="4929"/>
        <item x="6"/>
        <item x="463"/>
        <item m="1" x="4930"/>
        <item m="1" x="4931"/>
        <item x="340"/>
        <item m="1" x="2158"/>
        <item x="564"/>
        <item m="1" x="2402"/>
        <item m="1" x="4932"/>
        <item m="1" x="4933"/>
        <item x="1017"/>
        <item m="1" x="4934"/>
        <item m="1" x="4935"/>
        <item x="915"/>
        <item x="910"/>
        <item x="100"/>
        <item m="1" x="4936"/>
        <item x="561"/>
        <item m="1" x="4937"/>
        <item m="1" x="4938"/>
        <item m="1" x="4939"/>
        <item m="1" x="3312"/>
        <item m="1" x="4940"/>
        <item m="1" x="3525"/>
        <item x="1027"/>
        <item m="1" x="4941"/>
        <item x="945"/>
        <item x="11"/>
        <item x="12"/>
        <item x="525"/>
        <item m="1" x="3520"/>
        <item m="1" x="4942"/>
        <item m="1" x="4943"/>
        <item x="772"/>
        <item m="1" x="4944"/>
        <item m="1" x="4945"/>
        <item m="1" x="2474"/>
        <item m="1" x="4946"/>
        <item x="537"/>
        <item m="1" x="4947"/>
        <item x="1457"/>
        <item m="1" x="4948"/>
        <item x="32"/>
        <item m="1" x="4949"/>
        <item x="13"/>
        <item x="152"/>
        <item m="1" x="4950"/>
        <item m="1" x="2663"/>
        <item m="1" x="4951"/>
        <item m="1" x="4952"/>
        <item x="46"/>
        <item m="1" x="2600"/>
        <item m="1" x="4953"/>
        <item m="1" x="4954"/>
        <item m="1" x="4955"/>
        <item m="1" x="2746"/>
        <item m="1" x="4956"/>
        <item m="1" x="4957"/>
        <item x="1219"/>
        <item x="72"/>
        <item m="1" x="2589"/>
        <item m="1" x="4958"/>
        <item x="80"/>
        <item x="907"/>
        <item x="562"/>
        <item m="1" x="4959"/>
        <item m="1" x="3012"/>
        <item m="1" x="4960"/>
        <item m="1" x="4961"/>
        <item x="79"/>
        <item x="83"/>
        <item x="82"/>
        <item x="529"/>
        <item m="1" x="4962"/>
        <item m="1" x="4963"/>
        <item x="57"/>
        <item m="1" x="4964"/>
        <item x="1401"/>
        <item x="1428"/>
        <item m="1" x="3503"/>
        <item m="1" x="4965"/>
        <item x="920"/>
        <item x="701"/>
        <item x="48"/>
        <item m="1" x="4966"/>
        <item x="542"/>
        <item m="1" x="4967"/>
        <item m="1" x="4968"/>
        <item x="304"/>
        <item x="673"/>
        <item x="140"/>
        <item x="141"/>
        <item m="1" x="4969"/>
        <item x="1204"/>
        <item x="626"/>
        <item x="375"/>
        <item m="1" x="4970"/>
        <item m="1" x="4971"/>
        <item m="1" x="4972"/>
        <item x="712"/>
        <item x="221"/>
        <item m="1" x="4973"/>
        <item x="1712"/>
        <item x="912"/>
        <item x="64"/>
        <item m="1" x="4974"/>
        <item m="1" x="4975"/>
        <item x="67"/>
        <item x="445"/>
        <item x="68"/>
        <item m="1" x="4976"/>
        <item x="373"/>
        <item x="830"/>
        <item x="594"/>
        <item m="1" x="4977"/>
        <item m="1" x="4978"/>
        <item x="1612"/>
        <item m="1" x="4979"/>
        <item x="596"/>
        <item x="823"/>
        <item x="347"/>
        <item m="1" x="4980"/>
        <item x="326"/>
        <item m="1" x="4981"/>
        <item x="306"/>
        <item x="608"/>
        <item x="329"/>
        <item x="282"/>
        <item x="820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x="235"/>
        <item m="1" x="4991"/>
        <item x="1261"/>
        <item m="1" x="4992"/>
        <item m="1" x="4993"/>
        <item x="1264"/>
        <item x="719"/>
        <item m="1" x="4994"/>
        <item x="210"/>
        <item x="207"/>
        <item x="193"/>
        <item x="374"/>
        <item x="1313"/>
        <item x="300"/>
        <item x="215"/>
        <item x="703"/>
        <item m="1" x="4995"/>
        <item m="1" x="2726"/>
        <item x="1191"/>
        <item x="190"/>
        <item x="1594"/>
        <item m="1" x="4996"/>
        <item m="1" x="4997"/>
        <item x="732"/>
        <item m="1" x="4998"/>
        <item x="616"/>
        <item x="1197"/>
        <item x="315"/>
        <item m="1" x="4999"/>
        <item m="1" x="5000"/>
        <item m="1" x="2220"/>
        <item m="1" x="5001"/>
        <item m="1" x="5002"/>
        <item m="1" x="5003"/>
        <item m="1" x="5004"/>
        <item x="4"/>
        <item m="1" x="5005"/>
        <item m="1" x="5006"/>
        <item m="1" x="5007"/>
        <item m="1" x="3615"/>
        <item m="1" x="5008"/>
        <item x="1667"/>
        <item m="1" x="3554"/>
        <item m="1" x="5009"/>
        <item x="1074"/>
        <item x="268"/>
        <item x="17"/>
        <item x="903"/>
        <item x="430"/>
        <item m="1" x="5010"/>
        <item m="1" x="2377"/>
        <item m="1" x="5011"/>
        <item x="34"/>
        <item m="1" x="5012"/>
        <item x="998"/>
        <item m="1" x="5013"/>
        <item x="1184"/>
        <item m="1" x="5014"/>
        <item m="1" x="5015"/>
        <item x="36"/>
        <item m="1" x="5016"/>
        <item m="1" x="5017"/>
        <item m="1" x="5018"/>
        <item m="1" x="5019"/>
        <item m="1" x="5020"/>
        <item m="1" x="5021"/>
        <item m="1" x="5022"/>
        <item m="1" x="2804"/>
        <item x="15"/>
        <item x="426"/>
        <item x="60"/>
        <item m="1" x="5023"/>
        <item m="1" x="3785"/>
        <item m="1" x="2597"/>
        <item x="267"/>
        <item m="1" x="2518"/>
        <item m="1" x="2497"/>
        <item x="432"/>
        <item x="640"/>
        <item x="96"/>
        <item m="1" x="5024"/>
        <item m="1" x="3650"/>
        <item m="1" x="5025"/>
        <item m="1" x="5026"/>
        <item m="1" x="5027"/>
        <item m="1" x="5028"/>
        <item x="69"/>
        <item x="70"/>
        <item m="1" x="5029"/>
        <item m="1" x="5030"/>
        <item x="251"/>
        <item m="1" x="5031"/>
        <item m="1" x="5032"/>
        <item m="1" x="5033"/>
        <item m="1" x="5034"/>
        <item m="1" x="5035"/>
        <item m="1" x="5036"/>
        <item x="1109"/>
        <item x="1187"/>
        <item m="1" x="5037"/>
        <item x="213"/>
        <item x="406"/>
        <item x="209"/>
        <item x="733"/>
        <item m="1" x="5038"/>
        <item m="1" x="5039"/>
        <item x="1317"/>
        <item m="1" x="5040"/>
        <item x="367"/>
        <item m="1" x="5041"/>
        <item m="1" x="5042"/>
        <item x="285"/>
        <item x="206"/>
        <item x="1181"/>
        <item x="208"/>
        <item x="986"/>
        <item m="1" x="5043"/>
        <item x="288"/>
        <item x="182"/>
        <item x="186"/>
        <item x="289"/>
        <item m="1" x="5044"/>
        <item m="1" x="2182"/>
        <item x="223"/>
        <item m="1" x="5045"/>
        <item x="1379"/>
        <item m="1" x="5046"/>
        <item m="1" x="5047"/>
        <item x="1271"/>
        <item x="628"/>
        <item x="353"/>
        <item x="142"/>
        <item m="1" x="5048"/>
        <item x="861"/>
        <item x="164"/>
        <item m="1" x="5049"/>
        <item x="166"/>
        <item x="1041"/>
        <item m="1" x="5050"/>
        <item m="1" x="5051"/>
        <item x="614"/>
        <item m="1" x="5052"/>
        <item m="1" x="5053"/>
        <item m="1" x="5054"/>
        <item x="154"/>
        <item m="1" x="5055"/>
        <item m="1" x="5056"/>
        <item x="245"/>
        <item m="1" x="5057"/>
        <item m="1" x="5058"/>
        <item m="1" x="5059"/>
        <item m="1" x="5060"/>
        <item m="1" x="5061"/>
        <item m="1" x="5062"/>
        <item x="185"/>
        <item x="93"/>
        <item m="1" x="5063"/>
        <item x="388"/>
        <item x="106"/>
        <item x="840"/>
        <item m="1" x="5064"/>
        <item m="1" x="5065"/>
        <item m="1" x="5066"/>
        <item m="1" x="5067"/>
        <item x="1100"/>
        <item x="768"/>
        <item m="1" x="2525"/>
        <item x="831"/>
        <item m="1" x="5068"/>
        <item x="1008"/>
        <item x="1451"/>
        <item x="107"/>
        <item x="563"/>
        <item x="346"/>
        <item x="90"/>
        <item m="1" x="5069"/>
        <item m="1" x="5070"/>
        <item x="468"/>
        <item m="1" x="5071"/>
        <item m="1" x="5072"/>
        <item x="1545"/>
        <item m="1" x="2574"/>
        <item x="22"/>
        <item x="41"/>
        <item m="1" x="5073"/>
        <item m="1" x="5074"/>
        <item m="1" x="3302"/>
        <item m="1" x="3267"/>
        <item x="1608"/>
        <item m="1" x="5075"/>
        <item m="1" x="5076"/>
        <item x="1151"/>
        <item m="1" x="5077"/>
        <item m="1" x="1815"/>
        <item m="1" x="5078"/>
        <item x="1081"/>
        <item x="108"/>
        <item m="1" x="5079"/>
        <item m="1" x="5080"/>
        <item x="181"/>
        <item m="1" x="5081"/>
        <item m="1" x="3682"/>
        <item m="1" x="5082"/>
        <item m="1" x="5083"/>
        <item m="1" x="5084"/>
        <item x="184"/>
        <item m="1" x="5085"/>
        <item x="365"/>
        <item x="200"/>
        <item x="1052"/>
        <item x="376"/>
        <item m="1" x="4925"/>
        <item m="1" x="3504"/>
        <item x="1610"/>
        <item x="295"/>
        <item x="1315"/>
        <item m="1" x="5086"/>
        <item m="1" x="5087"/>
        <item m="1" x="5088"/>
        <item m="1" x="5089"/>
        <item m="1" x="5090"/>
        <item x="330"/>
        <item x="51"/>
        <item m="1" x="5091"/>
        <item m="1" x="1915"/>
        <item x="731"/>
        <item x="855"/>
        <item x="517"/>
        <item x="904"/>
        <item m="1" x="5092"/>
        <item m="1" x="5093"/>
        <item m="1" x="5094"/>
        <item x="859"/>
        <item m="1" x="5095"/>
        <item x="307"/>
        <item x="460"/>
        <item x="1127"/>
        <item m="1" x="5096"/>
        <item x="0"/>
        <item x="5"/>
        <item x="7"/>
        <item x="9"/>
        <item x="10"/>
        <item x="14"/>
        <item x="16"/>
        <item x="18"/>
        <item x="19"/>
        <item x="21"/>
        <item x="26"/>
        <item x="29"/>
        <item x="31"/>
        <item x="38"/>
        <item x="39"/>
        <item x="40"/>
        <item x="44"/>
        <item x="45"/>
        <item x="49"/>
        <item x="54"/>
        <item x="55"/>
        <item x="56"/>
        <item x="59"/>
        <item x="62"/>
        <item x="63"/>
        <item x="65"/>
        <item x="71"/>
        <item x="73"/>
        <item x="74"/>
        <item x="76"/>
        <item x="81"/>
        <item x="86"/>
        <item x="89"/>
        <item x="91"/>
        <item x="92"/>
        <item x="99"/>
        <item x="101"/>
        <item x="105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5"/>
        <item x="146"/>
        <item x="147"/>
        <item x="148"/>
        <item x="149"/>
        <item x="151"/>
        <item x="153"/>
        <item x="155"/>
        <item x="157"/>
        <item x="158"/>
        <item x="159"/>
        <item x="160"/>
        <item x="161"/>
        <item x="162"/>
        <item x="163"/>
        <item x="165"/>
        <item x="168"/>
        <item x="169"/>
        <item x="170"/>
        <item x="171"/>
        <item x="173"/>
        <item x="177"/>
        <item x="178"/>
        <item x="180"/>
        <item x="183"/>
        <item x="187"/>
        <item x="188"/>
        <item x="189"/>
        <item x="191"/>
        <item x="192"/>
        <item x="194"/>
        <item x="197"/>
        <item x="198"/>
        <item x="199"/>
        <item x="201"/>
        <item x="211"/>
        <item x="212"/>
        <item x="219"/>
        <item x="220"/>
        <item x="224"/>
        <item x="225"/>
        <item x="226"/>
        <item x="228"/>
        <item x="229"/>
        <item x="230"/>
        <item x="231"/>
        <item x="232"/>
        <item x="233"/>
        <item x="236"/>
        <item x="239"/>
        <item x="240"/>
        <item x="242"/>
        <item x="243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9"/>
        <item x="270"/>
        <item x="272"/>
        <item x="273"/>
        <item x="274"/>
        <item x="275"/>
        <item x="276"/>
        <item x="281"/>
        <item x="283"/>
        <item x="284"/>
        <item x="291"/>
        <item x="292"/>
        <item x="293"/>
        <item x="294"/>
        <item x="297"/>
        <item x="298"/>
        <item x="299"/>
        <item x="301"/>
        <item x="302"/>
        <item x="303"/>
        <item x="308"/>
        <item x="309"/>
        <item x="310"/>
        <item x="311"/>
        <item x="314"/>
        <item x="316"/>
        <item x="317"/>
        <item x="318"/>
        <item x="320"/>
        <item x="321"/>
        <item x="323"/>
        <item x="325"/>
        <item x="327"/>
        <item x="331"/>
        <item x="332"/>
        <item x="333"/>
        <item x="334"/>
        <item x="335"/>
        <item x="337"/>
        <item x="338"/>
        <item x="339"/>
        <item x="341"/>
        <item x="343"/>
        <item x="345"/>
        <item x="348"/>
        <item x="349"/>
        <item x="350"/>
        <item x="351"/>
        <item x="352"/>
        <item x="355"/>
        <item x="356"/>
        <item x="357"/>
        <item x="360"/>
        <item x="361"/>
        <item x="362"/>
        <item x="364"/>
        <item x="366"/>
        <item x="372"/>
        <item x="380"/>
        <item x="381"/>
        <item x="383"/>
        <item x="384"/>
        <item x="385"/>
        <item x="389"/>
        <item x="390"/>
        <item x="391"/>
        <item x="393"/>
        <item x="395"/>
        <item x="396"/>
        <item x="397"/>
        <item x="399"/>
        <item x="401"/>
        <item x="402"/>
        <item x="404"/>
        <item x="407"/>
        <item x="411"/>
        <item x="412"/>
        <item x="414"/>
        <item x="416"/>
        <item x="417"/>
        <item x="419"/>
        <item x="420"/>
        <item x="422"/>
        <item x="423"/>
        <item x="425"/>
        <item x="428"/>
        <item x="429"/>
        <item x="433"/>
        <item x="434"/>
        <item x="435"/>
        <item x="436"/>
        <item x="439"/>
        <item x="440"/>
        <item x="441"/>
        <item x="443"/>
        <item x="446"/>
        <item x="447"/>
        <item x="448"/>
        <item x="449"/>
        <item x="450"/>
        <item x="453"/>
        <item x="455"/>
        <item x="456"/>
        <item x="461"/>
        <item x="464"/>
        <item x="467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08"/>
        <item x="512"/>
        <item x="515"/>
        <item x="518"/>
        <item x="519"/>
        <item x="521"/>
        <item x="523"/>
        <item x="527"/>
        <item x="528"/>
        <item x="530"/>
        <item x="531"/>
        <item x="533"/>
        <item x="534"/>
        <item x="540"/>
        <item x="541"/>
        <item x="548"/>
        <item x="549"/>
        <item x="550"/>
        <item x="551"/>
        <item x="553"/>
        <item x="555"/>
        <item x="557"/>
        <item x="558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5"/>
        <item x="598"/>
        <item x="600"/>
        <item x="602"/>
        <item x="603"/>
        <item x="605"/>
        <item x="606"/>
        <item x="609"/>
        <item x="610"/>
        <item x="612"/>
        <item x="613"/>
        <item x="615"/>
        <item x="617"/>
        <item x="618"/>
        <item x="619"/>
        <item x="620"/>
        <item x="622"/>
        <item x="623"/>
        <item x="624"/>
        <item x="625"/>
        <item x="627"/>
        <item x="630"/>
        <item x="632"/>
        <item x="633"/>
        <item x="635"/>
        <item x="636"/>
        <item x="637"/>
        <item x="638"/>
        <item x="639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5"/>
        <item x="709"/>
        <item x="711"/>
        <item x="715"/>
        <item x="716"/>
        <item x="717"/>
        <item x="720"/>
        <item x="721"/>
        <item x="722"/>
        <item x="723"/>
        <item x="724"/>
        <item x="726"/>
        <item x="727"/>
        <item x="730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70"/>
        <item x="771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1"/>
        <item x="822"/>
        <item x="824"/>
        <item x="825"/>
        <item x="826"/>
        <item x="828"/>
        <item x="829"/>
        <item x="832"/>
        <item x="834"/>
        <item x="835"/>
        <item x="836"/>
        <item x="838"/>
        <item x="839"/>
        <item x="841"/>
        <item x="843"/>
        <item x="844"/>
        <item x="846"/>
        <item x="847"/>
        <item x="848"/>
        <item x="849"/>
        <item x="850"/>
        <item x="852"/>
        <item x="853"/>
        <item x="856"/>
        <item x="857"/>
        <item x="858"/>
        <item x="860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5"/>
        <item x="908"/>
        <item x="909"/>
        <item x="911"/>
        <item x="914"/>
        <item x="916"/>
        <item x="917"/>
        <item x="918"/>
        <item x="919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8"/>
        <item x="992"/>
        <item x="993"/>
        <item x="994"/>
        <item x="995"/>
        <item x="996"/>
        <item x="997"/>
        <item x="999"/>
        <item x="1000"/>
        <item x="1001"/>
        <item x="1002"/>
        <item x="1004"/>
        <item x="1006"/>
        <item x="1007"/>
        <item x="1010"/>
        <item x="1011"/>
        <item x="1012"/>
        <item x="1013"/>
        <item x="1014"/>
        <item x="1015"/>
        <item x="1016"/>
        <item x="1018"/>
        <item x="1019"/>
        <item x="1020"/>
        <item x="1021"/>
        <item x="1022"/>
        <item x="1023"/>
        <item x="1024"/>
        <item x="1025"/>
        <item x="1026"/>
        <item x="1028"/>
        <item x="1029"/>
        <item x="1030"/>
        <item x="1032"/>
        <item x="1033"/>
        <item x="1035"/>
        <item x="1036"/>
        <item x="1037"/>
        <item x="1040"/>
        <item x="1042"/>
        <item x="1043"/>
        <item x="1044"/>
        <item x="1045"/>
        <item x="1047"/>
        <item x="1048"/>
        <item x="1049"/>
        <item x="1050"/>
        <item x="1051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5"/>
        <item x="1076"/>
        <item x="1077"/>
        <item x="1080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1"/>
        <item x="1102"/>
        <item x="1103"/>
        <item x="1104"/>
        <item x="1105"/>
        <item x="1106"/>
        <item x="1107"/>
        <item x="1108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2"/>
        <item x="1183"/>
        <item x="1185"/>
        <item x="1186"/>
        <item x="1190"/>
        <item x="1192"/>
        <item x="1193"/>
        <item x="1194"/>
        <item x="1195"/>
        <item x="1196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2"/>
        <item x="1265"/>
        <item x="1266"/>
        <item x="1267"/>
        <item x="1270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4"/>
        <item x="1316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3"/>
        <item x="1454"/>
        <item x="1455"/>
        <item x="1456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9"/>
        <item x="1611"/>
        <item x="1613"/>
        <item x="1614"/>
        <item x="1616"/>
        <item x="1617"/>
        <item x="1618"/>
        <item x="1621"/>
        <item x="1622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m="1" x="4921"/>
        <item m="1" x="5137"/>
        <item m="1" x="5156"/>
        <item m="1" x="3797"/>
        <item m="1" x="5157"/>
        <item m="1" x="4927"/>
        <item m="1" x="5158"/>
        <item m="1" x="5140"/>
        <item m="1" x="5159"/>
        <item m="1" x="5153"/>
        <item m="1" x="5152"/>
        <item x="1724"/>
        <item m="1" x="5160"/>
        <item m="1" x="5161"/>
        <item m="1" x="5133"/>
        <item m="1" x="5147"/>
        <item m="1" x="5138"/>
        <item m="1" x="5134"/>
        <item m="1" x="5162"/>
        <item m="1" x="5149"/>
        <item m="1" x="5163"/>
        <item m="1" x="5135"/>
        <item m="1" x="5164"/>
        <item m="1" x="5165"/>
        <item m="1" x="5166"/>
        <item m="1" x="5167"/>
        <item m="1" x="5141"/>
        <item m="1" x="3344"/>
        <item m="1" x="5168"/>
        <item m="1" x="5169"/>
        <item m="1" x="5170"/>
        <item m="1" x="5142"/>
        <item m="1" x="5171"/>
        <item m="1" x="5148"/>
        <item m="1" x="5172"/>
        <item m="1" x="5173"/>
        <item m="1" x="5139"/>
        <item m="1" x="5132"/>
        <item m="1" x="5174"/>
        <item m="1" x="5151"/>
        <item m="1" x="5175"/>
        <item m="1" x="3481"/>
        <item m="1" x="5176"/>
        <item m="1" x="5177"/>
        <item m="1" x="5109"/>
        <item m="1" x="5178"/>
        <item m="1" x="4916"/>
        <item m="1" x="5179"/>
        <item m="1" x="5180"/>
        <item m="1" x="5181"/>
        <item m="1" x="5182"/>
        <item m="1" x="5183"/>
        <item m="1" x="5184"/>
        <item m="1" x="5185"/>
        <item m="1" x="5186"/>
        <item m="1" x="5187"/>
        <item m="1" x="5188"/>
        <item m="1" x="5189"/>
        <item m="1" x="5190"/>
        <item m="1" x="2109"/>
        <item m="1" x="5191"/>
        <item m="1" x="5108"/>
        <item m="1" x="5144"/>
        <item m="1" x="5192"/>
        <item m="1" x="5193"/>
        <item m="1" x="5194"/>
        <item m="1" x="5195"/>
        <item x="1709"/>
        <item m="1" x="5196"/>
        <item m="1" x="5197"/>
        <item m="1" x="5198"/>
        <item m="1" x="5199"/>
        <item m="1" x="5200"/>
        <item m="1" x="5201"/>
        <item m="1" x="5202"/>
        <item m="1" x="5203"/>
        <item m="1" x="5204"/>
        <item m="1" x="5155"/>
        <item m="1" x="1727"/>
        <item m="1" x="1728"/>
        <item m="1" x="1730"/>
        <item m="1" x="1731"/>
        <item m="1" x="1732"/>
        <item m="1" x="1733"/>
        <item m="1" x="1734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9"/>
        <item m="1" x="1750"/>
        <item m="1" x="1751"/>
        <item m="1" x="1752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7"/>
        <item m="1" x="1768"/>
        <item m="1" x="1769"/>
        <item m="1" x="1770"/>
        <item m="1" x="1771"/>
        <item m="1" x="1772"/>
        <item m="1" x="1773"/>
        <item m="1" x="1775"/>
        <item m="1" x="1777"/>
        <item m="1" x="1778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5"/>
        <item m="1" x="1796"/>
        <item m="1" x="1797"/>
        <item m="1" x="1798"/>
        <item m="1" x="1799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3"/>
        <item m="1" x="1814"/>
        <item m="1" x="1816"/>
        <item m="1" x="1817"/>
        <item m="1" x="1818"/>
        <item m="1" x="1819"/>
        <item m="1" x="1822"/>
        <item m="1" x="1823"/>
        <item m="1" x="1824"/>
        <item m="1" x="1825"/>
        <item m="1" x="1826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9"/>
        <item m="1" x="1850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4"/>
        <item m="1" x="1886"/>
        <item m="1" x="1892"/>
        <item m="1" x="1893"/>
        <item m="1" x="1894"/>
        <item m="1" x="1895"/>
        <item m="1" x="1896"/>
        <item m="1" x="1897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2"/>
        <item m="1" x="1913"/>
        <item m="1" x="1916"/>
        <item m="1" x="1917"/>
        <item m="1" x="1918"/>
        <item m="1" x="1920"/>
        <item m="1" x="1922"/>
        <item m="1" x="1924"/>
        <item m="1" x="1926"/>
        <item m="1" x="1927"/>
        <item m="1" x="1928"/>
        <item m="1" x="1930"/>
        <item m="1" x="1931"/>
        <item m="1" x="1932"/>
        <item m="1" x="1933"/>
        <item m="1" x="1934"/>
        <item m="1" x="1935"/>
        <item m="1" x="1936"/>
        <item m="1" x="1937"/>
        <item m="1" x="5098"/>
        <item m="1" x="1938"/>
        <item m="1" x="1939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3"/>
        <item m="1" x="1987"/>
        <item m="1" x="1988"/>
        <item m="1" x="1989"/>
        <item m="1" x="1990"/>
        <item m="1" x="1991"/>
        <item m="1" x="1992"/>
        <item m="1" x="1993"/>
        <item m="1" x="1994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8"/>
        <item m="1" x="2080"/>
        <item m="1" x="2083"/>
        <item m="1" x="2084"/>
        <item m="1" x="2085"/>
        <item m="1" x="2086"/>
        <item m="1" x="2087"/>
        <item m="1" x="2089"/>
        <item m="1" x="2090"/>
        <item m="1" x="2091"/>
        <item m="1" x="2092"/>
        <item m="1" x="2093"/>
        <item m="1" x="2094"/>
        <item m="1" x="2095"/>
        <item m="1" x="2097"/>
        <item m="1" x="2098"/>
        <item m="1" x="2099"/>
        <item m="1" x="2100"/>
        <item m="1" x="2101"/>
        <item m="1" x="2102"/>
        <item m="1" x="2103"/>
        <item m="1" x="2104"/>
        <item m="1" x="2106"/>
        <item m="1" x="2107"/>
        <item m="1" x="2108"/>
        <item m="1" x="2110"/>
        <item m="1" x="2111"/>
        <item m="1" x="2112"/>
        <item m="1" x="2113"/>
        <item m="1" x="2115"/>
        <item m="1" x="2116"/>
        <item m="1" x="2117"/>
        <item m="1" x="2118"/>
        <item m="1" x="2119"/>
        <item m="1" x="2121"/>
        <item m="1" x="2124"/>
        <item m="1" x="2125"/>
        <item m="1" x="2126"/>
        <item m="1" x="2127"/>
        <item m="1" x="2128"/>
        <item m="1" x="2129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1"/>
        <item m="1" x="2152"/>
        <item m="1" x="2153"/>
        <item m="1" x="2154"/>
        <item m="1" x="2155"/>
        <item m="1" x="2159"/>
        <item m="1" x="5099"/>
        <item m="1" x="2160"/>
        <item m="1" x="2161"/>
        <item m="1" x="2162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5"/>
        <item m="1" x="2176"/>
        <item m="1" x="2177"/>
        <item m="1" x="2179"/>
        <item m="1" x="2181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6"/>
        <item m="1" x="2287"/>
        <item m="1" x="2288"/>
        <item m="1" x="2289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1"/>
        <item m="1" x="2372"/>
        <item m="1" x="2373"/>
        <item m="1" x="2374"/>
        <item m="1" x="2375"/>
        <item m="1" x="2378"/>
        <item m="1" x="2379"/>
        <item m="1" x="2380"/>
        <item m="1" x="2381"/>
        <item m="1" x="2382"/>
        <item m="1" x="2383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9"/>
        <item m="1" x="2411"/>
        <item m="1" x="2412"/>
        <item m="1" x="2413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9"/>
        <item m="1" x="2430"/>
        <item m="1" x="2431"/>
        <item m="1" x="2432"/>
        <item m="1" x="2433"/>
        <item m="1" x="2434"/>
        <item x="1701"/>
        <item m="1" x="2435"/>
        <item m="1" x="2436"/>
        <item m="1" x="2437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5100"/>
        <item m="1" x="2467"/>
        <item m="1" x="2468"/>
        <item m="1" x="2470"/>
        <item m="1" x="2471"/>
        <item m="1" x="2472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9"/>
        <item m="1" x="2490"/>
        <item m="1" x="2493"/>
        <item m="1" x="2494"/>
        <item m="1" x="2495"/>
        <item m="1" x="2496"/>
        <item m="1" x="2498"/>
        <item m="1" x="2499"/>
        <item m="1" x="2500"/>
        <item m="1" x="2501"/>
        <item m="1" x="2502"/>
        <item m="1" x="2503"/>
        <item m="1" x="2504"/>
        <item m="1" x="2506"/>
        <item m="1" x="2507"/>
        <item m="1" x="2508"/>
        <item m="1" x="2510"/>
        <item m="1" x="2511"/>
        <item m="1" x="2512"/>
        <item m="1" x="2513"/>
        <item m="1" x="2514"/>
        <item m="1" x="2515"/>
        <item m="1" x="2517"/>
        <item m="1" x="2520"/>
        <item m="1" x="2521"/>
        <item m="1" x="2522"/>
        <item m="1" x="2523"/>
        <item m="1" x="2524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7"/>
        <item m="1" x="2548"/>
        <item m="1" x="2549"/>
        <item m="1" x="2550"/>
        <item m="1" x="2551"/>
        <item m="1" x="2554"/>
        <item m="1" x="2555"/>
        <item m="1" x="2556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5"/>
        <item m="1" x="2576"/>
        <item m="1" x="2577"/>
        <item m="1" x="2578"/>
        <item m="1" x="2579"/>
        <item m="1" x="2580"/>
        <item m="1" x="2582"/>
        <item m="1" x="2583"/>
        <item m="1" x="2584"/>
        <item m="1" x="2585"/>
        <item m="1" x="2586"/>
        <item m="1" x="2587"/>
        <item m="1" x="2590"/>
        <item m="1" x="2591"/>
        <item m="1" x="2593"/>
        <item m="1" x="2594"/>
        <item m="1" x="2595"/>
        <item m="1" x="2596"/>
        <item m="1" x="2598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5101"/>
        <item m="1" x="2656"/>
        <item m="1" x="2657"/>
        <item m="1" x="2658"/>
        <item m="1" x="2659"/>
        <item m="1" x="2660"/>
        <item m="1" x="2661"/>
        <item m="1" x="2662"/>
        <item m="1" x="2664"/>
        <item m="1" x="2665"/>
        <item m="1" x="2666"/>
        <item m="1" x="2667"/>
        <item m="1" x="2668"/>
        <item m="1" x="2669"/>
        <item m="1" x="2670"/>
        <item x="1722"/>
        <item m="1" x="2671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4"/>
        <item m="1" x="2695"/>
        <item m="1" x="2696"/>
        <item m="1" x="2697"/>
        <item m="1" x="2698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7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7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8"/>
        <item m="1" x="2769"/>
        <item m="1" x="2770"/>
        <item m="1" x="2771"/>
        <item m="1" x="2772"/>
        <item m="1" x="2773"/>
        <item m="1" x="2775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6"/>
        <item m="1" x="2797"/>
        <item m="1" x="2798"/>
        <item m="1" x="2799"/>
        <item m="1" x="2800"/>
        <item m="1" x="2801"/>
        <item m="1" x="2802"/>
        <item m="1" x="2803"/>
        <item m="1" x="2806"/>
        <item m="1" x="2808"/>
        <item m="1" x="2810"/>
        <item m="1" x="2811"/>
        <item m="1" x="2812"/>
        <item m="1" x="2814"/>
        <item m="1" x="2815"/>
        <item m="1" x="2816"/>
        <item m="1" x="2817"/>
        <item m="1" x="2818"/>
        <item m="1" x="2819"/>
        <item m="1" x="2820"/>
        <item m="1" x="2822"/>
        <item m="1" x="2823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6"/>
        <item m="1" x="2839"/>
        <item m="1" x="2840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7"/>
        <item m="1" x="2858"/>
        <item m="1" x="2859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5102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4"/>
        <item m="1" x="2965"/>
        <item m="1" x="2966"/>
        <item m="1" x="2967"/>
        <item m="1" x="2969"/>
        <item m="1" x="2970"/>
        <item m="1" x="2972"/>
        <item m="1" x="2974"/>
        <item m="1" x="2975"/>
        <item m="1" x="2976"/>
        <item m="1" x="2977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9"/>
        <item m="1" x="3000"/>
        <item m="1" x="3001"/>
        <item m="1" x="3003"/>
        <item m="1" x="3004"/>
        <item m="1" x="3007"/>
        <item m="1" x="3008"/>
        <item m="1" x="3009"/>
        <item m="1" x="3010"/>
        <item m="1" x="3011"/>
        <item m="1" x="3013"/>
        <item m="1" x="3014"/>
        <item m="1" x="3015"/>
        <item m="1" x="3017"/>
        <item m="1" x="3019"/>
        <item m="1" x="3020"/>
        <item m="1" x="3021"/>
        <item m="1" x="3022"/>
        <item m="1" x="3023"/>
        <item m="1" x="3024"/>
        <item m="1" x="3025"/>
        <item m="1" x="3027"/>
        <item m="1" x="3029"/>
        <item m="1" x="3030"/>
        <item m="1" x="3031"/>
        <item m="1" x="3032"/>
        <item m="1" x="3033"/>
        <item m="1" x="3034"/>
        <item m="1" x="3036"/>
        <item m="1" x="3037"/>
        <item m="1" x="3038"/>
        <item m="1" x="3039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5103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7"/>
        <item m="1" x="3118"/>
        <item m="1" x="3119"/>
        <item m="1" x="3120"/>
        <item m="1" x="3121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7"/>
        <item m="1" x="3139"/>
        <item m="1" x="3140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8"/>
        <item m="1" x="3159"/>
        <item m="1" x="3160"/>
        <item m="1" x="3161"/>
        <item m="1" x="3162"/>
        <item m="1" x="3163"/>
        <item m="1" x="3164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4"/>
        <item m="1" x="3195"/>
        <item m="1" x="3196"/>
        <item m="1" x="3198"/>
        <item m="1" x="3199"/>
        <item m="1" x="3200"/>
        <item m="1" x="3201"/>
        <item m="1" x="3202"/>
        <item m="1" x="3203"/>
        <item m="1" x="3204"/>
        <item m="1" x="3205"/>
        <item m="1" x="3207"/>
        <item m="1" x="3208"/>
        <item m="1" x="3209"/>
        <item m="1" x="3210"/>
        <item m="1" x="3211"/>
        <item m="1" x="3213"/>
        <item m="1" x="3214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9"/>
        <item m="1" x="3250"/>
        <item m="1" x="3251"/>
        <item m="1" x="3252"/>
        <item m="1" x="3253"/>
        <item m="1" x="3254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8"/>
        <item m="1" x="3271"/>
        <item m="1" x="3272"/>
        <item m="1" x="3273"/>
        <item m="1" x="3274"/>
        <item m="1" x="3275"/>
        <item m="1" x="3276"/>
        <item m="1" x="3277"/>
        <item m="1" x="3279"/>
        <item m="1" x="3280"/>
        <item m="1" x="3281"/>
        <item m="1" x="3282"/>
        <item m="1" x="3283"/>
        <item m="1" x="3285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9"/>
        <item m="1" x="3300"/>
        <item m="1" x="3301"/>
        <item m="1" x="3303"/>
        <item m="1" x="3304"/>
        <item m="1" x="3305"/>
        <item m="1" x="3306"/>
        <item m="1" x="3307"/>
        <item m="1" x="3308"/>
        <item m="1" x="3310"/>
        <item m="1" x="3313"/>
        <item m="1" x="3315"/>
        <item m="1" x="3316"/>
        <item m="1" x="3317"/>
        <item m="1" x="3319"/>
        <item m="1" x="3320"/>
        <item m="1" x="3321"/>
        <item m="1" x="3322"/>
        <item m="1" x="3323"/>
        <item m="1" x="3324"/>
        <item m="1" x="3325"/>
        <item m="1" x="3326"/>
        <item m="1" x="3328"/>
        <item m="1" x="3329"/>
        <item m="1" x="3330"/>
        <item m="1" x="3331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5104"/>
        <item m="1" x="3367"/>
        <item m="1" x="3368"/>
        <item m="1" x="3369"/>
        <item m="1" x="3370"/>
        <item m="1" x="3371"/>
        <item m="1" x="3373"/>
        <item m="1" x="3374"/>
        <item m="1" x="3375"/>
        <item m="1" x="3377"/>
        <item m="1" x="3378"/>
        <item m="1" x="3379"/>
        <item m="1" x="3380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30"/>
        <item m="1" x="3431"/>
        <item m="1" x="3432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6"/>
        <item m="1" x="3447"/>
        <item m="1" x="3448"/>
        <item m="1" x="3449"/>
        <item m="1" x="3451"/>
        <item m="1" x="3452"/>
        <item m="1" x="3453"/>
        <item m="1" x="3454"/>
        <item m="1" x="3455"/>
        <item m="1" x="3456"/>
        <item m="1" x="3458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3"/>
        <item m="1" x="3474"/>
        <item m="1" x="3475"/>
        <item m="1" x="3476"/>
        <item m="1" x="3477"/>
        <item m="1" x="3478"/>
        <item m="1" x="3479"/>
        <item m="1" x="3480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2"/>
        <item m="1" x="3523"/>
        <item m="1" x="3524"/>
        <item m="1" x="3526"/>
        <item m="1" x="3527"/>
        <item m="1" x="3528"/>
        <item m="1" x="3529"/>
        <item m="1" x="3530"/>
        <item m="1" x="3531"/>
        <item m="1" x="3532"/>
        <item m="1" x="3533"/>
        <item m="1" x="3535"/>
        <item m="1" x="3537"/>
        <item m="1" x="3538"/>
        <item m="1" x="3539"/>
        <item m="1" x="3540"/>
        <item m="1" x="3541"/>
        <item m="1" x="3542"/>
        <item m="1" x="3543"/>
        <item m="1" x="3544"/>
        <item m="1" x="3546"/>
        <item m="1" x="3547"/>
        <item m="1" x="3548"/>
        <item m="1" x="3549"/>
        <item m="1" x="3550"/>
        <item m="1" x="3551"/>
        <item m="1" x="3552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70"/>
        <item m="1" x="3571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4"/>
        <item m="1" x="3585"/>
        <item m="1" x="3586"/>
        <item m="1" x="3588"/>
        <item m="1" x="3589"/>
        <item m="1" x="3590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2"/>
        <item m="1" x="3603"/>
        <item m="1" x="3604"/>
        <item m="1" x="3605"/>
        <item m="1" x="3606"/>
        <item m="1" x="3608"/>
        <item m="1" x="3609"/>
        <item m="1" x="3610"/>
        <item m="1" x="3611"/>
        <item m="1" x="3612"/>
        <item m="1" x="3614"/>
        <item m="1" x="3616"/>
        <item m="1" x="3617"/>
        <item m="1" x="3618"/>
        <item m="1" x="3619"/>
        <item m="1" x="3620"/>
        <item m="1" x="3621"/>
        <item m="1" x="3622"/>
        <item m="1" x="3623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1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1"/>
        <item m="1" x="3683"/>
        <item m="1" x="3684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5"/>
        <item m="1" x="3746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x="1702"/>
        <item m="1" x="3789"/>
        <item m="1" x="3790"/>
        <item m="1" x="3791"/>
        <item m="1" x="3794"/>
        <item m="1" x="5127"/>
        <item m="1" x="5128"/>
        <item m="1" x="5129"/>
        <item m="1" x="5130"/>
        <item m="1" x="5131"/>
        <item m="1" x="5136"/>
        <item m="1" x="5143"/>
        <item m="1" x="5145"/>
        <item m="1" x="5146"/>
        <item m="1" x="5150"/>
        <item m="1" x="5154"/>
        <item m="1" x="5105"/>
        <item m="1" x="5106"/>
        <item m="1" x="5107"/>
        <item m="1" x="3798"/>
        <item m="1" x="5110"/>
        <item m="1" x="5111"/>
        <item m="1" x="5112"/>
        <item m="1" x="5113"/>
        <item m="1" x="5114"/>
        <item m="1" x="5115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m="1" x="5126"/>
        <item x="1691"/>
        <item x="1715"/>
        <item x="1716"/>
        <item x="1717"/>
        <item m="1" x="4914"/>
        <item m="1" x="4915"/>
        <item m="1" x="4917"/>
        <item m="1" x="4918"/>
        <item m="1" x="4919"/>
        <item m="1" x="4920"/>
        <item m="1" x="4922"/>
        <item m="1" x="4923"/>
        <item m="1" x="4924"/>
        <item m="1" x="4926"/>
        <item x="1718"/>
        <item x="1719"/>
        <item x="1721"/>
        <item x="1723"/>
        <item x="1725"/>
        <item m="1" x="3793"/>
        <item m="1" x="3796"/>
        <item m="1" x="5097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5"/>
        <item x="0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</pivotFields>
  <rowFields count="6">
    <field x="0"/>
    <field x="1"/>
    <field x="2"/>
    <field x="3"/>
    <field x="4"/>
    <field x="6"/>
  </rowFields>
  <rowItems count="198">
    <i>
      <x v="1"/>
      <x v="1258"/>
      <x v="1234"/>
      <x v="29"/>
      <x v="244"/>
      <x v="817"/>
    </i>
    <i>
      <x v="4"/>
      <x v="1690"/>
      <x v="1580"/>
      <x v="18"/>
      <x v="1361"/>
      <x v="5197"/>
    </i>
    <i r="1">
      <x v="2133"/>
      <x v="1581"/>
      <x v="29"/>
      <x v="1362"/>
      <x v="5198"/>
    </i>
    <i r="1">
      <x v="2134"/>
      <x v="1582"/>
      <x v="18"/>
      <x v="1363"/>
      <x v="1518"/>
    </i>
    <i r="1">
      <x v="2135"/>
      <x v="1583"/>
      <x v="6"/>
      <x v="617"/>
      <x v="1269"/>
    </i>
    <i r="1">
      <x v="2136"/>
      <x v="1584"/>
      <x v="6"/>
      <x v="1364"/>
      <x v="5199"/>
    </i>
    <i r="1">
      <x v="2137"/>
      <x v="1585"/>
      <x v="6"/>
      <x v="1365"/>
      <x v="4149"/>
    </i>
    <i r="1">
      <x v="2138"/>
      <x v="1586"/>
      <x v="6"/>
      <x v="1366"/>
      <x v="5200"/>
    </i>
    <i>
      <x v="9"/>
      <x v="1238"/>
      <x v="1210"/>
      <x v="123"/>
      <x v="303"/>
      <x v="5186"/>
    </i>
    <i r="1">
      <x v="1239"/>
      <x v="1211"/>
      <x v="88"/>
      <x v="234"/>
      <x v="5185"/>
    </i>
    <i r="1">
      <x v="1243"/>
      <x v="1215"/>
      <x v="18"/>
      <x v="191"/>
      <x v="417"/>
    </i>
    <i r="1">
      <x v="1244"/>
      <x v="1216"/>
      <x v="18"/>
      <x v="270"/>
      <x v="701"/>
    </i>
    <i r="1">
      <x v="1245"/>
      <x v="1217"/>
      <x v="6"/>
      <x v="257"/>
      <x v="322"/>
    </i>
    <i r="1">
      <x v="1246"/>
      <x v="1218"/>
      <x v="6"/>
      <x v="222"/>
      <x v="2445"/>
    </i>
    <i r="1">
      <x v="1249"/>
      <x v="1221"/>
      <x v="6"/>
      <x v="244"/>
      <x v="297"/>
    </i>
    <i r="1">
      <x v="1254"/>
      <x v="1226"/>
      <x v="18"/>
      <x v="222"/>
      <x v="507"/>
    </i>
    <i r="1">
      <x v="1274"/>
      <x v="1250"/>
      <x v="128"/>
      <x v="144"/>
      <x v="2159"/>
    </i>
    <i r="1">
      <x v="1302"/>
      <x v="1281"/>
      <x v="29"/>
      <x v="222"/>
      <x v="722"/>
    </i>
    <i>
      <x v="11"/>
      <x v="17"/>
      <x v="991"/>
      <x v="6"/>
      <x v="346"/>
      <x v="567"/>
    </i>
    <i r="1">
      <x v="24"/>
      <x v="990"/>
      <x v="38"/>
      <x v="373"/>
      <x v="2132"/>
    </i>
    <i r="1">
      <x v="55"/>
      <x v="997"/>
      <x v="18"/>
      <x v="191"/>
      <x v="417"/>
    </i>
    <i r="1">
      <x v="85"/>
      <x v="1010"/>
      <x v="6"/>
      <x v="346"/>
      <x v="567"/>
    </i>
    <i r="1">
      <x v="124"/>
      <x v="668"/>
      <x v="6"/>
      <x v="270"/>
      <x v="369"/>
    </i>
    <i r="1">
      <x v="140"/>
      <x v="669"/>
      <x v="18"/>
      <x v="270"/>
      <x v="701"/>
    </i>
    <i r="1">
      <x v="147"/>
      <x v="1535"/>
      <x v="18"/>
      <x v="270"/>
      <x v="701"/>
    </i>
    <i r="1">
      <x v="175"/>
      <x v="904"/>
      <x v="29"/>
      <x v="222"/>
      <x v="722"/>
    </i>
    <i r="1">
      <x v="224"/>
      <x v="1019"/>
      <x v="6"/>
      <x v="125"/>
      <x v="114"/>
    </i>
    <i r="1">
      <x v="247"/>
      <x v="894"/>
      <x v="6"/>
      <x v="168"/>
      <x v="168"/>
    </i>
    <i r="1">
      <x v="250"/>
      <x v="1020"/>
      <x v="6"/>
      <x v="346"/>
      <x v="567"/>
    </i>
    <i r="1">
      <x v="269"/>
      <x v="988"/>
      <x v="18"/>
      <x v="125"/>
      <x v="276"/>
    </i>
    <i r="1">
      <x v="275"/>
      <x v="1008"/>
      <x v="47"/>
      <x v="168"/>
      <x v="835"/>
    </i>
    <i r="1">
      <x v="276"/>
      <x v="445"/>
      <x v="38"/>
      <x v="937"/>
      <x v="5183"/>
    </i>
    <i r="1">
      <x v="307"/>
      <x v="452"/>
      <x v="6"/>
      <x v="244"/>
      <x v="297"/>
    </i>
    <i r="1">
      <x v="308"/>
      <x v="453"/>
      <x v="18"/>
      <x v="244"/>
      <x v="585"/>
    </i>
    <i r="1">
      <x v="309"/>
      <x v="1021"/>
      <x v="38"/>
      <x v="191"/>
      <x v="777"/>
    </i>
    <i r="1">
      <x v="317"/>
      <x v="908"/>
      <x v="52"/>
      <x v="35"/>
      <x v="276"/>
    </i>
    <i r="1">
      <x v="386"/>
      <x v="1068"/>
      <x v="6"/>
      <x v="191"/>
      <x v="202"/>
    </i>
    <i r="1">
      <x v="403"/>
      <x v="461"/>
      <x v="6"/>
      <x v="144"/>
      <x v="142"/>
    </i>
    <i r="1">
      <x v="404"/>
      <x v="462"/>
      <x v="18"/>
      <x v="144"/>
      <x v="322"/>
    </i>
    <i r="1">
      <x v="467"/>
      <x v="466"/>
      <x v="6"/>
      <x v="270"/>
      <x v="369"/>
    </i>
    <i r="1">
      <x v="478"/>
      <x v="1113"/>
      <x v="6"/>
      <x v="222"/>
      <x v="2445"/>
    </i>
    <i r="1">
      <x v="479"/>
      <x v="1012"/>
      <x v="18"/>
      <x v="104"/>
      <x v="226"/>
    </i>
    <i r="1">
      <x v="480"/>
      <x v="1106"/>
      <x v="6"/>
      <x v="399"/>
      <x v="739"/>
    </i>
    <i r="1">
      <x v="493"/>
      <x v="1018"/>
      <x v="18"/>
      <x v="125"/>
      <x v="276"/>
    </i>
    <i r="1">
      <x v="505"/>
      <x v="471"/>
      <x v="29"/>
      <x v="326"/>
      <x v="1110"/>
    </i>
    <i r="1">
      <x v="517"/>
      <x v="478"/>
      <x v="29"/>
      <x v="222"/>
      <x v="722"/>
    </i>
    <i r="1">
      <x v="530"/>
      <x v="987"/>
      <x v="18"/>
      <x v="125"/>
      <x v="276"/>
    </i>
    <i r="1">
      <x v="534"/>
      <x v="1017"/>
      <x v="47"/>
      <x v="125"/>
      <x v="664"/>
    </i>
    <i r="1">
      <x v="537"/>
      <x v="1002"/>
      <x v="29"/>
      <x v="358"/>
      <x v="1228"/>
    </i>
    <i r="1">
      <x v="556"/>
      <x v="998"/>
      <x v="29"/>
      <x v="62"/>
      <x v="202"/>
    </i>
    <i r="1">
      <x v="562"/>
      <x v="488"/>
      <x v="18"/>
      <x v="144"/>
      <x v="322"/>
    </i>
    <i r="1">
      <x v="563"/>
      <x v="491"/>
      <x v="6"/>
      <x v="62"/>
      <x v="41"/>
    </i>
    <i r="1">
      <x v="590"/>
      <x v="496"/>
      <x v="6"/>
      <x v="35"/>
      <x v="21"/>
    </i>
    <i r="1">
      <x v="600"/>
      <x v="1047"/>
      <x v="52"/>
      <x v="85"/>
      <x v="549"/>
    </i>
    <i r="1">
      <x v="603"/>
      <x v="1252"/>
      <x v="38"/>
      <x v="62"/>
      <x v="276"/>
    </i>
    <i r="1">
      <x v="618"/>
      <x v="1184"/>
      <x v="38"/>
      <x v="303"/>
      <x v="2426"/>
    </i>
    <i r="1">
      <x v="699"/>
      <x v="1181"/>
      <x v="29"/>
      <x v="85"/>
      <x v="276"/>
    </i>
    <i r="1">
      <x v="724"/>
      <x v="671"/>
      <x v="38"/>
      <x v="295"/>
      <x v="1165"/>
    </i>
    <i r="1">
      <x v="725"/>
      <x v="672"/>
      <x v="18"/>
      <x v="1356"/>
      <x v="3944"/>
    </i>
    <i r="1">
      <x v="726"/>
      <x v="673"/>
      <x v="29"/>
      <x v="935"/>
      <x v="2412"/>
    </i>
    <i r="1">
      <x v="727"/>
      <x v="674"/>
      <x v="29"/>
      <x v="168"/>
      <x v="549"/>
    </i>
    <i r="1">
      <x v="728"/>
      <x v="675"/>
      <x v="29"/>
      <x v="144"/>
      <x v="489"/>
    </i>
    <i r="1">
      <x v="730"/>
      <x v="677"/>
      <x v="18"/>
      <x v="1326"/>
      <x v="1513"/>
    </i>
    <i r="1">
      <x v="931"/>
      <x v="885"/>
      <x v="18"/>
      <x v="765"/>
      <x v="1243"/>
    </i>
    <i r="1">
      <x v="933"/>
      <x v="460"/>
      <x v="18"/>
      <x v="257"/>
      <x v="624"/>
    </i>
    <i r="1">
      <x v="935"/>
      <x v="887"/>
      <x v="18"/>
      <x v="144"/>
      <x v="322"/>
    </i>
    <i r="1">
      <x v="938"/>
      <x v="890"/>
      <x v="6"/>
      <x v="373"/>
      <x v="643"/>
    </i>
    <i r="1">
      <x v="942"/>
      <x v="440"/>
      <x v="6"/>
      <x v="257"/>
      <x v="322"/>
    </i>
    <i r="1">
      <x v="943"/>
      <x v="896"/>
      <x v="18"/>
      <x v="144"/>
      <x v="322"/>
    </i>
    <i r="1">
      <x v="992"/>
      <x v="485"/>
      <x v="47"/>
      <x v="125"/>
      <x v="664"/>
    </i>
    <i r="1">
      <x v="1031"/>
      <x v="463"/>
      <x v="6"/>
      <x v="168"/>
      <x v="168"/>
    </i>
    <i r="1">
      <x v="1036"/>
      <x v="495"/>
      <x v="18"/>
      <x v="144"/>
      <x v="322"/>
    </i>
    <i r="1">
      <x v="1037"/>
      <x v="433"/>
      <x v="29"/>
      <x v="191"/>
      <x v="604"/>
    </i>
    <i r="1">
      <x v="1038"/>
      <x v="487"/>
      <x v="6"/>
      <x v="904"/>
      <x v="777"/>
    </i>
    <i r="1">
      <x v="1039"/>
      <x v="996"/>
      <x v="18"/>
      <x v="104"/>
      <x v="226"/>
    </i>
    <i r="1">
      <x v="1045"/>
      <x v="1001"/>
      <x v="6"/>
      <x v="303"/>
      <x v="441"/>
    </i>
    <i r="1">
      <x v="1051"/>
      <x v="493"/>
      <x v="38"/>
      <x v="144"/>
      <x v="624"/>
    </i>
    <i r="1">
      <x v="1055"/>
      <x v="468"/>
      <x v="6"/>
      <x v="334"/>
      <x v="528"/>
    </i>
    <i r="1">
      <x v="1056"/>
      <x v="431"/>
      <x v="38"/>
      <x v="234"/>
      <x v="928"/>
    </i>
    <i r="1">
      <x v="1058"/>
      <x v="1014"/>
      <x v="6"/>
      <x v="125"/>
      <x v="114"/>
    </i>
    <i r="1">
      <x v="1059"/>
      <x v="1015"/>
      <x v="6"/>
      <x v="204"/>
      <x v="226"/>
    </i>
    <i r="1">
      <x v="1102"/>
      <x v="498"/>
      <x v="6"/>
      <x v="263"/>
      <x v="341"/>
    </i>
    <i r="1">
      <x v="1113"/>
      <x v="480"/>
      <x v="38"/>
      <x v="144"/>
      <x v="624"/>
    </i>
    <i r="1">
      <x v="1116"/>
      <x v="1079"/>
      <x v="18"/>
      <x v="244"/>
      <x v="585"/>
    </i>
    <i r="1">
      <x v="1144"/>
      <x v="464"/>
      <x v="18"/>
      <x v="14"/>
      <x v="21"/>
    </i>
    <i r="1">
      <x v="1147"/>
      <x v="1116"/>
      <x v="18"/>
      <x v="263"/>
      <x v="664"/>
    </i>
    <i r="1">
      <x v="1151"/>
      <x v="1120"/>
      <x v="38"/>
      <x v="168"/>
      <x v="701"/>
    </i>
    <i r="1">
      <x v="1152"/>
      <x v="1121"/>
      <x v="6"/>
      <x v="303"/>
      <x v="441"/>
    </i>
    <i r="1">
      <x v="1153"/>
      <x v="1122"/>
      <x v="18"/>
      <x v="295"/>
      <x v="777"/>
    </i>
    <i r="1">
      <x v="1155"/>
      <x v="1124"/>
      <x v="6"/>
      <x v="234"/>
      <x v="276"/>
    </i>
    <i r="1">
      <x v="1159"/>
      <x v="1129"/>
      <x v="6"/>
      <x v="204"/>
      <x v="226"/>
    </i>
    <i r="1">
      <x v="1161"/>
      <x v="1131"/>
      <x v="6"/>
      <x v="244"/>
      <x v="297"/>
    </i>
    <i r="1">
      <x v="1163"/>
      <x v="1133"/>
      <x v="18"/>
      <x v="204"/>
      <x v="468"/>
    </i>
    <i r="1">
      <x v="1169"/>
      <x v="1138"/>
      <x v="29"/>
      <x v="104"/>
      <x v="341"/>
    </i>
    <i r="1">
      <x v="1171"/>
      <x v="1140"/>
      <x v="18"/>
      <x v="104"/>
      <x v="226"/>
    </i>
    <i r="1">
      <x v="1210"/>
      <x v="1180"/>
      <x v="38"/>
      <x v="222"/>
      <x v="877"/>
    </i>
    <i r="1">
      <x v="1212"/>
      <x v="1183"/>
      <x v="18"/>
      <x v="313"/>
      <x v="835"/>
    </i>
    <i r="1">
      <x v="1232"/>
      <x v="1204"/>
      <x v="6"/>
      <x v="263"/>
      <x v="341"/>
    </i>
    <i r="1">
      <x v="1235"/>
      <x v="1207"/>
      <x v="71"/>
      <x v="62"/>
      <x v="722"/>
    </i>
    <i r="1">
      <x v="1261"/>
      <x v="1237"/>
      <x v="47"/>
      <x v="144"/>
      <x v="757"/>
    </i>
    <i r="1">
      <x v="1262"/>
      <x v="1238"/>
      <x v="29"/>
      <x v="168"/>
      <x v="549"/>
    </i>
    <i r="1">
      <x v="1266"/>
      <x v="1241"/>
      <x v="29"/>
      <x v="62"/>
      <x v="202"/>
    </i>
    <i r="1">
      <x v="1267"/>
      <x v="1242"/>
      <x v="47"/>
      <x v="222"/>
      <x v="2419"/>
    </i>
    <i r="1">
      <x v="1294"/>
      <x v="499"/>
      <x v="18"/>
      <x v="62"/>
      <x v="114"/>
    </i>
    <i r="1">
      <x v="1309"/>
      <x v="1568"/>
      <x v="29"/>
      <x v="244"/>
      <x v="817"/>
    </i>
    <i r="1">
      <x v="2109"/>
      <x v="436"/>
      <x v="6"/>
      <x v="313"/>
      <x v="468"/>
    </i>
    <i r="1">
      <x v="2111"/>
      <x v="443"/>
      <x v="38"/>
      <x v="284"/>
      <x v="1133"/>
    </i>
    <i r="1">
      <x v="2118"/>
      <x v="473"/>
      <x v="52"/>
      <x v="104"/>
      <x v="664"/>
    </i>
    <i r="1">
      <x v="2129"/>
      <x v="1559"/>
      <x v="18"/>
      <x v="168"/>
      <x v="369"/>
    </i>
    <i>
      <x v="22"/>
      <x v="1095"/>
      <x v="1063"/>
      <x v="96"/>
      <x v="35"/>
      <x v="852"/>
    </i>
    <i r="3">
      <x v="110"/>
      <x v="790"/>
      <x v="3201"/>
    </i>
    <i r="1">
      <x v="1097"/>
      <x v="1065"/>
      <x v="110"/>
      <x v="792"/>
      <x v="2643"/>
    </i>
    <i r="3">
      <x v="127"/>
      <x v="104"/>
      <x v="1601"/>
    </i>
    <i r="1">
      <x v="1098"/>
      <x v="1066"/>
      <x v="92"/>
      <x v="85"/>
      <x v="2426"/>
    </i>
    <i r="3">
      <x v="110"/>
      <x v="793"/>
      <x v="1436"/>
    </i>
    <i>
      <x v="23"/>
      <x v="967"/>
      <x v="923"/>
      <x v="47"/>
      <x v="14"/>
      <x v="87"/>
    </i>
    <i r="1">
      <x v="969"/>
      <x v="925"/>
      <x v="18"/>
      <x v="234"/>
      <x v="549"/>
    </i>
    <i r="1">
      <x v="984"/>
      <x v="941"/>
      <x v="38"/>
      <x v="35"/>
      <x v="168"/>
    </i>
    <i r="1">
      <x v="985"/>
      <x v="942"/>
      <x v="67"/>
      <x v="85"/>
      <x v="835"/>
    </i>
    <i r="1">
      <x v="1019"/>
      <x v="973"/>
      <x v="47"/>
      <x v="168"/>
      <x v="835"/>
    </i>
    <i r="1">
      <x v="1027"/>
      <x v="984"/>
      <x v="67"/>
      <x v="62"/>
      <x v="664"/>
    </i>
    <i r="1">
      <x v="1125"/>
      <x v="1089"/>
      <x v="38"/>
      <x v="234"/>
      <x v="928"/>
    </i>
    <i r="1">
      <x v="1126"/>
      <x v="1090"/>
      <x v="38"/>
      <x v="125"/>
      <x v="549"/>
    </i>
    <i r="1">
      <x v="1137"/>
      <x v="1103"/>
      <x v="38"/>
      <x v="125"/>
      <x v="549"/>
    </i>
    <i r="1">
      <x v="1286"/>
      <x v="1265"/>
      <x v="83"/>
      <x v="204"/>
      <x v="1513"/>
    </i>
    <i r="1">
      <x v="2139"/>
      <x v="1587"/>
      <x v="18"/>
      <x v="1367"/>
      <x v="3164"/>
    </i>
    <i r="1">
      <x v="2140"/>
      <x v="1588"/>
      <x v="18"/>
      <x v="1367"/>
      <x v="3164"/>
    </i>
    <i r="1">
      <x v="2141"/>
      <x v="1589"/>
      <x v="18"/>
      <x v="244"/>
      <x v="585"/>
    </i>
    <i>
      <x v="26"/>
      <x v="846"/>
      <x v="799"/>
      <x v="29"/>
      <x v="35"/>
      <x v="114"/>
    </i>
    <i r="1">
      <x v="1223"/>
      <x v="1195"/>
      <x v="52"/>
      <x v="373"/>
      <x v="2411"/>
    </i>
    <i r="1">
      <x v="1289"/>
      <x v="1269"/>
      <x v="52"/>
      <x v="608"/>
      <x v="5146"/>
    </i>
    <i r="1">
      <x v="2142"/>
      <x v="1590"/>
      <x v="196"/>
      <x v="1095"/>
      <x v="3262"/>
    </i>
    <i r="1">
      <x v="2143"/>
      <x v="1591"/>
      <x v="47"/>
      <x v="616"/>
      <x v="5201"/>
    </i>
    <i>
      <x v="27"/>
      <x v="257"/>
      <x v="1574"/>
      <x v="18"/>
      <x v="270"/>
      <x v="701"/>
    </i>
    <i r="1">
      <x v="258"/>
      <x v="1575"/>
      <x v="18"/>
      <x v="303"/>
      <x v="804"/>
    </i>
    <i r="1">
      <x v="1316"/>
      <x v="1576"/>
      <x v="18"/>
      <x v="270"/>
      <x v="701"/>
    </i>
    <i>
      <x v="28"/>
      <x v="975"/>
      <x v="932"/>
      <x v="18"/>
      <x v="1353"/>
      <x v="1395"/>
    </i>
    <i>
      <x v="29"/>
      <x v="427"/>
      <x v="1577"/>
      <x v="6"/>
      <x/>
      <x/>
    </i>
    <i r="1">
      <x v="1068"/>
      <x v="1029"/>
      <x v="6"/>
      <x v="104"/>
      <x v="87"/>
    </i>
    <i r="1">
      <x v="1070"/>
      <x v="1032"/>
      <x v="18"/>
      <x v="104"/>
      <x v="226"/>
    </i>
    <i r="1">
      <x v="1325"/>
      <x v="1578"/>
      <x v="6"/>
      <x v="951"/>
      <x v="1061"/>
    </i>
    <i r="1">
      <x v="2132"/>
      <x v="1579"/>
      <x v="6"/>
      <x v="393"/>
      <x v="722"/>
    </i>
    <i>
      <x v="33"/>
      <x v="1185"/>
      <x v="1155"/>
      <x v="47"/>
      <x v="144"/>
      <x v="757"/>
    </i>
    <i r="1">
      <x v="1188"/>
      <x v="1158"/>
      <x v="47"/>
      <x v="144"/>
      <x v="757"/>
    </i>
    <i r="1">
      <x v="1189"/>
      <x v="1159"/>
      <x v="84"/>
      <x v="144"/>
      <x v="1395"/>
    </i>
    <i r="1">
      <x v="1195"/>
      <x v="1164"/>
      <x v="38"/>
      <x v="144"/>
      <x v="624"/>
    </i>
    <i r="1">
      <x v="1215"/>
      <x v="1187"/>
      <x v="38"/>
      <x v="168"/>
      <x v="701"/>
    </i>
    <i>
      <x v="35"/>
      <x v="1048"/>
      <x v="1005"/>
      <x v="38"/>
      <x v="222"/>
      <x v="877"/>
    </i>
    <i>
      <x v="41"/>
      <x v="4"/>
      <x v="500"/>
      <x v="6"/>
      <x v="485"/>
      <x v="1284"/>
    </i>
    <i r="1">
      <x v="628"/>
      <x v="528"/>
      <x v="18"/>
      <x v="1357"/>
      <x v="1689"/>
    </i>
    <i r="1">
      <x v="634"/>
      <x v="539"/>
      <x v="18"/>
      <x v="168"/>
      <x v="369"/>
    </i>
    <i r="1">
      <x v="657"/>
      <x v="578"/>
      <x v="38"/>
      <x v="125"/>
      <x v="549"/>
    </i>
    <i r="1">
      <x v="683"/>
      <x v="624"/>
      <x v="18"/>
      <x v="62"/>
      <x v="114"/>
    </i>
    <i r="1">
      <x v="715"/>
      <x v="660"/>
      <x v="6"/>
      <x v="35"/>
      <x v="21"/>
    </i>
    <i r="1">
      <x v="825"/>
      <x v="788"/>
      <x v="18"/>
      <x v="334"/>
      <x v="910"/>
    </i>
    <i r="1">
      <x v="831"/>
      <x v="557"/>
      <x v="6"/>
      <x v="191"/>
      <x v="202"/>
    </i>
    <i r="1">
      <x v="833"/>
      <x v="510"/>
      <x v="6"/>
      <x v="303"/>
      <x v="441"/>
    </i>
    <i r="1">
      <x v="834"/>
      <x v="792"/>
      <x v="6"/>
      <x v="313"/>
      <x v="468"/>
    </i>
    <i r="1">
      <x v="981"/>
      <x v="938"/>
      <x v="6"/>
      <x v="358"/>
      <x v="604"/>
    </i>
    <i r="1">
      <x v="1000"/>
      <x v="515"/>
      <x v="38"/>
      <x v="270"/>
      <x v="1936"/>
    </i>
    <i>
      <x v="45"/>
      <x v="913"/>
      <x v="873"/>
      <x v="29"/>
      <x v="414"/>
      <x v="1405"/>
    </i>
    <i r="1">
      <x v="1023"/>
      <x v="979"/>
      <x v="29"/>
      <x v="295"/>
      <x v="2146"/>
    </i>
    <i>
      <x v="51"/>
      <x v="995"/>
      <x v="950"/>
      <x v="57"/>
      <x v="346"/>
      <x v="1560"/>
    </i>
    <i r="1">
      <x v="996"/>
      <x v="951"/>
      <x v="38"/>
      <x v="295"/>
      <x v="1165"/>
    </i>
    <i r="1">
      <x v="997"/>
      <x v="952"/>
      <x v="52"/>
      <x v="340"/>
      <x v="2139"/>
    </i>
    <i>
      <x v="54"/>
      <x v="890"/>
      <x v="849"/>
      <x v="38"/>
      <x v="358"/>
      <x v="1381"/>
    </i>
    <i r="1">
      <x v="892"/>
      <x v="851"/>
      <x v="29"/>
      <x v="373"/>
      <x v="1263"/>
    </i>
    <i r="1">
      <x v="1018"/>
      <x v="972"/>
      <x v="6"/>
      <x v="323"/>
      <x v="489"/>
    </i>
    <i>
      <x v="56"/>
      <x v="1204"/>
      <x v="1174"/>
      <x v="18"/>
      <x v="485"/>
      <x v="1572"/>
    </i>
    <i>
      <x v="59"/>
      <x v="772"/>
      <x v="734"/>
      <x v="18"/>
      <x v="334"/>
      <x v="910"/>
    </i>
    <i r="1">
      <x v="777"/>
      <x v="739"/>
      <x v="6"/>
      <x v="365"/>
      <x v="624"/>
    </i>
    <i r="1">
      <x v="779"/>
      <x v="741"/>
      <x v="60"/>
      <x v="789"/>
      <x v="3318"/>
    </i>
    <i r="1">
      <x v="780"/>
      <x v="742"/>
      <x v="18"/>
      <x v="1354"/>
      <x v="1223"/>
    </i>
    <i r="1">
      <x v="789"/>
      <x v="752"/>
      <x v="18"/>
      <x v="617"/>
      <x v="3204"/>
    </i>
    <i r="1">
      <x v="797"/>
      <x v="761"/>
      <x v="18"/>
      <x v="730"/>
      <x v="1956"/>
    </i>
    <i r="1">
      <x v="798"/>
      <x v="763"/>
      <x v="6"/>
      <x v="1358"/>
      <x v="3232"/>
    </i>
    <i r="1">
      <x v="799"/>
      <x v="764"/>
      <x v="18"/>
      <x v="947"/>
      <x v="2508"/>
    </i>
    <i r="1">
      <x v="801"/>
      <x v="766"/>
      <x v="6"/>
      <x v="608"/>
      <x v="701"/>
    </i>
    <i r="1">
      <x v="802"/>
      <x v="767"/>
      <x v="47"/>
      <x v="340"/>
      <x v="1424"/>
    </i>
    <i r="1">
      <x v="847"/>
      <x v="800"/>
      <x v="78"/>
      <x v="244"/>
      <x v="1551"/>
    </i>
    <i r="1">
      <x v="851"/>
      <x v="804"/>
      <x v="57"/>
      <x v="244"/>
      <x v="1295"/>
    </i>
    <i r="1">
      <x v="856"/>
      <x v="809"/>
      <x v="6"/>
      <x v="384"/>
      <x v="2010"/>
    </i>
    <i r="1">
      <x v="857"/>
      <x v="810"/>
      <x v="6"/>
      <x v="1359"/>
      <x v="1235"/>
    </i>
    <i r="1">
      <x v="896"/>
      <x v="855"/>
      <x v="6"/>
      <x v="608"/>
      <x v="701"/>
    </i>
    <i r="1">
      <x v="900"/>
      <x v="859"/>
      <x v="6"/>
      <x v="399"/>
      <x v="739"/>
    </i>
    <i r="1">
      <x v="954"/>
      <x v="910"/>
      <x v="6"/>
      <x v="904"/>
      <x v="777"/>
    </i>
    <i r="1">
      <x v="955"/>
      <x v="911"/>
      <x v="6"/>
      <x v="608"/>
      <x v="701"/>
    </i>
    <i r="1">
      <x v="1064"/>
      <x v="1025"/>
      <x v="139"/>
      <x/>
      <x/>
    </i>
    <i r="1">
      <x v="1105"/>
      <x v="1070"/>
      <x v="6"/>
      <x v="608"/>
      <x v="701"/>
    </i>
    <i r="1">
      <x v="1178"/>
      <x v="1147"/>
      <x v="6"/>
      <x v="168"/>
      <x v="168"/>
    </i>
    <i r="1">
      <x v="1229"/>
      <x v="1201"/>
      <x v="29"/>
      <x v="1360"/>
      <x v="5184"/>
    </i>
    <i r="1">
      <x v="1284"/>
      <x v="1263"/>
      <x v="6"/>
      <x v="450"/>
      <x v="979"/>
    </i>
    <i>
      <x v="61"/>
      <x v="813"/>
      <x v="778"/>
      <x v="6"/>
      <x v="608"/>
      <x v="701"/>
    </i>
    <i r="1">
      <x v="815"/>
      <x v="780"/>
      <x v="6"/>
      <x v="346"/>
      <x v="567"/>
    </i>
    <i r="1">
      <x v="816"/>
      <x v="781"/>
      <x v="6"/>
      <x v="373"/>
      <x v="643"/>
    </i>
    <i r="1">
      <x v="818"/>
      <x v="783"/>
      <x v="6"/>
      <x v="384"/>
      <x v="2010"/>
    </i>
    <i r="1">
      <x v="1072"/>
      <x v="1034"/>
      <x v="29"/>
      <x v="393"/>
      <x v="1343"/>
    </i>
    <i r="1">
      <x v="1075"/>
      <x v="1037"/>
      <x v="38"/>
      <x v="365"/>
      <x v="1395"/>
    </i>
  </rowItems>
  <colItems count="1">
    <i/>
  </colItems>
  <formats count="3">
    <format dxfId="18">
      <pivotArea field="3" type="button" dataOnly="0" labelOnly="1" outline="0" axis="axisRow" fieldPosition="3"/>
    </format>
    <format dxfId="17">
      <pivotArea field="4" type="button" dataOnly="0" labelOnly="1" outline="0" axis="axisRow" fieldPosition="4"/>
    </format>
    <format dxfId="16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8" firstHeaderRow="1" firstDataRow="1" firstDataCol="1"/>
  <pivotFields count="11">
    <pivotField axis="axisRow" showAll="0" sortType="ascending">
      <items count="67">
        <item m="1" x="33"/>
        <item x="30"/>
        <item x="3"/>
        <item x="13"/>
        <item x="32"/>
        <item m="1" x="34"/>
        <item x="9"/>
        <item m="1" x="35"/>
        <item m="1" x="57"/>
        <item x="29"/>
        <item x="27"/>
        <item x="0"/>
        <item m="1" x="49"/>
        <item m="1" x="59"/>
        <item x="20"/>
        <item m="1" x="36"/>
        <item x="4"/>
        <item m="1" x="37"/>
        <item x="19"/>
        <item m="1" x="60"/>
        <item m="1" x="38"/>
        <item m="1" x="53"/>
        <item x="22"/>
        <item x="10"/>
        <item m="1" x="39"/>
        <item m="1" x="40"/>
        <item x="12"/>
        <item x="31"/>
        <item x="14"/>
        <item x="2"/>
        <item m="1" x="41"/>
        <item m="1" x="47"/>
        <item m="1" x="51"/>
        <item x="24"/>
        <item m="1" x="63"/>
        <item x="15"/>
        <item x="16"/>
        <item m="1" x="55"/>
        <item x="11"/>
        <item x="21"/>
        <item m="1" x="48"/>
        <item x="1"/>
        <item m="1" x="61"/>
        <item m="1" x="62"/>
        <item m="1" x="42"/>
        <item x="17"/>
        <item m="1" x="43"/>
        <item m="1" x="44"/>
        <item m="1" x="64"/>
        <item x="23"/>
        <item x="28"/>
        <item x="18"/>
        <item m="1" x="65"/>
        <item m="1" x="45"/>
        <item x="8"/>
        <item m="1" x="58"/>
        <item x="26"/>
        <item m="1" x="50"/>
        <item x="7"/>
        <item x="5"/>
        <item m="1" x="54"/>
        <item x="6"/>
        <item m="1" x="46"/>
        <item m="1" x="52"/>
        <item x="25"/>
        <item m="1" x="56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5">
        <item h="1" x="0"/>
        <item h="1" x="1"/>
        <item h="1" x="2"/>
        <item h="1" x="3"/>
        <item h="1" x="4"/>
        <item h="1" m="1" x="17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m="1" x="18"/>
        <item h="1" m="1" x="19"/>
        <item h="1" m="1" x="20"/>
        <item h="1" m="1" x="21"/>
        <item h="1" m="1" x="22"/>
        <item h="1" m="1" x="23"/>
        <item x="16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3"/>
        <item x="0"/>
      </items>
    </pivotField>
  </pivotFields>
  <rowFields count="1">
    <field x="0"/>
  </rowFields>
  <rowItems count="20">
    <i>
      <x v="1"/>
    </i>
    <i>
      <x v="4"/>
    </i>
    <i>
      <x v="9"/>
    </i>
    <i>
      <x v="11"/>
    </i>
    <i>
      <x v="22"/>
    </i>
    <i>
      <x v="23"/>
    </i>
    <i>
      <x v="26"/>
    </i>
    <i>
      <x v="27"/>
    </i>
    <i>
      <x v="28"/>
    </i>
    <i>
      <x v="29"/>
    </i>
    <i>
      <x v="33"/>
    </i>
    <i>
      <x v="35"/>
    </i>
    <i>
      <x v="41"/>
    </i>
    <i>
      <x v="45"/>
    </i>
    <i>
      <x v="51"/>
    </i>
    <i>
      <x v="54"/>
    </i>
    <i>
      <x v="56"/>
    </i>
    <i>
      <x v="59"/>
    </i>
    <i>
      <x v="61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129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8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 sortType="descending">
      <items count="25">
        <item m="1" x="23"/>
        <item x="16"/>
        <item x="15"/>
        <item x="14"/>
        <item x="13"/>
        <item x="11"/>
        <item x="10"/>
        <item x="9"/>
        <item x="8"/>
        <item x="7"/>
        <item x="6"/>
        <item x="5"/>
        <item m="1" x="17"/>
        <item x="4"/>
        <item x="3"/>
        <item x="2"/>
        <item x="1"/>
        <item x="0"/>
        <item m="1" x="22"/>
        <item m="1" x="21"/>
        <item m="1" x="18"/>
        <item m="1" x="20"/>
        <item m="1" x="19"/>
        <item n="jan-2025" x="12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"/>
    </i>
    <i>
      <x v="2"/>
    </i>
    <i>
      <x v="3"/>
    </i>
    <i>
      <x v="4"/>
    </i>
    <i>
      <x v="23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9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47" firstHeaderRow="0" firstDataRow="0" firstDataCol="4"/>
  <pivotFields count="6">
    <pivotField axis="axisRow" compact="0" outline="0" showAll="0" defaultSubtotal="0">
      <items count="2121">
        <item m="1" x="2096"/>
        <item m="1" x="1870"/>
        <item m="1" x="1868"/>
        <item m="1" x="1861"/>
        <item m="1" x="1860"/>
        <item m="1" x="1859"/>
        <item m="1" x="1808"/>
        <item m="1" x="1853"/>
        <item m="1" x="1886"/>
        <item m="1" x="1835"/>
        <item m="1" x="1833"/>
        <item m="1" x="1889"/>
        <item m="1" x="1871"/>
        <item m="1" x="1817"/>
        <item m="1" x="1852"/>
        <item m="1" x="1812"/>
        <item m="1" x="1827"/>
        <item m="1" x="1880"/>
        <item m="1" x="1807"/>
        <item m="1" x="1877"/>
        <item m="1" x="1878"/>
        <item m="1" x="1876"/>
        <item m="1" x="1810"/>
        <item m="1" x="1874"/>
        <item m="1" x="1816"/>
        <item m="1" x="1846"/>
        <item m="1" x="1843"/>
        <item m="1" x="1815"/>
        <item m="1" x="1879"/>
        <item m="1" x="1875"/>
        <item m="1" x="1821"/>
        <item m="1" x="1834"/>
        <item m="1" x="1888"/>
        <item m="1" x="1820"/>
        <item m="1" x="1819"/>
        <item m="1" x="1866"/>
        <item m="1" x="1881"/>
        <item m="1" x="1832"/>
        <item m="1" x="1890"/>
        <item m="1" x="1891"/>
        <item m="1" x="1883"/>
        <item m="1" x="1892"/>
        <item m="1" x="1856"/>
        <item m="1" x="1869"/>
        <item m="1" x="1818"/>
        <item m="1" x="1836"/>
        <item m="1" x="1813"/>
        <item m="1" x="1839"/>
        <item m="1" x="1864"/>
        <item m="1" x="1849"/>
        <item m="1" x="1854"/>
        <item m="1" x="1811"/>
        <item m="1" x="1806"/>
        <item m="1" x="2101"/>
        <item m="1" x="1885"/>
        <item m="1" x="1884"/>
        <item m="1" x="1828"/>
        <item m="1" x="1837"/>
        <item m="1" x="1865"/>
        <item m="1" x="1830"/>
        <item m="1" x="1862"/>
        <item m="1" x="2078"/>
        <item m="1" x="1872"/>
        <item m="1" x="1840"/>
        <item m="1" x="1841"/>
        <item m="1" x="1887"/>
        <item m="1" x="1844"/>
        <item m="1" x="1858"/>
        <item m="1" x="1847"/>
        <item m="1" x="1842"/>
        <item m="1" x="1845"/>
        <item m="1" x="1848"/>
        <item m="1" x="1522"/>
        <item m="1" x="1523"/>
        <item m="1" x="1524"/>
        <item m="1" x="1525"/>
        <item m="1" x="1529"/>
        <item m="1" x="1513"/>
        <item m="1" x="1515"/>
        <item m="1" x="1516"/>
        <item m="1" x="1519"/>
        <item m="1" x="1528"/>
        <item m="1" x="1511"/>
        <item m="1" x="1531"/>
        <item m="1" x="1514"/>
        <item m="1" x="1512"/>
        <item m="1" x="1527"/>
        <item m="1" x="1521"/>
        <item m="1" x="1520"/>
        <item m="1" x="1518"/>
        <item m="1" x="1526"/>
        <item m="1" x="1530"/>
        <item m="1" x="1517"/>
        <item m="1" x="1532"/>
        <item m="1" x="1999"/>
        <item m="1" x="1957"/>
        <item m="1" x="1959"/>
        <item m="1" x="2038"/>
        <item m="1" x="1946"/>
        <item m="1" x="1961"/>
        <item m="1" x="1932"/>
        <item m="1" x="2002"/>
        <item m="1" x="2005"/>
        <item m="1" x="2016"/>
        <item m="1" x="1934"/>
        <item m="1" x="2006"/>
        <item m="1" x="2007"/>
        <item m="1" x="2057"/>
        <item m="1" x="2055"/>
        <item m="1" x="1937"/>
        <item m="1" x="1940"/>
        <item m="1" x="2013"/>
        <item m="1" x="1988"/>
        <item m="1" x="1963"/>
        <item m="1" x="2056"/>
        <item m="1" x="1997"/>
        <item m="1" x="1935"/>
        <item m="1" x="2040"/>
        <item m="1" x="2004"/>
        <item m="1" x="1958"/>
        <item m="1" x="1953"/>
        <item m="1" x="1985"/>
        <item m="1" x="1949"/>
        <item m="1" x="1981"/>
        <item m="1" x="1942"/>
        <item m="1" x="2022"/>
        <item m="1" x="1950"/>
        <item m="1" x="2041"/>
        <item m="1" x="1989"/>
        <item m="1" x="2012"/>
        <item m="1" x="2043"/>
        <item m="1" x="2008"/>
        <item m="1" x="1969"/>
        <item m="1" x="1933"/>
        <item m="1" x="2021"/>
        <item m="1" x="1992"/>
        <item m="1" x="1995"/>
        <item m="1" x="1996"/>
        <item m="1" x="2030"/>
        <item m="1" x="2108"/>
        <item m="1" x="1954"/>
        <item m="1" x="2025"/>
        <item m="1" x="2036"/>
        <item m="1" x="2039"/>
        <item m="1" x="2035"/>
        <item m="1" x="2029"/>
        <item m="1" x="1983"/>
        <item m="1" x="2051"/>
        <item m="1" x="2049"/>
        <item m="1" x="2052"/>
        <item m="1" x="2037"/>
        <item m="1" x="2009"/>
        <item m="1" x="2003"/>
        <item m="1" x="2018"/>
        <item m="1" x="2017"/>
        <item m="1" x="1977"/>
        <item m="1" x="1943"/>
        <item m="1" x="2028"/>
        <item m="1" x="1976"/>
        <item m="1" x="1974"/>
        <item m="1" x="2031"/>
        <item m="1" x="2033"/>
        <item m="1" x="1936"/>
        <item m="1" x="2020"/>
        <item m="1" x="2023"/>
        <item m="1" x="1970"/>
        <item m="1" x="1978"/>
        <item m="1" x="1955"/>
        <item m="1" x="2011"/>
        <item m="1" x="1930"/>
        <item m="1" x="2046"/>
        <item m="1" x="2042"/>
        <item m="1" x="2024"/>
        <item m="1" x="1975"/>
        <item m="1" x="2015"/>
        <item m="1" x="1973"/>
        <item m="1" x="1966"/>
        <item m="1" x="1941"/>
        <item m="1" x="1990"/>
        <item m="1" x="1971"/>
        <item m="1" x="1956"/>
        <item m="1" x="1960"/>
        <item m="1" x="2010"/>
        <item m="1" x="1945"/>
        <item m="1" x="1987"/>
        <item m="1" x="1931"/>
        <item m="1" x="2032"/>
        <item m="1" x="1939"/>
        <item m="1" x="1982"/>
        <item m="1" x="2027"/>
        <item m="1" x="1951"/>
        <item m="1" x="2026"/>
        <item m="1" x="1947"/>
        <item m="1" x="1962"/>
        <item m="1" x="1763"/>
        <item m="1" x="1766"/>
        <item m="1" x="1764"/>
        <item m="1" x="1771"/>
        <item m="1" x="1762"/>
        <item m="1" x="1768"/>
        <item m="1" x="1767"/>
        <item m="1" x="1769"/>
        <item m="1" x="1774"/>
        <item m="1" x="1765"/>
        <item m="1" x="1770"/>
        <item m="1" x="1502"/>
        <item m="1" x="1498"/>
        <item m="1" x="1507"/>
        <item m="1" x="1499"/>
        <item m="1" x="1500"/>
        <item m="1" x="1497"/>
        <item m="1" x="1503"/>
        <item m="1" x="1505"/>
        <item m="1" x="1510"/>
        <item m="1" x="1504"/>
        <item m="1" x="1509"/>
        <item m="1" x="1508"/>
        <item m="1" x="1640"/>
        <item m="1" x="1534"/>
        <item m="1" x="1589"/>
        <item m="1" x="1733"/>
        <item m="1" x="1731"/>
        <item m="1" x="1688"/>
        <item m="1" x="1642"/>
        <item m="1" x="1695"/>
        <item m="1" x="1724"/>
        <item m="1" x="1569"/>
        <item m="1" x="1570"/>
        <item m="1" x="1568"/>
        <item m="1" x="1728"/>
        <item m="1" x="1690"/>
        <item m="1" x="1533"/>
        <item m="1" x="1585"/>
        <item m="1" x="1648"/>
        <item m="1" x="1672"/>
        <item m="1" x="1561"/>
        <item m="1" x="1663"/>
        <item m="1" x="1680"/>
        <item m="1" x="1742"/>
        <item m="1" x="1744"/>
        <item m="1" x="1676"/>
        <item m="1" x="1693"/>
        <item m="1" x="1665"/>
        <item m="1" x="1580"/>
        <item m="1" x="1577"/>
        <item m="1" x="1667"/>
        <item m="1" x="1572"/>
        <item m="1" x="1684"/>
        <item m="1" x="1722"/>
        <item m="1" x="1597"/>
        <item m="1" x="1647"/>
        <item m="1" x="1627"/>
        <item m="1" x="1651"/>
        <item m="1" x="1537"/>
        <item m="1" x="1558"/>
        <item m="1" x="1743"/>
        <item m="1" x="1687"/>
        <item m="1" x="1548"/>
        <item m="1" x="1538"/>
        <item m="1" x="1536"/>
        <item m="1" x="1645"/>
        <item m="1" x="1633"/>
        <item m="1" x="1678"/>
        <item m="1" x="1553"/>
        <item m="1" x="1683"/>
        <item m="1" x="1717"/>
        <item m="1" x="1595"/>
        <item m="1" x="1718"/>
        <item m="1" x="1611"/>
        <item m="1" x="1581"/>
        <item m="1" x="1682"/>
        <item m="1" x="1560"/>
        <item m="1" x="1686"/>
        <item m="1" x="1607"/>
        <item m="1" x="1646"/>
        <item m="1" x="1615"/>
        <item m="1" x="1596"/>
        <item m="1" x="1685"/>
        <item m="1" x="1734"/>
        <item m="1" x="1543"/>
        <item m="1" x="1721"/>
        <item m="1" x="1660"/>
        <item m="1" x="1567"/>
        <item m="1" x="1609"/>
        <item m="1" x="1622"/>
        <item m="1" x="1617"/>
        <item m="1" x="1618"/>
        <item m="1" x="1623"/>
        <item m="1" x="1719"/>
        <item m="1" x="1703"/>
        <item m="1" x="1535"/>
        <item m="1" x="1705"/>
        <item m="1" x="1661"/>
        <item m="1" x="1694"/>
        <item m="1" x="1699"/>
        <item m="1" x="1630"/>
        <item m="1" x="1653"/>
        <item m="1" x="1707"/>
        <item m="1" x="1736"/>
        <item m="1" x="1755"/>
        <item m="1" x="1677"/>
        <item m="1" x="1749"/>
        <item m="1" x="1751"/>
        <item m="1" x="1628"/>
        <item m="1" x="2097"/>
        <item m="1" x="1644"/>
        <item m="1" x="1735"/>
        <item m="1" x="1652"/>
        <item m="1" x="1738"/>
        <item m="1" x="1564"/>
        <item m="1" x="1565"/>
        <item m="1" x="1741"/>
        <item m="1" x="1698"/>
        <item m="1" x="1700"/>
        <item m="1" x="1639"/>
        <item m="1" x="1582"/>
        <item m="1" x="1745"/>
        <item m="1" x="1692"/>
        <item m="1" x="1631"/>
        <item m="1" x="1541"/>
        <item m="1" x="1542"/>
        <item m="1" x="1544"/>
        <item m="1" x="1659"/>
        <item m="1" x="1634"/>
        <item m="1" x="1726"/>
        <item m="1" x="1576"/>
        <item m="1" x="1588"/>
        <item m="1" x="1655"/>
        <item m="1" x="1656"/>
        <item m="1" x="1625"/>
        <item m="1" x="1584"/>
        <item m="1" x="1540"/>
        <item m="1" x="1696"/>
        <item m="1" x="1712"/>
        <item m="1" x="1711"/>
        <item m="1" x="1635"/>
        <item m="1" x="1549"/>
        <item m="1" x="1547"/>
        <item m="1" x="1608"/>
        <item m="1" x="1727"/>
        <item m="1" x="1575"/>
        <item m="1" x="2099"/>
        <item m="1" x="1654"/>
        <item m="1" x="1650"/>
        <item m="1" x="1643"/>
        <item m="1" x="1619"/>
        <item m="1" x="1562"/>
        <item m="1" x="1603"/>
        <item m="1" x="1754"/>
        <item m="1" x="1715"/>
        <item m="1" x="1752"/>
        <item m="1" x="1599"/>
        <item m="1" x="1552"/>
        <item m="1" x="1550"/>
        <item m="1" x="1636"/>
        <item m="1" x="1586"/>
        <item m="1" x="1598"/>
        <item m="1" x="1673"/>
        <item m="1" x="1566"/>
        <item m="1" x="1702"/>
        <item m="1" x="1613"/>
        <item m="1" x="1730"/>
        <item m="1" x="1716"/>
        <item m="1" x="1681"/>
        <item m="1" x="1554"/>
        <item m="1" x="1555"/>
        <item m="1" x="1666"/>
        <item m="1" x="1600"/>
        <item m="1" x="1587"/>
        <item m="1" x="1592"/>
        <item m="1" x="1605"/>
        <item m="1" x="1704"/>
        <item m="1" x="1456"/>
        <item m="1" x="1457"/>
        <item m="1" x="1459"/>
        <item m="1" x="1455"/>
        <item m="1" x="1458"/>
        <item m="1" x="1454"/>
        <item m="1" x="1460"/>
        <item m="1" x="1462"/>
        <item m="1" x="1463"/>
        <item m="1" x="1464"/>
        <item m="1" x="1775"/>
        <item m="1" x="1776"/>
        <item m="1" x="1785"/>
        <item m="1" x="1779"/>
        <item m="1" x="1784"/>
        <item m="1" x="1791"/>
        <item m="1" x="1788"/>
        <item m="1" x="1790"/>
        <item m="1" x="1780"/>
        <item m="1" x="1787"/>
        <item m="1" x="1778"/>
        <item m="1" x="1494"/>
        <item m="1" x="1491"/>
        <item m="1" x="1482"/>
        <item m="1" x="1480"/>
        <item m="1" x="1492"/>
        <item m="1" x="1481"/>
        <item m="1" x="1468"/>
        <item m="1" x="1485"/>
        <item m="1" x="1490"/>
        <item m="1" x="1466"/>
        <item m="1" x="1477"/>
        <item m="1" x="1469"/>
        <item m="1" x="1474"/>
        <item m="1" x="1487"/>
        <item m="1" x="1473"/>
        <item m="1" x="1489"/>
        <item m="1" x="1478"/>
        <item m="1" x="1479"/>
        <item m="1" x="1472"/>
        <item m="1" x="1484"/>
        <item m="1" x="1483"/>
        <item m="1" x="1903"/>
        <item m="1" x="1895"/>
        <item m="1" x="1898"/>
        <item m="1" x="1896"/>
        <item m="1" x="1905"/>
        <item m="1" x="1894"/>
        <item m="1" x="1901"/>
        <item m="1" x="1897"/>
        <item m="1" x="1902"/>
        <item m="1" x="1899"/>
        <item m="1" x="1920"/>
        <item m="1" x="1923"/>
        <item m="1" x="1908"/>
        <item m="1" x="1911"/>
        <item m="1" x="1912"/>
        <item m="1" x="1913"/>
        <item m="1" x="1914"/>
        <item m="1" x="1925"/>
        <item m="1" x="1918"/>
        <item m="1" x="1921"/>
        <item m="1" x="1922"/>
        <item m="1" x="1928"/>
        <item m="1" x="1910"/>
        <item m="1" x="1909"/>
        <item m="1" x="1915"/>
        <item m="1" x="1926"/>
        <item m="1" x="1917"/>
        <item m="1" x="1906"/>
        <item m="1" x="1916"/>
        <item m="1" x="1759"/>
        <item m="1" x="1761"/>
        <item m="1" x="1758"/>
        <item m="1" x="1449"/>
        <item m="1" x="2114"/>
        <item m="1" x="2116"/>
        <item m="1" x="2115"/>
        <item m="1" x="2112"/>
        <item m="1" x="2117"/>
        <item m="1" x="2113"/>
        <item m="1" x="2111"/>
        <item m="1" x="2109"/>
        <item m="1" x="2110"/>
        <item m="1" x="2119"/>
        <item m="1" x="2120"/>
        <item m="1" x="2118"/>
        <item m="1" x="2089"/>
        <item m="1" x="2085"/>
        <item m="1" x="2094"/>
        <item m="1" x="2088"/>
        <item m="1" x="2084"/>
        <item m="1" x="2090"/>
        <item m="1" x="2106"/>
        <item m="1" x="2103"/>
        <item m="1" x="2104"/>
        <item m="1" x="2071"/>
        <item m="1" x="2068"/>
        <item m="1" x="2074"/>
        <item m="1" x="2072"/>
        <item m="1" x="2073"/>
        <item m="1" x="2070"/>
        <item m="1" x="2069"/>
        <item m="1" x="2105"/>
        <item m="1" x="2102"/>
        <item m="1" x="2093"/>
        <item m="1" x="2076"/>
        <item m="1" x="2077"/>
        <item m="1" x="2075"/>
        <item m="1" x="2079"/>
        <item m="1" x="2095"/>
        <item m="1" x="2083"/>
        <item m="1" x="2087"/>
        <item m="1" x="2091"/>
        <item m="1" x="2092"/>
        <item m="1" x="2081"/>
        <item m="1" x="2080"/>
        <item m="1" x="2086"/>
        <item m="1" x="2082"/>
        <item m="1" x="2100"/>
        <item m="1" x="2107"/>
        <item m="1" x="2098"/>
        <item m="1" x="1857"/>
        <item m="1" x="1822"/>
        <item m="1" x="1851"/>
        <item x="13"/>
        <item x="14"/>
        <item x="15"/>
        <item x="16"/>
        <item x="17"/>
        <item x="18"/>
        <item x="19"/>
        <item x="50"/>
        <item x="49"/>
        <item x="56"/>
        <item x="74"/>
        <item x="78"/>
        <item x="80"/>
        <item x="87"/>
        <item x="105"/>
        <item x="107"/>
        <item m="1" x="1451"/>
        <item x="112"/>
        <item x="113"/>
        <item x="114"/>
        <item x="121"/>
        <item x="131"/>
        <item m="1" x="1675"/>
        <item x="139"/>
        <item x="155"/>
        <item m="1" x="1998"/>
        <item x="157"/>
        <item x="158"/>
        <item x="163"/>
        <item m="1" x="1465"/>
        <item x="166"/>
        <item x="170"/>
        <item x="172"/>
        <item x="173"/>
        <item x="174"/>
        <item x="182"/>
        <item m="1" x="1571"/>
        <item x="189"/>
        <item x="195"/>
        <item x="196"/>
        <item x="246"/>
        <item x="202"/>
        <item x="211"/>
        <item x="212"/>
        <item x="221"/>
        <item x="230"/>
        <item x="232"/>
        <item x="234"/>
        <item x="237"/>
        <item x="247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4"/>
        <item x="845"/>
        <item x="846"/>
        <item x="847"/>
        <item x="848"/>
        <item x="852"/>
        <item x="853"/>
        <item x="854"/>
        <item x="856"/>
        <item x="857"/>
        <item x="858"/>
        <item x="860"/>
        <item x="861"/>
        <item x="862"/>
        <item x="865"/>
        <item x="866"/>
        <item x="868"/>
        <item x="870"/>
        <item x="871"/>
        <item x="872"/>
        <item x="873"/>
        <item x="874"/>
        <item x="875"/>
        <item x="876"/>
        <item x="878"/>
        <item x="879"/>
        <item x="880"/>
        <item x="881"/>
        <item x="882"/>
        <item x="885"/>
        <item x="886"/>
        <item x="887"/>
        <item x="892"/>
        <item x="894"/>
        <item x="895"/>
        <item x="1038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90"/>
        <item x="946"/>
        <item x="947"/>
        <item x="948"/>
        <item x="949"/>
        <item x="951"/>
        <item x="952"/>
        <item x="956"/>
        <item x="957"/>
        <item x="958"/>
        <item x="959"/>
        <item x="960"/>
        <item x="961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2"/>
        <item x="177"/>
        <item x="319"/>
        <item x="849"/>
        <item x="850"/>
        <item x="851"/>
        <item x="863"/>
        <item x="864"/>
        <item x="867"/>
        <item x="877"/>
        <item x="955"/>
        <item x="983"/>
        <item x="984"/>
        <item x="985"/>
        <item x="986"/>
        <item x="988"/>
        <item x="989"/>
        <item x="991"/>
        <item x="992"/>
        <item x="993"/>
        <item x="995"/>
        <item x="996"/>
        <item x="997"/>
        <item x="998"/>
        <item x="999"/>
        <item x="1000"/>
        <item x="1001"/>
        <item x="1002"/>
        <item x="1005"/>
        <item x="1006"/>
        <item x="1008"/>
        <item x="1009"/>
        <item x="1011"/>
        <item x="1012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04"/>
        <item x="1032"/>
        <item x="1033"/>
        <item x="917"/>
        <item x="1035"/>
        <item x="1036"/>
        <item x="1037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47"/>
        <item x="61"/>
        <item x="62"/>
        <item x="69"/>
        <item x="77"/>
        <item x="91"/>
        <item x="93"/>
        <item x="94"/>
        <item x="99"/>
        <item x="101"/>
        <item x="104"/>
        <item x="115"/>
        <item x="116"/>
        <item x="126"/>
        <item x="127"/>
        <item x="168"/>
        <item x="179"/>
        <item x="180"/>
        <item x="184"/>
        <item x="185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40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4"/>
        <item x="375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2"/>
        <item x="558"/>
        <item x="559"/>
        <item x="560"/>
        <item x="564"/>
        <item x="565"/>
        <item x="566"/>
        <item x="567"/>
        <item x="568"/>
        <item x="570"/>
        <item x="571"/>
        <item x="572"/>
        <item x="573"/>
        <item x="574"/>
        <item x="575"/>
        <item x="577"/>
        <item x="578"/>
        <item x="580"/>
        <item x="581"/>
        <item x="582"/>
        <item x="583"/>
        <item x="584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9"/>
        <item x="601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3"/>
        <item x="624"/>
        <item x="621"/>
        <item x="627"/>
        <item x="628"/>
        <item x="629"/>
        <item x="630"/>
        <item x="631"/>
        <item x="632"/>
        <item x="637"/>
        <item x="638"/>
        <item x="639"/>
        <item x="640"/>
        <item x="642"/>
        <item x="643"/>
        <item x="644"/>
        <item x="647"/>
        <item x="649"/>
        <item x="650"/>
        <item x="651"/>
        <item x="652"/>
        <item x="653"/>
        <item x="654"/>
        <item x="655"/>
        <item x="658"/>
        <item x="662"/>
        <item x="663"/>
        <item x="664"/>
        <item x="666"/>
        <item x="667"/>
        <item x="672"/>
        <item x="673"/>
        <item x="674"/>
        <item x="675"/>
        <item x="680"/>
        <item x="681"/>
        <item x="683"/>
        <item x="685"/>
        <item x="686"/>
        <item x="687"/>
        <item x="688"/>
        <item x="690"/>
        <item x="691"/>
        <item x="693"/>
        <item x="694"/>
        <item x="695"/>
        <item x="698"/>
        <item x="699"/>
        <item x="700"/>
        <item x="701"/>
        <item x="702"/>
        <item x="704"/>
        <item x="705"/>
        <item x="707"/>
        <item x="708"/>
        <item x="709"/>
        <item x="716"/>
        <item x="720"/>
        <item x="721"/>
        <item x="722"/>
        <item x="723"/>
        <item x="724"/>
        <item x="725"/>
        <item x="733"/>
        <item x="734"/>
        <item x="735"/>
        <item x="736"/>
        <item x="737"/>
        <item x="740"/>
        <item x="635"/>
        <item x="636"/>
        <item x="676"/>
        <item x="679"/>
        <item x="696"/>
        <item x="713"/>
        <item x="714"/>
        <item x="715"/>
        <item x="717"/>
        <item x="726"/>
        <item x="727"/>
        <item x="728"/>
        <item x="729"/>
        <item x="730"/>
        <item x="738"/>
        <item x="752"/>
        <item x="753"/>
        <item x="754"/>
        <item x="755"/>
        <item x="757"/>
        <item x="758"/>
        <item x="759"/>
        <item x="760"/>
        <item x="761"/>
        <item x="762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3"/>
        <item x="786"/>
        <item x="787"/>
        <item x="788"/>
        <item x="789"/>
        <item x="791"/>
        <item x="792"/>
        <item x="793"/>
        <item x="795"/>
        <item x="796"/>
        <item x="797"/>
        <item x="798"/>
        <item x="799"/>
        <item x="801"/>
        <item x="802"/>
        <item x="803"/>
        <item x="806"/>
        <item x="804"/>
        <item x="805"/>
        <item x="807"/>
        <item x="808"/>
        <item x="812"/>
        <item x="813"/>
        <item x="816"/>
        <item x="817"/>
        <item x="818"/>
        <item x="836"/>
        <item x="837"/>
        <item x="838"/>
        <item x="839"/>
        <item x="840"/>
        <item x="841"/>
        <item x="842"/>
        <item x="843"/>
        <item x="821"/>
        <item x="823"/>
        <item x="824"/>
        <item x="825"/>
        <item x="826"/>
        <item x="829"/>
        <item x="831"/>
        <item x="833"/>
        <item x="834"/>
        <item x="835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6"/>
        <item x="1128"/>
        <item x="1130"/>
        <item x="1131"/>
        <item x="1142"/>
        <item x="1143"/>
        <item x="1132"/>
        <item x="1135"/>
        <item x="1138"/>
        <item x="1139"/>
        <item x="1140"/>
        <item x="1141"/>
        <item x="1144"/>
        <item x="1145"/>
        <item x="1146"/>
        <item x="1147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8"/>
        <item x="1189"/>
        <item x="1190"/>
        <item x="1191"/>
        <item x="1192"/>
        <item x="1193"/>
        <item x="1194"/>
        <item x="1195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7"/>
        <item x="1238"/>
        <item x="1239"/>
        <item x="1240"/>
        <item x="1241"/>
        <item x="1243"/>
        <item x="1244"/>
        <item x="1249"/>
        <item x="1250"/>
        <item x="1253"/>
        <item x="1255"/>
        <item x="1256"/>
        <item x="1257"/>
        <item x="1258"/>
        <item x="1259"/>
        <item x="1260"/>
        <item x="1261"/>
        <item x="1262"/>
        <item x="1263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85"/>
        <item x="1279"/>
        <item x="1280"/>
        <item x="1281"/>
        <item x="1282"/>
        <item x="1283"/>
        <item x="1284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9"/>
        <item x="1350"/>
        <item x="1351"/>
        <item x="1352"/>
        <item x="1353"/>
        <item x="1354"/>
        <item x="1412"/>
        <item x="1413"/>
        <item x="1355"/>
        <item x="1356"/>
        <item x="1357"/>
        <item x="1358"/>
        <item x="1359"/>
        <item x="1360"/>
        <item x="1361"/>
        <item x="1362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4"/>
        <item x="1415"/>
        <item x="1416"/>
        <item x="1417"/>
        <item x="1419"/>
        <item x="1429"/>
        <item x="1430"/>
        <item x="1431"/>
        <item x="1432"/>
        <item x="1433"/>
        <item x="1434"/>
        <item x="1436"/>
        <item x="1435"/>
        <item x="1437"/>
        <item x="1439"/>
        <item x="1438"/>
        <item x="1440"/>
        <item x="1441"/>
        <item x="1125"/>
        <item x="782"/>
        <item x="549"/>
        <item x="303"/>
        <item x="828"/>
        <item x="260"/>
        <item x="263"/>
        <item x="205"/>
        <item x="118"/>
        <item x="294"/>
        <item x="68"/>
        <item x="176"/>
        <item x="250"/>
        <item x="134"/>
        <item x="152"/>
        <item x="321"/>
        <item x="248"/>
        <item x="141"/>
        <item x="57"/>
        <item x="128"/>
        <item x="287"/>
        <item x="55"/>
        <item x="54"/>
        <item x="213"/>
        <item x="243"/>
        <item x="284"/>
        <item x="283"/>
        <item x="307"/>
        <item x="214"/>
        <item x="224"/>
        <item x="143"/>
        <item x="282"/>
        <item x="280"/>
        <item x="88"/>
        <item x="286"/>
        <item x="66"/>
        <item x="242"/>
        <item x="164"/>
        <item x="245"/>
        <item x="252"/>
        <item x="65"/>
        <item x="198"/>
        <item x="53"/>
        <item x="295"/>
        <item x="293"/>
        <item x="278"/>
        <item x="220"/>
        <item x="153"/>
        <item x="76"/>
        <item x="137"/>
        <item x="108"/>
        <item x="135"/>
        <item x="119"/>
        <item x="236"/>
        <item x="52"/>
        <item x="712"/>
        <item x="641"/>
        <item x="677"/>
        <item x="657"/>
        <item x="670"/>
        <item x="719"/>
        <item x="718"/>
        <item x="661"/>
        <item x="689"/>
        <item x="800"/>
        <item x="827"/>
        <item x="810"/>
        <item x="830"/>
        <item x="811"/>
        <item x="809"/>
        <item x="784"/>
        <item x="785"/>
        <item x="1124"/>
        <item x="1137"/>
        <item x="815"/>
        <item x="814"/>
        <item x="706"/>
        <item x="159"/>
        <item x="626"/>
        <item x="586"/>
        <item x="376"/>
        <item x="620"/>
        <item x="622"/>
        <item x="732"/>
        <item x="598"/>
        <item x="597"/>
        <item x="603"/>
        <item x="600"/>
        <item x="602"/>
        <item x="1383"/>
        <item x="1384"/>
        <item x="355"/>
        <item x="353"/>
        <item x="325"/>
        <item x="436"/>
        <item x="398"/>
        <item x="385"/>
        <item x="352"/>
        <item x="424"/>
        <item x="625"/>
        <item x="345"/>
        <item x="331"/>
        <item x="350"/>
        <item x="379"/>
        <item x="365"/>
        <item x="445"/>
        <item x="111"/>
        <item x="1245"/>
        <item x="1264"/>
        <item x="1248"/>
        <item x="1265"/>
        <item x="1236"/>
        <item x="1247"/>
        <item x="1246"/>
        <item x="84"/>
        <item x="92"/>
        <item x="102"/>
        <item x="97"/>
        <item x="751"/>
        <item x="962"/>
        <item x="883"/>
        <item x="1010"/>
        <item x="1187"/>
        <item x="1134"/>
        <item x="399"/>
        <item x="1123"/>
        <item x="156"/>
        <item x="320"/>
        <item x="256"/>
        <item x="86"/>
        <item x="253"/>
        <item x="254"/>
        <item x="239"/>
        <item x="122"/>
        <item x="317"/>
        <item x="71"/>
        <item x="954"/>
        <item x="81"/>
        <item x="110"/>
        <item x="493"/>
        <item x="495"/>
        <item x="494"/>
        <item x="181"/>
        <item x="276"/>
        <item x="1003"/>
        <item x="950"/>
        <item x="543"/>
        <item x="540"/>
        <item x="527"/>
        <item x="547"/>
        <item x="794"/>
        <item x="790"/>
        <item x="832"/>
        <item x="822"/>
        <item x="819"/>
        <item x="820"/>
        <item x="692"/>
        <item x="710"/>
        <item x="646"/>
        <item x="684"/>
        <item x="682"/>
        <item x="660"/>
        <item x="659"/>
        <item x="668"/>
        <item x="665"/>
        <item x="648"/>
        <item x="64"/>
        <item x="60"/>
        <item x="225"/>
        <item x="58"/>
        <item x="244"/>
        <item x="51"/>
        <item x="191"/>
        <item x="277"/>
        <item x="138"/>
        <item x="209"/>
        <item x="210"/>
        <item x="129"/>
        <item x="136"/>
        <item x="318"/>
        <item x="241"/>
        <item x="297"/>
        <item x="292"/>
        <item x="130"/>
        <item x="98"/>
        <item x="96"/>
        <item x="100"/>
        <item x="305"/>
        <item x="194"/>
        <item x="1348"/>
        <item x="103"/>
        <item x="3"/>
        <item x="932"/>
        <item x="538"/>
        <item x="541"/>
        <item x="529"/>
        <item x="544"/>
        <item x="1007"/>
        <item x="981"/>
        <item x="987"/>
        <item x="1013"/>
        <item x="855"/>
        <item x="238"/>
        <item x="750"/>
        <item x="756"/>
        <item x="535"/>
        <item x="123"/>
        <item x="1133"/>
        <item x="1160"/>
        <item x="1158"/>
        <item x="1159"/>
        <item x="1266"/>
        <item x="467"/>
        <item x="459"/>
        <item x="478"/>
        <item x="446"/>
        <item x="468"/>
        <item x="484"/>
        <item x="548"/>
        <item x="1242"/>
        <item x="1127"/>
        <item x="551"/>
        <item x="520"/>
        <item x="550"/>
        <item x="515"/>
        <item x="519"/>
        <item x="514"/>
        <item x="1129"/>
        <item x="671"/>
        <item x="524"/>
        <item x="545"/>
        <item x="531"/>
        <item x="167"/>
        <item x="313"/>
        <item x="59"/>
        <item x="171"/>
        <item x="279"/>
        <item x="151"/>
        <item x="117"/>
        <item x="83"/>
        <item x="748"/>
        <item x="497"/>
        <item x="258"/>
        <item x="175"/>
        <item x="645"/>
        <item x="678"/>
        <item x="656"/>
        <item x="669"/>
        <item x="1423"/>
        <item x="1424"/>
        <item x="1428"/>
        <item x="1425"/>
        <item x="1427"/>
        <item x="1426"/>
        <item x="506"/>
        <item x="1251"/>
        <item x="1252"/>
        <item x="1254"/>
        <item x="749"/>
        <item x="73"/>
        <item x="140"/>
        <item x="203"/>
        <item x="197"/>
        <item x="311"/>
        <item x="1136"/>
        <item x="507"/>
        <item x="508"/>
        <item x="764"/>
        <item x="509"/>
        <item x="510"/>
        <item x="1"/>
        <item x="2"/>
        <item x="634"/>
        <item x="4"/>
        <item x="633"/>
        <item x="1422"/>
        <item x="1420"/>
        <item x="1418"/>
        <item x="1421"/>
        <item x="223"/>
        <item x="222"/>
        <item x="85"/>
        <item x="201"/>
        <item x="731"/>
        <item x="771"/>
        <item x="521"/>
        <item x="522"/>
        <item x="513"/>
        <item x="512"/>
        <item x="1151"/>
        <item x="1153"/>
        <item x="1152"/>
        <item x="1148"/>
        <item x="1155"/>
        <item x="1150"/>
        <item x="1154"/>
        <item x="1149"/>
        <item x="539"/>
        <item x="160"/>
        <item x="124"/>
        <item x="249"/>
        <item x="161"/>
        <item x="165"/>
        <item x="109"/>
        <item x="150"/>
        <item x="133"/>
        <item x="48"/>
        <item x="106"/>
        <item x="79"/>
        <item x="178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53"/>
        <item x="154"/>
        <item x="869"/>
        <item x="186"/>
        <item x="46"/>
        <item x="226"/>
        <item x="120"/>
        <item x="1198"/>
        <item x="1213"/>
        <item x="532"/>
        <item x="533"/>
        <item x="72"/>
        <item x="546"/>
        <item x="530"/>
        <item x="542"/>
        <item x="517"/>
        <item x="744"/>
        <item x="741"/>
        <item x="742"/>
        <item x="745"/>
        <item x="746"/>
        <item x="747"/>
        <item x="290"/>
        <item x="90"/>
        <item x="890"/>
        <item x="908"/>
        <item x="703"/>
        <item x="193"/>
        <item x="125"/>
        <item x="67"/>
        <item x="304"/>
        <item x="235"/>
        <item x="63"/>
        <item x="255"/>
        <item x="218"/>
        <item x="315"/>
        <item x="183"/>
        <item x="132"/>
        <item x="1443"/>
        <item x="1442"/>
        <item x="1444"/>
        <item x="1445"/>
        <item x="45"/>
        <item x="534"/>
        <item x="523"/>
        <item x="555"/>
        <item x="554"/>
        <item x="561"/>
        <item x="557"/>
        <item x="576"/>
        <item x="1156"/>
        <item x="1326"/>
        <item x="1325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2"/>
        <item x="0"/>
        <item x="743"/>
        <item x="579"/>
        <item x="233"/>
        <item x="231"/>
        <item x="219"/>
        <item x="82"/>
        <item x="262"/>
        <item x="95"/>
        <item x="227"/>
        <item x="228"/>
        <item x="89"/>
        <item x="229"/>
        <item x="518"/>
        <item x="31"/>
        <item x="32"/>
        <item x="964"/>
        <item x="893"/>
        <item x="1057"/>
        <item x="994"/>
        <item x="537"/>
        <item x="711"/>
        <item x="739"/>
        <item x="697"/>
        <item x="1363"/>
        <item x="528"/>
        <item x="1157"/>
        <item x="563"/>
        <item x="562"/>
        <item x="553"/>
        <item x="765"/>
        <item x="763"/>
        <item x="891"/>
        <item x="888"/>
        <item x="889"/>
        <item x="859"/>
        <item x="1034"/>
        <item x="884"/>
        <item m="1" x="1867"/>
        <item m="1" x="1873"/>
        <item m="1" x="1826"/>
        <item m="1" x="1825"/>
        <item m="1" x="1824"/>
        <item m="1" x="1893"/>
        <item m="1" x="1814"/>
        <item m="1" x="1855"/>
        <item m="1" x="1850"/>
        <item m="1" x="1829"/>
        <item m="1" x="1944"/>
        <item m="1" x="1938"/>
        <item m="1" x="2045"/>
        <item m="1" x="2034"/>
        <item m="1" x="2053"/>
        <item m="1" x="2001"/>
        <item m="1" x="1991"/>
        <item m="1" x="1972"/>
        <item m="1" x="1773"/>
        <item m="1" x="1506"/>
        <item m="1" x="1501"/>
        <item m="1" x="1723"/>
        <item m="1" x="1732"/>
        <item m="1" x="1602"/>
        <item m="1" x="1590"/>
        <item m="1" x="1557"/>
        <item m="1" x="1539"/>
        <item m="1" x="1657"/>
        <item m="1" x="1658"/>
        <item m="1" x="1725"/>
        <item m="1" x="1578"/>
        <item m="1" x="1664"/>
        <item m="1" x="1573"/>
        <item m="1" x="1632"/>
        <item m="1" x="1620"/>
        <item m="1" x="1662"/>
        <item m="1" x="1629"/>
        <item m="1" x="1709"/>
        <item m="1" x="1546"/>
        <item m="1" x="1753"/>
        <item m="1" x="1748"/>
        <item m="1" x="1756"/>
        <item m="1" x="1591"/>
        <item m="1" x="1747"/>
        <item m="1" x="1701"/>
        <item m="1" x="1691"/>
        <item m="1" x="1737"/>
        <item m="1" x="1689"/>
        <item m="1" x="1638"/>
        <item m="1" x="1637"/>
        <item m="1" x="1594"/>
        <item m="1" x="1674"/>
        <item m="1" x="1612"/>
        <item m="1" x="1670"/>
        <item m="1" x="1579"/>
        <item m="1" x="1710"/>
        <item m="1" x="1713"/>
        <item m="1" x="1708"/>
        <item m="1" x="1610"/>
        <item m="1" x="1626"/>
        <item m="1" x="1604"/>
        <item m="1" x="1706"/>
        <item m="1" x="1641"/>
        <item m="1" x="1601"/>
        <item m="1" x="1750"/>
        <item m="1" x="1740"/>
        <item m="1" x="1614"/>
        <item m="1" x="1556"/>
        <item m="1" x="1729"/>
        <item m="1" x="1559"/>
        <item m="1" x="1551"/>
        <item m="1" x="1746"/>
        <item m="1" x="1593"/>
        <item m="1" x="1679"/>
        <item m="1" x="1461"/>
        <item m="1" x="1493"/>
        <item m="1" x="1471"/>
        <item m="1" x="1470"/>
        <item m="1" x="1475"/>
        <item m="1" x="1488"/>
        <item m="1" x="1495"/>
        <item m="1" x="1496"/>
        <item m="1" x="1467"/>
        <item m="1" x="1757"/>
        <item m="1" x="1927"/>
        <item m="1" x="1924"/>
        <item m="1" x="1919"/>
        <item m="1" x="1760"/>
        <item m="1" x="1929"/>
        <item m="1" x="1907"/>
        <item m="1" x="1448"/>
        <item m="1" x="1452"/>
        <item m="1" x="1450"/>
        <item m="1" x="1453"/>
        <item m="1" x="1831"/>
        <item m="1" x="1772"/>
        <item m="1" x="1447"/>
        <item m="1" x="1446"/>
        <item m="1" x="1671"/>
        <item m="1" x="1606"/>
        <item m="1" x="1714"/>
        <item m="1" x="2058"/>
        <item m="1" x="2062"/>
        <item m="1" x="2063"/>
        <item m="1" x="2064"/>
        <item m="1" x="2059"/>
        <item m="1" x="2060"/>
        <item m="1" x="1777"/>
        <item m="1" x="1781"/>
        <item m="1" x="1782"/>
        <item m="1" x="1783"/>
        <item m="1" x="1792"/>
        <item m="1" x="1793"/>
        <item m="1" x="1786"/>
        <item m="1" x="1993"/>
        <item m="1" x="1994"/>
        <item m="1" x="1984"/>
        <item m="1" x="2000"/>
        <item m="1" x="1967"/>
        <item m="1" x="1948"/>
        <item m="1" x="1965"/>
        <item m="1" x="1805"/>
        <item m="1" x="1624"/>
        <item m="1" x="1720"/>
        <item m="1" x="1545"/>
        <item m="1" x="1739"/>
        <item m="1" x="1583"/>
        <item m="1" x="1621"/>
        <item m="1" x="1697"/>
        <item m="1" x="1668"/>
        <item m="1" x="1616"/>
        <item m="1" x="1574"/>
        <item m="1" x="1669"/>
        <item m="1" x="1563"/>
        <item m="1" x="1649"/>
        <item m="1" x="1809"/>
        <item m="1" x="1823"/>
        <item m="1" x="1863"/>
        <item m="1" x="1882"/>
        <item m="1" x="1838"/>
        <item m="1" x="2061"/>
        <item m="1" x="1789"/>
        <item m="1" x="1476"/>
        <item m="1" x="1486"/>
        <item m="1" x="2054"/>
        <item m="1" x="1952"/>
        <item m="1" x="2048"/>
        <item m="1" x="2047"/>
        <item m="1" x="2050"/>
        <item m="1" x="1964"/>
        <item m="1" x="1986"/>
        <item m="1" x="1980"/>
        <item m="1" x="2019"/>
        <item m="1" x="1968"/>
        <item m="1" x="2044"/>
        <item m="1" x="1979"/>
        <item m="1" x="2014"/>
        <item m="1" x="1904"/>
        <item m="1" x="1900"/>
        <item m="1" x="1802"/>
        <item m="1" x="1798"/>
        <item m="1" x="1799"/>
        <item m="1" x="1800"/>
        <item m="1" x="1804"/>
        <item m="1" x="1795"/>
        <item m="1" x="1796"/>
        <item m="1" x="1801"/>
        <item m="1" x="1803"/>
        <item m="1" x="1797"/>
        <item x="5"/>
        <item x="8"/>
        <item x="9"/>
        <item x="10"/>
        <item x="6"/>
        <item x="7"/>
        <item x="11"/>
        <item x="12"/>
        <item x="525"/>
        <item x="526"/>
        <item x="536"/>
        <item x="556"/>
        <item x="569"/>
        <item m="1" x="1794"/>
        <item m="1" x="2065"/>
        <item m="1" x="2066"/>
        <item m="1" x="2067"/>
      </items>
    </pivotField>
    <pivotField axis="axisRow" compact="0" outline="0" showAll="0" sortType="ascending" defaultSubtotal="0">
      <items count="68">
        <item m="1" x="40"/>
        <item x="0"/>
        <item x="1"/>
        <item m="1" x="67"/>
        <item x="2"/>
        <item x="3"/>
        <item m="1" x="41"/>
        <item x="4"/>
        <item m="1" x="42"/>
        <item m="1" x="63"/>
        <item x="5"/>
        <item x="6"/>
        <item x="7"/>
        <item m="1" x="43"/>
        <item x="8"/>
        <item x="9"/>
        <item m="1" x="44"/>
        <item x="10"/>
        <item m="1" x="45"/>
        <item x="11"/>
        <item m="1" x="64"/>
        <item m="1" x="46"/>
        <item m="1" x="47"/>
        <item x="12"/>
        <item x="13"/>
        <item m="1" x="48"/>
        <item m="1" x="49"/>
        <item x="14"/>
        <item x="15"/>
        <item x="16"/>
        <item x="17"/>
        <item m="1" x="50"/>
        <item m="1" x="51"/>
        <item m="1" x="52"/>
        <item x="18"/>
        <item m="1" x="65"/>
        <item x="19"/>
        <item x="20"/>
        <item m="1" x="53"/>
        <item x="21"/>
        <item x="22"/>
        <item m="1" x="54"/>
        <item x="23"/>
        <item x="24"/>
        <item x="25"/>
        <item x="26"/>
        <item m="1" x="55"/>
        <item x="27"/>
        <item m="1" x="56"/>
        <item x="28"/>
        <item m="1" x="66"/>
        <item x="29"/>
        <item x="30"/>
        <item x="31"/>
        <item x="32"/>
        <item m="1" x="57"/>
        <item x="33"/>
        <item x="34"/>
        <item x="35"/>
        <item m="1" x="58"/>
        <item x="36"/>
        <item x="37"/>
        <item m="1" x="59"/>
        <item x="38"/>
        <item m="1" x="60"/>
        <item m="1" x="61"/>
        <item x="39"/>
        <item m="1" x="62"/>
      </items>
    </pivotField>
    <pivotField compact="0" outline="0" showAll="0"/>
    <pivotField axis="axisRow" compact="0" outline="0" showAll="0" defaultSubtotal="0">
      <items count="2596">
        <item m="1" x="2339"/>
        <item m="1" x="2385"/>
        <item x="47"/>
        <item m="1" x="2386"/>
        <item x="836"/>
        <item m="1" x="2387"/>
        <item x="744"/>
        <item m="1" x="2573"/>
        <item m="1" x="2290"/>
        <item m="1" x="2574"/>
        <item m="1" x="2291"/>
        <item x="324"/>
        <item m="1" x="2018"/>
        <item x="1104"/>
        <item x="325"/>
        <item m="1" x="2292"/>
        <item x="777"/>
        <item x="778"/>
        <item x="52"/>
        <item x="53"/>
        <item m="1" x="2293"/>
        <item m="1" x="2294"/>
        <item m="1" x="2295"/>
        <item m="1" x="2296"/>
        <item x="57"/>
        <item x="58"/>
        <item m="1" x="2388"/>
        <item m="1" x="2389"/>
        <item x="1194"/>
        <item x="631"/>
        <item m="1" x="2458"/>
        <item x="633"/>
        <item m="1" x="2459"/>
        <item x="635"/>
        <item m="1" x="2390"/>
        <item m="1" x="2391"/>
        <item x="330"/>
        <item x="636"/>
        <item x="1059"/>
        <item m="1" x="2460"/>
        <item m="1" x="2461"/>
        <item x="1060"/>
        <item m="1" x="2297"/>
        <item m="1" x="2392"/>
        <item m="1" x="2455"/>
        <item x="640"/>
        <item m="1" x="2393"/>
        <item m="1" x="2298"/>
        <item m="1" x="2427"/>
        <item x="779"/>
        <item m="1" x="2394"/>
        <item m="1" x="2560"/>
        <item m="1" x="2561"/>
        <item x="780"/>
        <item x="781"/>
        <item x="782"/>
        <item m="1" x="2299"/>
        <item m="1" x="2300"/>
        <item m="1" x="2301"/>
        <item m="1" x="2302"/>
        <item m="1" x="2554"/>
        <item x="68"/>
        <item m="1" x="2395"/>
        <item m="1" x="2462"/>
        <item x="641"/>
        <item m="1" x="1569"/>
        <item x="643"/>
        <item x="766"/>
        <item m="1" x="2303"/>
        <item m="1" x="2251"/>
        <item x="783"/>
        <item x="1062"/>
        <item x="645"/>
        <item x="646"/>
        <item m="1" x="2304"/>
        <item x="647"/>
        <item m="1" x="2428"/>
        <item x="578"/>
        <item m="1" x="2396"/>
        <item x="648"/>
        <item m="1" x="2463"/>
        <item x="745"/>
        <item x="1197"/>
        <item x="1218"/>
        <item m="1" x="1446"/>
        <item x="746"/>
        <item x="784"/>
        <item m="1" x="2456"/>
        <item x="1388"/>
        <item m="1" x="2252"/>
        <item x="1198"/>
        <item m="1" x="2305"/>
        <item m="1" x="1447"/>
        <item x="863"/>
        <item m="1" x="2575"/>
        <item m="1" x="2576"/>
        <item m="1" x="2577"/>
        <item x="76"/>
        <item x="335"/>
        <item m="1" x="2397"/>
        <item m="1" x="2398"/>
        <item m="1" x="2399"/>
        <item m="1" x="2306"/>
        <item x="78"/>
        <item m="1" x="2307"/>
        <item x="342"/>
        <item m="1" x="2308"/>
        <item x="343"/>
        <item x="649"/>
        <item m="1" x="2075"/>
        <item x="786"/>
        <item m="1" x="2520"/>
        <item m="1" x="2429"/>
        <item m="1" x="2253"/>
        <item x="87"/>
        <item m="1" x="2254"/>
        <item m="1" x="2255"/>
        <item m="1" x="2309"/>
        <item m="1" x="2578"/>
        <item m="1" x="2497"/>
        <item m="1" x="2310"/>
        <item m="1" x="2430"/>
        <item x="344"/>
        <item x="345"/>
        <item m="1" x="2400"/>
        <item m="1" x="2464"/>
        <item m="1" x="2465"/>
        <item x="349"/>
        <item x="350"/>
        <item x="351"/>
        <item x="352"/>
        <item m="1" x="1955"/>
        <item x="353"/>
        <item m="1" x="2521"/>
        <item m="1" x="2562"/>
        <item x="788"/>
        <item m="1" x="2401"/>
        <item x="651"/>
        <item m="1" x="2451"/>
        <item x="91"/>
        <item x="92"/>
        <item m="1" x="2452"/>
        <item m="1" x="2311"/>
        <item m="1" x="2312"/>
        <item m="1" x="2563"/>
        <item m="1" x="2256"/>
        <item m="1" x="2498"/>
        <item m="1" x="2499"/>
        <item m="1" x="2500"/>
        <item m="1" x="2501"/>
        <item m="1" x="2564"/>
        <item m="1" x="2565"/>
        <item m="1" x="2257"/>
        <item m="1" x="2258"/>
        <item m="1" x="2259"/>
        <item m="1" x="2260"/>
        <item x="93"/>
        <item x="94"/>
        <item m="1" x="2313"/>
        <item m="1" x="2566"/>
        <item m="1" x="2314"/>
        <item m="1" x="2453"/>
        <item x="97"/>
        <item x="98"/>
        <item x="99"/>
        <item x="100"/>
        <item m="1" x="2567"/>
        <item m="1" x="2502"/>
        <item x="101"/>
        <item x="102"/>
        <item m="1" x="2568"/>
        <item m="1" x="2261"/>
        <item m="1" x="2262"/>
        <item m="1" x="2263"/>
        <item m="1" x="2454"/>
        <item m="1" x="2466"/>
        <item m="1" x="2431"/>
        <item x="103"/>
        <item m="1" x="2432"/>
        <item x="355"/>
        <item m="1" x="2569"/>
        <item m="1" x="2315"/>
        <item m="1" x="2316"/>
        <item m="1" x="2433"/>
        <item x="653"/>
        <item x="654"/>
        <item x="584"/>
        <item x="655"/>
        <item m="1" x="2402"/>
        <item m="1" x="2317"/>
        <item m="1" x="2522"/>
        <item m="1" x="2523"/>
        <item x="110"/>
        <item x="790"/>
        <item x="111"/>
        <item x="360"/>
        <item m="1" x="2514"/>
        <item m="1" x="2515"/>
        <item x="586"/>
        <item x="519"/>
        <item x="656"/>
        <item m="1" x="2555"/>
        <item x="587"/>
        <item m="1" x="2467"/>
        <item x="658"/>
        <item x="659"/>
        <item m="1" x="2434"/>
        <item x="490"/>
        <item x="113"/>
        <item m="1" x="2318"/>
        <item m="1" x="2403"/>
        <item x="1223"/>
        <item m="1" x="2264"/>
        <item m="1" x="1449"/>
        <item m="1" x="2265"/>
        <item x="768"/>
        <item x="769"/>
        <item x="770"/>
        <item x="751"/>
        <item m="1" x="2319"/>
        <item m="1" x="2404"/>
        <item x="752"/>
        <item m="1" x="2579"/>
        <item x="118"/>
        <item x="792"/>
        <item x="793"/>
        <item x="660"/>
        <item x="661"/>
        <item x="119"/>
        <item m="1" x="2516"/>
        <item x="1212"/>
        <item m="1" x="2320"/>
        <item x="121"/>
        <item x="453"/>
        <item m="1" x="2405"/>
        <item x="796"/>
        <item m="1" x="1960"/>
        <item x="364"/>
        <item x="365"/>
        <item m="1" x="2587"/>
        <item m="1" x="2517"/>
        <item m="1" x="1481"/>
        <item m="1" x="2518"/>
        <item x="1110"/>
        <item x="128"/>
        <item x="129"/>
        <item m="1" x="2524"/>
        <item x="797"/>
        <item x="798"/>
        <item x="800"/>
        <item x="366"/>
        <item m="1" x="2406"/>
        <item m="1" x="2321"/>
        <item m="1" x="2266"/>
        <item x="456"/>
        <item m="1" x="2322"/>
        <item m="1" x="2323"/>
        <item x="662"/>
        <item m="1" x="2468"/>
        <item x="664"/>
        <item m="1" x="2324"/>
        <item m="1" x="2407"/>
        <item m="1" x="2325"/>
        <item m="1" x="2509"/>
        <item x="373"/>
        <item m="1" x="2525"/>
        <item x="374"/>
        <item m="1" x="2326"/>
        <item x="135"/>
        <item m="1" x="2327"/>
        <item x="136"/>
        <item x="137"/>
        <item x="138"/>
        <item m="1" x="2469"/>
        <item x="920"/>
        <item m="1" x="2510"/>
        <item x="591"/>
        <item x="592"/>
        <item x="593"/>
        <item x="594"/>
        <item x="595"/>
        <item x="596"/>
        <item m="1" x="2470"/>
        <item x="597"/>
        <item x="598"/>
        <item m="1" x="2526"/>
        <item m="1" x="2471"/>
        <item x="141"/>
        <item x="924"/>
        <item x="667"/>
        <item m="1" x="2267"/>
        <item x="1066"/>
        <item m="1" x="2472"/>
        <item x="376"/>
        <item x="143"/>
        <item m="1" x="2473"/>
        <item m="1" x="2126"/>
        <item m="1" x="2511"/>
        <item x="153"/>
        <item m="1" x="2328"/>
        <item m="1" x="2330"/>
        <item x="159"/>
        <item x="157"/>
        <item m="1" x="2329"/>
        <item m="1" x="2331"/>
        <item x="164"/>
        <item x="166"/>
        <item m="1" x="2474"/>
        <item x="1225"/>
        <item x="1226"/>
        <item m="1" x="2268"/>
        <item x="1227"/>
        <item x="1228"/>
        <item m="1" x="2435"/>
        <item m="1" x="2436"/>
        <item x="461"/>
        <item x="462"/>
        <item m="1" x="2269"/>
        <item m="1" x="2332"/>
        <item m="1" x="2333"/>
        <item m="1" x="2334"/>
        <item m="1" x="2270"/>
        <item m="1" x="2527"/>
        <item x="1088"/>
        <item x="1203"/>
        <item m="1" x="2408"/>
        <item m="1" x="2528"/>
        <item x="803"/>
        <item m="1" x="2529"/>
        <item m="1" x="2271"/>
        <item m="1" x="1450"/>
        <item m="1" x="2530"/>
        <item m="1" x="2580"/>
        <item m="1" x="2531"/>
        <item m="1" x="2532"/>
        <item m="1" x="2437"/>
        <item x="172"/>
        <item m="1" x="2438"/>
        <item x="173"/>
        <item x="174"/>
        <item x="176"/>
        <item m="1" x="2335"/>
        <item m="1" x="2336"/>
        <item m="1" x="2337"/>
        <item x="671"/>
        <item m="1" x="2475"/>
        <item m="1" x="2588"/>
        <item m="1" x="2476"/>
        <item m="1" x="1483"/>
        <item x="181"/>
        <item m="1" x="2338"/>
        <item x="956"/>
        <item x="381"/>
        <item m="1" x="2340"/>
        <item m="1" x="2477"/>
        <item x="1204"/>
        <item m="1" x="2272"/>
        <item m="1" x="2533"/>
        <item x="185"/>
        <item x="189"/>
        <item m="1" x="2478"/>
        <item x="383"/>
        <item m="1" x="2409"/>
        <item m="1" x="2410"/>
        <item x="191"/>
        <item m="1" x="2439"/>
        <item m="1" x="2440"/>
        <item m="1" x="2273"/>
        <item m="1" x="2341"/>
        <item m="1" x="2274"/>
        <item m="1" x="2503"/>
        <item m="1" x="2504"/>
        <item m="1" x="2505"/>
        <item m="1" x="2506"/>
        <item m="1" x="2342"/>
        <item x="601"/>
        <item x="194"/>
        <item x="674"/>
        <item x="1314"/>
        <item x="1315"/>
        <item x="602"/>
        <item m="1" x="2551"/>
        <item x="1205"/>
        <item x="1316"/>
        <item x="1067"/>
        <item x="605"/>
        <item x="675"/>
        <item x="1068"/>
        <item x="676"/>
        <item x="677"/>
        <item x="678"/>
        <item x="607"/>
        <item x="679"/>
        <item m="1" x="2479"/>
        <item m="1" x="2411"/>
        <item x="1319"/>
        <item x="1069"/>
        <item x="682"/>
        <item x="1320"/>
        <item x="609"/>
        <item x="683"/>
        <item m="1" x="2480"/>
        <item m="1" x="2481"/>
        <item m="1" x="2482"/>
        <item m="1" x="2483"/>
        <item x="1321"/>
        <item x="1322"/>
        <item x="1323"/>
        <item x="685"/>
        <item m="1" x="2484"/>
        <item x="612"/>
        <item m="1" x="2343"/>
        <item x="198"/>
        <item m="1" x="2534"/>
        <item x="1206"/>
        <item m="1" x="2275"/>
        <item x="807"/>
        <item x="808"/>
        <item x="809"/>
        <item x="810"/>
        <item x="811"/>
        <item m="1" x="2046"/>
        <item m="1" x="2344"/>
        <item m="1" x="2507"/>
        <item m="1" x="2570"/>
        <item m="1" x="2571"/>
        <item x="686"/>
        <item x="687"/>
        <item x="1326"/>
        <item x="688"/>
        <item m="1" x="1975"/>
        <item x="1233"/>
        <item m="1" x="2485"/>
        <item m="1" x="2512"/>
        <item x="613"/>
        <item x="689"/>
        <item m="1" x="2412"/>
        <item m="1" x="2556"/>
        <item x="771"/>
        <item m="1" x="2345"/>
        <item m="1" x="2346"/>
        <item x="205"/>
        <item m="1" x="2441"/>
        <item m="1" x="2347"/>
        <item m="1" x="2508"/>
        <item m="1" x="2535"/>
        <item m="1" x="2536"/>
        <item m="1" x="2537"/>
        <item m="1" x="2552"/>
        <item m="1" x="2538"/>
        <item m="1" x="2539"/>
        <item m="1" x="2540"/>
        <item m="1" x="2541"/>
        <item m="1" x="2542"/>
        <item m="1" x="2348"/>
        <item x="209"/>
        <item x="614"/>
        <item m="1" x="2349"/>
        <item m="1" x="2413"/>
        <item x="211"/>
        <item x="212"/>
        <item m="1" x="2442"/>
        <item x="691"/>
        <item x="395"/>
        <item x="213"/>
        <item m="1" x="2486"/>
        <item x="692"/>
        <item x="693"/>
        <item x="695"/>
        <item m="1" x="2487"/>
        <item m="1" x="2488"/>
        <item m="1" x="1868"/>
        <item x="1071"/>
        <item x="1072"/>
        <item m="1" x="2489"/>
        <item x="1334"/>
        <item m="1" x="2350"/>
        <item m="1" x="2490"/>
        <item m="1" x="2491"/>
        <item x="699"/>
        <item x="774"/>
        <item x="1339"/>
        <item m="1" x="2492"/>
        <item m="1" x="2414"/>
        <item m="1" x="2513"/>
        <item x="1073"/>
        <item x="700"/>
        <item x="701"/>
        <item x="702"/>
        <item x="703"/>
        <item m="1" x="2543"/>
        <item x="214"/>
        <item m="1" x="2351"/>
        <item x="814"/>
        <item m="1" x="2415"/>
        <item m="1" x="2416"/>
        <item m="1" x="2352"/>
        <item m="1" x="2353"/>
        <item m="1" x="2443"/>
        <item x="815"/>
        <item m="1" x="2544"/>
        <item m="1" x="2417"/>
        <item m="1" x="2418"/>
        <item x="405"/>
        <item x="406"/>
        <item m="1" x="2354"/>
        <item m="1" x="2355"/>
        <item x="224"/>
        <item x="705"/>
        <item x="616"/>
        <item x="411"/>
        <item m="1" x="2545"/>
        <item x="225"/>
        <item x="708"/>
        <item x="1358"/>
        <item x="1359"/>
        <item x="709"/>
        <item x="710"/>
        <item x="711"/>
        <item x="712"/>
        <item m="1" x="2493"/>
        <item m="1" x="2457"/>
        <item x="717"/>
        <item m="1" x="2419"/>
        <item x="414"/>
        <item m="1" x="2420"/>
        <item m="1" x="2421"/>
        <item x="475"/>
        <item m="1" x="2356"/>
        <item m="1" x="2357"/>
        <item m="1" x="2358"/>
        <item x="233"/>
        <item x="235"/>
        <item x="415"/>
        <item m="1" x="2359"/>
        <item x="417"/>
        <item x="418"/>
        <item x="419"/>
        <item x="618"/>
        <item m="1" x="2360"/>
        <item x="1131"/>
        <item x="240"/>
        <item x="241"/>
        <item x="721"/>
        <item x="242"/>
        <item x="243"/>
        <item x="244"/>
        <item m="1" x="2557"/>
        <item m="1" x="2444"/>
        <item x="1133"/>
        <item m="1" x="2494"/>
        <item m="1" x="2361"/>
        <item x="817"/>
        <item x="818"/>
        <item x="819"/>
        <item m="1" x="2422"/>
        <item m="1" x="2362"/>
        <item m="1" x="2445"/>
        <item m="1" x="2363"/>
        <item x="249"/>
        <item x="250"/>
        <item x="426"/>
        <item m="1" x="2364"/>
        <item x="427"/>
        <item x="775"/>
        <item x="619"/>
        <item x="820"/>
        <item m="1" x="2276"/>
        <item m="1" x="2546"/>
        <item m="1" x="2365"/>
        <item m="1" x="2366"/>
        <item m="1" x="2367"/>
        <item x="258"/>
        <item x="259"/>
        <item m="1" x="2423"/>
        <item x="431"/>
        <item m="1" x="2277"/>
        <item m="1" x="2446"/>
        <item m="1" x="2447"/>
        <item x="620"/>
        <item m="1" x="2495"/>
        <item m="1" x="2547"/>
        <item m="1" x="2548"/>
        <item x="432"/>
        <item x="776"/>
        <item m="1" x="2558"/>
        <item x="1117"/>
        <item x="765"/>
        <item x="263"/>
        <item x="268"/>
        <item m="1" x="2368"/>
        <item m="1" x="2369"/>
        <item x="1026"/>
        <item x="273"/>
        <item m="1" x="2448"/>
        <item x="484"/>
        <item m="1" x="2025"/>
        <item x="1118"/>
        <item m="1" x="2519"/>
        <item m="1" x="2553"/>
        <item x="1119"/>
        <item x="276"/>
        <item x="277"/>
        <item x="279"/>
        <item x="280"/>
        <item x="281"/>
        <item m="1" x="2370"/>
        <item x="282"/>
        <item x="283"/>
        <item m="1" x="2572"/>
        <item x="285"/>
        <item x="286"/>
        <item m="1" x="2371"/>
        <item m="1" x="2372"/>
        <item m="1" x="2373"/>
        <item x="290"/>
        <item m="1" x="2449"/>
        <item x="725"/>
        <item m="1" x="2278"/>
        <item m="1" x="2581"/>
        <item x="1210"/>
        <item m="1" x="2279"/>
        <item m="1" x="2280"/>
        <item m="1" x="2281"/>
        <item x="291"/>
        <item x="1211"/>
        <item x="292"/>
        <item m="1" x="2282"/>
        <item x="1040"/>
        <item x="293"/>
        <item x="1236"/>
        <item m="1" x="2374"/>
        <item x="296"/>
        <item m="1" x="2375"/>
        <item x="572"/>
        <item m="1" x="2450"/>
        <item x="297"/>
        <item x="300"/>
        <item m="1" x="2376"/>
        <item x="824"/>
        <item x="302"/>
        <item x="1120"/>
        <item x="1121"/>
        <item x="726"/>
        <item x="727"/>
        <item x="728"/>
        <item m="1" x="2582"/>
        <item x="1238"/>
        <item m="1" x="2583"/>
        <item m="1" x="2584"/>
        <item x="1241"/>
        <item x="1403"/>
        <item x="1406"/>
        <item m="1" x="2283"/>
        <item m="1" x="2585"/>
        <item m="1" x="2284"/>
        <item m="1" x="2285"/>
        <item m="1" x="2286"/>
        <item m="1" x="2287"/>
        <item x="1413"/>
        <item x="304"/>
        <item m="1" x="2586"/>
        <item m="1" x="2377"/>
        <item x="306"/>
        <item m="1" x="2288"/>
        <item m="1" x="2559"/>
        <item m="1" x="2424"/>
        <item m="1" x="2425"/>
        <item x="438"/>
        <item x="440"/>
        <item x="307"/>
        <item m="1" x="2378"/>
        <item m="1" x="2426"/>
        <item x="309"/>
        <item x="441"/>
        <item x="825"/>
        <item m="1" x="2496"/>
        <item m="1" x="2379"/>
        <item x="313"/>
        <item x="826"/>
        <item m="1" x="2289"/>
        <item x="488"/>
        <item m="1" x="2380"/>
        <item x="317"/>
        <item m="1" x="2381"/>
        <item m="1" x="2382"/>
        <item x="320"/>
        <item m="1" x="2383"/>
        <item m="1" x="2384"/>
        <item m="1" x="2549"/>
        <item m="1" x="2200"/>
        <item m="1" x="2550"/>
        <item x="13"/>
        <item x="14"/>
        <item x="15"/>
        <item x="16"/>
        <item x="17"/>
        <item x="18"/>
        <item x="19"/>
        <item x="50"/>
        <item x="49"/>
        <item x="56"/>
        <item x="74"/>
        <item x="80"/>
        <item x="105"/>
        <item x="107"/>
        <item x="112"/>
        <item x="114"/>
        <item x="131"/>
        <item x="139"/>
        <item x="155"/>
        <item x="158"/>
        <item x="163"/>
        <item x="170"/>
        <item x="177"/>
        <item x="182"/>
        <item x="195"/>
        <item x="196"/>
        <item x="245"/>
        <item x="202"/>
        <item x="221"/>
        <item x="229"/>
        <item x="231"/>
        <item x="236"/>
        <item x="246"/>
        <item x="256"/>
        <item x="264"/>
        <item x="260"/>
        <item x="265"/>
        <item x="266"/>
        <item x="267"/>
        <item x="269"/>
        <item x="270"/>
        <item x="271"/>
        <item x="272"/>
        <item x="274"/>
        <item x="288"/>
        <item x="295"/>
        <item x="298"/>
        <item x="299"/>
        <item x="301"/>
        <item x="305"/>
        <item x="308"/>
        <item x="315"/>
        <item x="318"/>
        <item x="321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2"/>
        <item x="67"/>
        <item x="853"/>
        <item x="854"/>
        <item x="855"/>
        <item x="856"/>
        <item x="857"/>
        <item x="858"/>
        <item x="859"/>
        <item x="861"/>
        <item x="862"/>
        <item x="864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78"/>
        <item x="883"/>
        <item x="885"/>
        <item x="886"/>
        <item x="1020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1"/>
        <item x="922"/>
        <item x="925"/>
        <item x="926"/>
        <item x="927"/>
        <item x="928"/>
        <item x="929"/>
        <item x="930"/>
        <item x="931"/>
        <item x="932"/>
        <item x="151"/>
        <item x="933"/>
        <item x="934"/>
        <item x="935"/>
        <item x="977"/>
        <item x="936"/>
        <item x="937"/>
        <item x="938"/>
        <item x="939"/>
        <item x="941"/>
        <item x="942"/>
        <item x="945"/>
        <item x="946"/>
        <item x="947"/>
        <item x="948"/>
        <item x="949"/>
        <item x="950"/>
        <item x="951"/>
        <item x="952"/>
        <item x="954"/>
        <item x="955"/>
        <item x="957"/>
        <item x="958"/>
        <item x="959"/>
        <item x="960"/>
        <item x="961"/>
        <item x="962"/>
        <item x="197"/>
        <item x="963"/>
        <item x="964"/>
        <item x="965"/>
        <item x="966"/>
        <item x="967"/>
        <item x="969"/>
        <item x="970"/>
        <item x="971"/>
        <item x="972"/>
        <item x="973"/>
        <item x="975"/>
        <item x="976"/>
        <item x="978"/>
        <item x="979"/>
        <item x="980"/>
        <item x="982"/>
        <item x="983"/>
        <item x="984"/>
        <item x="985"/>
        <item x="986"/>
        <item x="987"/>
        <item x="988"/>
        <item x="989"/>
        <item x="992"/>
        <item x="993"/>
        <item x="995"/>
        <item x="996"/>
        <item x="998"/>
        <item x="999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991"/>
        <item x="1016"/>
        <item x="254"/>
        <item x="908"/>
        <item x="1018"/>
        <item x="1019"/>
        <item x="1021"/>
        <item x="1022"/>
        <item x="1023"/>
        <item x="1024"/>
        <item x="1025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61"/>
        <item x="62"/>
        <item x="69"/>
        <item x="77"/>
        <item x="104"/>
        <item x="115"/>
        <item x="116"/>
        <item x="126"/>
        <item x="127"/>
        <item x="168"/>
        <item x="179"/>
        <item x="180"/>
        <item x="184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39"/>
        <item x="284"/>
        <item x="287"/>
        <item x="322"/>
        <item x="323"/>
        <item x="326"/>
        <item x="327"/>
        <item x="328"/>
        <item x="329"/>
        <item x="331"/>
        <item x="332"/>
        <item x="333"/>
        <item x="334"/>
        <item x="336"/>
        <item x="337"/>
        <item x="338"/>
        <item x="339"/>
        <item x="340"/>
        <item x="341"/>
        <item x="346"/>
        <item x="347"/>
        <item x="354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5"/>
        <item x="377"/>
        <item x="378"/>
        <item x="379"/>
        <item x="380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6"/>
        <item x="397"/>
        <item x="398"/>
        <item x="399"/>
        <item x="400"/>
        <item x="401"/>
        <item x="402"/>
        <item x="403"/>
        <item x="404"/>
        <item x="407"/>
        <item x="408"/>
        <item x="409"/>
        <item x="410"/>
        <item x="412"/>
        <item x="413"/>
        <item x="416"/>
        <item x="421"/>
        <item x="422"/>
        <item x="423"/>
        <item x="424"/>
        <item x="425"/>
        <item x="428"/>
        <item x="429"/>
        <item x="430"/>
        <item x="433"/>
        <item x="434"/>
        <item x="435"/>
        <item x="436"/>
        <item x="437"/>
        <item x="439"/>
        <item x="443"/>
        <item x="444"/>
        <item x="445"/>
        <item x="446"/>
        <item x="447"/>
        <item x="448"/>
        <item x="449"/>
        <item x="450"/>
        <item x="451"/>
        <item x="452"/>
        <item x="454"/>
        <item x="457"/>
        <item x="458"/>
        <item x="459"/>
        <item x="460"/>
        <item x="465"/>
        <item x="466"/>
        <item x="467"/>
        <item x="468"/>
        <item x="469"/>
        <item x="470"/>
        <item x="471"/>
        <item x="472"/>
        <item x="473"/>
        <item x="476"/>
        <item x="477"/>
        <item x="478"/>
        <item x="479"/>
        <item x="481"/>
        <item x="482"/>
        <item x="483"/>
        <item x="485"/>
        <item x="486"/>
        <item x="487"/>
        <item x="492"/>
        <item x="494"/>
        <item x="495"/>
        <item x="496"/>
        <item x="497"/>
        <item x="498"/>
        <item x="499"/>
        <item x="500"/>
        <item x="501"/>
        <item x="507"/>
        <item x="512"/>
        <item x="310"/>
        <item x="552"/>
        <item x="553"/>
        <item x="554"/>
        <item x="558"/>
        <item x="559"/>
        <item x="560"/>
        <item x="561"/>
        <item x="562"/>
        <item x="564"/>
        <item x="565"/>
        <item x="566"/>
        <item x="567"/>
        <item x="568"/>
        <item x="569"/>
        <item x="571"/>
        <item x="574"/>
        <item x="575"/>
        <item x="576"/>
        <item x="577"/>
        <item x="579"/>
        <item x="581"/>
        <item x="582"/>
        <item x="583"/>
        <item x="585"/>
        <item x="588"/>
        <item x="589"/>
        <item x="590"/>
        <item x="599"/>
        <item x="600"/>
        <item x="603"/>
        <item x="604"/>
        <item x="606"/>
        <item x="608"/>
        <item x="610"/>
        <item x="611"/>
        <item x="617"/>
        <item x="615"/>
        <item x="621"/>
        <item x="622"/>
        <item x="623"/>
        <item x="624"/>
        <item x="625"/>
        <item x="626"/>
        <item x="632"/>
        <item x="634"/>
        <item x="637"/>
        <item x="638"/>
        <item x="644"/>
        <item x="652"/>
        <item x="657"/>
        <item x="666"/>
        <item x="668"/>
        <item x="669"/>
        <item x="673"/>
        <item x="680"/>
        <item x="681"/>
        <item x="684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x="629"/>
        <item x="630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1"/>
        <item x="1063"/>
        <item x="1064"/>
        <item x="1065"/>
        <item x="1070"/>
        <item x="1074"/>
        <item x="1075"/>
        <item x="1076"/>
        <item x="1077"/>
        <item x="1078"/>
        <item x="1079"/>
        <item x="884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6"/>
        <item x="1108"/>
        <item x="1111"/>
        <item x="1122"/>
        <item x="1123"/>
        <item x="1112"/>
        <item x="1115"/>
        <item x="1124"/>
        <item x="1125"/>
        <item x="1126"/>
        <item x="1127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8"/>
        <item x="1169"/>
        <item x="1170"/>
        <item x="1171"/>
        <item x="1172"/>
        <item x="1173"/>
        <item x="1174"/>
        <item x="1175"/>
        <item x="1176"/>
        <item x="1177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5"/>
        <item x="1196"/>
        <item x="1199"/>
        <item x="1200"/>
        <item x="1201"/>
        <item x="1202"/>
        <item x="1207"/>
        <item x="1208"/>
        <item x="1209"/>
        <item x="1213"/>
        <item x="1214"/>
        <item x="1215"/>
        <item x="1217"/>
        <item x="1219"/>
        <item x="1220"/>
        <item x="1221"/>
        <item x="1224"/>
        <item x="1229"/>
        <item x="1230"/>
        <item x="1235"/>
        <item x="1237"/>
        <item x="1239"/>
        <item x="1240"/>
        <item x="1242"/>
        <item x="1243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64"/>
        <item x="1258"/>
        <item x="1259"/>
        <item x="1260"/>
        <item x="1261"/>
        <item x="1262"/>
        <item x="1263"/>
        <item x="1265"/>
        <item x="1266"/>
        <item x="1267"/>
        <item x="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7"/>
        <item x="1318"/>
        <item x="1324"/>
        <item x="1325"/>
        <item x="1327"/>
        <item x="1328"/>
        <item x="1329"/>
        <item x="1386"/>
        <item x="1387"/>
        <item x="1330"/>
        <item x="1331"/>
        <item x="1332"/>
        <item x="1333"/>
        <item x="1335"/>
        <item x="1336"/>
        <item x="1337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9"/>
        <item x="1390"/>
        <item x="1391"/>
        <item x="1393"/>
        <item x="1404"/>
        <item x="1405"/>
        <item x="1407"/>
        <item x="1408"/>
        <item x="1409"/>
        <item x="1410"/>
        <item x="1411"/>
        <item x="1412"/>
        <item x="1105"/>
        <item x="544"/>
        <item x="262"/>
        <item x="134"/>
        <item x="152"/>
        <item x="247"/>
        <item x="55"/>
        <item x="54"/>
        <item x="88"/>
        <item x="66"/>
        <item x="251"/>
        <item x="65"/>
        <item x="294"/>
        <item x="220"/>
        <item x="108"/>
        <item x="822"/>
        <item x="804"/>
        <item x="802"/>
        <item x="580"/>
        <item x="382"/>
        <item x="420"/>
        <item x="348"/>
        <item x="363"/>
        <item x="1244"/>
        <item x="1245"/>
        <item x="1216"/>
        <item x="84"/>
        <item x="178"/>
        <item x="874"/>
        <item x="997"/>
        <item x="1167"/>
        <item x="1114"/>
        <item x="1103"/>
        <item x="156"/>
        <item x="319"/>
        <item x="255"/>
        <item x="86"/>
        <item x="252"/>
        <item x="253"/>
        <item x="238"/>
        <item x="122"/>
        <item x="316"/>
        <item x="71"/>
        <item x="944"/>
        <item x="81"/>
        <item x="489"/>
        <item x="491"/>
        <item x="275"/>
        <item x="990"/>
        <item x="940"/>
        <item x="538"/>
        <item x="535"/>
        <item x="522"/>
        <item x="542"/>
        <item x="787"/>
        <item x="812"/>
        <item x="813"/>
        <item x="642"/>
        <item x="64"/>
        <item x="60"/>
        <item x="51"/>
        <item x="210"/>
        <item x="130"/>
        <item x="96"/>
        <item x="3"/>
        <item x="923"/>
        <item x="533"/>
        <item x="536"/>
        <item x="524"/>
        <item x="539"/>
        <item x="994"/>
        <item x="968"/>
        <item x="974"/>
        <item x="1000"/>
        <item x="847"/>
        <item x="237"/>
        <item x="743"/>
        <item x="749"/>
        <item x="530"/>
        <item x="123"/>
        <item x="1113"/>
        <item x="1140"/>
        <item x="1138"/>
        <item x="1139"/>
        <item x="1246"/>
        <item x="463"/>
        <item x="455"/>
        <item x="474"/>
        <item x="442"/>
        <item x="464"/>
        <item x="480"/>
        <item x="543"/>
        <item x="1222"/>
        <item x="1107"/>
        <item x="546"/>
        <item x="515"/>
        <item x="545"/>
        <item x="511"/>
        <item x="514"/>
        <item x="510"/>
        <item x="1109"/>
        <item x="665"/>
        <item x="540"/>
        <item x="526"/>
        <item x="167"/>
        <item x="312"/>
        <item x="59"/>
        <item x="171"/>
        <item x="278"/>
        <item x="117"/>
        <item x="83"/>
        <item x="741"/>
        <item x="493"/>
        <item x="257"/>
        <item x="175"/>
        <item x="639"/>
        <item x="672"/>
        <item x="650"/>
        <item x="663"/>
        <item x="1397"/>
        <item x="1398"/>
        <item x="1402"/>
        <item x="1399"/>
        <item x="1401"/>
        <item x="1400"/>
        <item x="502"/>
        <item x="1231"/>
        <item x="1232"/>
        <item x="1234"/>
        <item x="742"/>
        <item x="73"/>
        <item x="140"/>
        <item x="203"/>
        <item x="1116"/>
        <item x="503"/>
        <item x="504"/>
        <item x="757"/>
        <item x="505"/>
        <item x="506"/>
        <item x="1"/>
        <item x="2"/>
        <item x="628"/>
        <item x="4"/>
        <item x="627"/>
        <item x="1396"/>
        <item x="1394"/>
        <item x="1392"/>
        <item x="1395"/>
        <item x="223"/>
        <item x="222"/>
        <item x="85"/>
        <item x="201"/>
        <item x="724"/>
        <item x="764"/>
        <item x="516"/>
        <item x="517"/>
        <item x="509"/>
        <item x="508"/>
        <item x="1132"/>
        <item x="1128"/>
        <item x="1135"/>
        <item x="1130"/>
        <item x="1134"/>
        <item x="1129"/>
        <item x="534"/>
        <item x="160"/>
        <item x="124"/>
        <item x="248"/>
        <item x="161"/>
        <item x="165"/>
        <item x="109"/>
        <item x="150"/>
        <item x="133"/>
        <item x="48"/>
        <item x="106"/>
        <item x="79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43"/>
        <item x="154"/>
        <item x="860"/>
        <item x="186"/>
        <item x="46"/>
        <item x="226"/>
        <item x="120"/>
        <item x="1178"/>
        <item x="1193"/>
        <item x="527"/>
        <item x="528"/>
        <item x="72"/>
        <item x="541"/>
        <item x="525"/>
        <item x="537"/>
        <item x="737"/>
        <item x="734"/>
        <item x="735"/>
        <item x="738"/>
        <item x="739"/>
        <item x="740"/>
        <item x="289"/>
        <item x="90"/>
        <item x="881"/>
        <item x="899"/>
        <item x="696"/>
        <item x="193"/>
        <item x="125"/>
        <item x="303"/>
        <item x="234"/>
        <item x="63"/>
        <item x="218"/>
        <item x="314"/>
        <item x="183"/>
        <item x="132"/>
        <item x="1415"/>
        <item x="1414"/>
        <item x="1416"/>
        <item x="1417"/>
        <item x="45"/>
        <item x="529"/>
        <item x="518"/>
        <item x="549"/>
        <item x="548"/>
        <item x="555"/>
        <item x="551"/>
        <item x="570"/>
        <item x="1136"/>
        <item x="1302"/>
        <item x="130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1"/>
        <item x="0"/>
        <item x="736"/>
        <item x="573"/>
        <item x="232"/>
        <item x="230"/>
        <item x="219"/>
        <item x="82"/>
        <item x="261"/>
        <item x="95"/>
        <item x="227"/>
        <item x="89"/>
        <item x="228"/>
        <item x="513"/>
        <item x="31"/>
        <item x="32"/>
        <item x="953"/>
        <item x="1038"/>
        <item x="981"/>
        <item x="532"/>
        <item x="704"/>
        <item x="732"/>
        <item x="690"/>
        <item x="1338"/>
        <item x="523"/>
        <item x="1137"/>
        <item x="557"/>
        <item x="556"/>
        <item x="547"/>
        <item x="758"/>
        <item x="756"/>
        <item x="882"/>
        <item x="879"/>
        <item x="880"/>
        <item x="851"/>
        <item x="1017"/>
        <item x="875"/>
        <item m="1" x="1989"/>
        <item m="1" x="1987"/>
        <item m="1" x="1980"/>
        <item m="1" x="1979"/>
        <item m="1" x="1931"/>
        <item m="1" x="1974"/>
        <item m="1" x="1986"/>
        <item m="1" x="1993"/>
        <item m="1" x="1950"/>
        <item m="1" x="2009"/>
        <item m="1" x="1959"/>
        <item m="1" x="1601"/>
        <item m="1" x="2012"/>
        <item m="1" x="1991"/>
        <item m="1" x="1941"/>
        <item m="1" x="1805"/>
        <item m="1" x="1935"/>
        <item m="1" x="1949"/>
        <item m="1" x="1952"/>
        <item m="1" x="1947"/>
        <item m="1" x="2001"/>
        <item m="1" x="2017"/>
        <item m="1" x="1930"/>
        <item m="1" x="1997"/>
        <item m="1" x="1998"/>
        <item m="1" x="1996"/>
        <item m="1" x="1933"/>
        <item m="1" x="1995"/>
        <item m="1" x="1940"/>
        <item m="1" x="1969"/>
        <item m="1" x="1966"/>
        <item m="1" x="2000"/>
        <item m="1" x="1944"/>
        <item m="1" x="1958"/>
        <item m="1" x="2011"/>
        <item m="1" x="1943"/>
        <item m="1" x="1985"/>
        <item m="1" x="2002"/>
        <item m="1" x="1957"/>
        <item m="1" x="2013"/>
        <item m="1" x="2014"/>
        <item m="1" x="2006"/>
        <item m="1" x="2016"/>
        <item m="1" x="1976"/>
        <item m="1" x="1988"/>
        <item m="1" x="1942"/>
        <item m="1" x="1619"/>
        <item m="1" x="1937"/>
        <item m="1" x="1983"/>
        <item m="1" x="1971"/>
        <item m="1" x="1939"/>
        <item m="1" x="1507"/>
        <item m="1" x="1934"/>
        <item m="1" x="1929"/>
        <item m="1" x="2590"/>
        <item m="1" x="2008"/>
        <item m="1" x="1953"/>
        <item m="1" x="1954"/>
        <item m="1" x="1961"/>
        <item m="1" x="2592"/>
        <item m="1" x="2591"/>
        <item m="1" x="2593"/>
        <item m="1" x="1992"/>
        <item m="1" x="1963"/>
        <item m="1" x="1964"/>
        <item m="1" x="2010"/>
        <item m="1" x="1967"/>
        <item m="1" x="1978"/>
        <item m="1" x="1965"/>
        <item m="1" x="1968"/>
        <item m="1" x="1970"/>
        <item m="1" x="1524"/>
        <item m="1" x="1525"/>
        <item m="1" x="1526"/>
        <item m="1" x="1527"/>
        <item m="1" x="1531"/>
        <item m="1" x="1515"/>
        <item m="1" x="1517"/>
        <item m="1" x="1518"/>
        <item m="1" x="1521"/>
        <item m="1" x="1530"/>
        <item m="1" x="1513"/>
        <item m="1" x="1532"/>
        <item m="1" x="1516"/>
        <item m="1" x="1514"/>
        <item m="1" x="1529"/>
        <item m="1" x="1523"/>
        <item m="1" x="1522"/>
        <item m="1" x="1520"/>
        <item m="1" x="1528"/>
        <item m="1" x="1519"/>
        <item m="1" x="1533"/>
        <item m="1" x="2135"/>
        <item m="1" x="2088"/>
        <item m="1" x="2090"/>
        <item m="1" x="2185"/>
        <item m="1" x="2071"/>
        <item m="1" x="2092"/>
        <item m="1" x="2054"/>
        <item m="1" x="2137"/>
        <item m="1" x="2142"/>
        <item m="1" x="2154"/>
        <item m="1" x="2055"/>
        <item m="1" x="2143"/>
        <item m="1" x="2144"/>
        <item m="1" x="2208"/>
        <item m="1" x="2206"/>
        <item m="1" x="2062"/>
        <item m="1" x="2065"/>
        <item m="1" x="2151"/>
        <item m="1" x="2123"/>
        <item m="1" x="2069"/>
        <item m="1" x="2094"/>
        <item m="1" x="2207"/>
        <item m="1" x="2132"/>
        <item m="1" x="2056"/>
        <item m="1" x="2188"/>
        <item m="1" x="2141"/>
        <item m="1" x="2089"/>
        <item m="1" x="2082"/>
        <item m="1" x="2117"/>
        <item m="1" x="2076"/>
        <item m="1" x="2112"/>
        <item m="1" x="2063"/>
        <item m="1" x="2067"/>
        <item m="1" x="2163"/>
        <item m="1" x="2077"/>
        <item m="1" x="2189"/>
        <item m="1" x="2594"/>
        <item m="1" x="2149"/>
        <item m="1" x="2191"/>
        <item m="1" x="2145"/>
        <item m="1" x="2195"/>
        <item m="1" x="2181"/>
        <item m="1" x="2100"/>
        <item m="1" x="2162"/>
        <item m="1" x="2127"/>
        <item m="1" x="2130"/>
        <item m="1" x="2131"/>
        <item m="1" x="2174"/>
        <item m="1" x="2085"/>
        <item m="1" x="2167"/>
        <item m="1" x="2186"/>
        <item m="1" x="2182"/>
        <item m="1" x="2173"/>
        <item m="1" x="2115"/>
        <item m="1" x="2202"/>
        <item m="1" x="2204"/>
        <item m="1" x="2136"/>
        <item m="1" x="2203"/>
        <item m="1" x="2184"/>
        <item m="1" x="2146"/>
        <item m="1" x="2140"/>
        <item m="1" x="2156"/>
        <item m="1" x="2155"/>
        <item m="1" x="2107"/>
        <item m="1" x="2068"/>
        <item m="1" x="2172"/>
        <item m="1" x="2106"/>
        <item m="1" x="2104"/>
        <item m="1" x="2178"/>
        <item m="1" x="2058"/>
        <item m="1" x="2161"/>
        <item m="1" x="2164"/>
        <item m="1" x="2101"/>
        <item m="1" x="2108"/>
        <item m="1" x="2086"/>
        <item m="1" x="2148"/>
        <item m="1" x="2102"/>
        <item m="1" x="2051"/>
        <item m="1" x="2197"/>
        <item m="1" x="2190"/>
        <item m="1" x="2166"/>
        <item m="1" x="2105"/>
        <item m="1" x="2103"/>
        <item m="1" x="2097"/>
        <item m="1" x="2066"/>
        <item m="1" x="2125"/>
        <item m="1" x="2087"/>
        <item m="1" x="2091"/>
        <item m="1" x="2147"/>
        <item m="1" x="2070"/>
        <item m="1" x="2122"/>
        <item m="1" x="2052"/>
        <item m="1" x="2176"/>
        <item m="1" x="2064"/>
        <item m="1" x="2114"/>
        <item m="1" x="2169"/>
        <item m="1" x="2079"/>
        <item m="1" x="2072"/>
        <item m="1" x="2093"/>
        <item m="1" x="1810"/>
        <item m="1" x="1816"/>
        <item m="1" x="1814"/>
        <item m="1" x="1823"/>
        <item m="1" x="1809"/>
        <item m="1" x="1819"/>
        <item m="1" x="1818"/>
        <item m="1" x="1820"/>
        <item m="1" x="1826"/>
        <item m="1" x="1828"/>
        <item m="1" x="1815"/>
        <item m="1" x="1821"/>
        <item m="1" x="1501"/>
        <item m="1" x="1509"/>
        <item m="1" x="1502"/>
        <item m="1" x="1503"/>
        <item m="1" x="1500"/>
        <item m="1" x="1505"/>
        <item m="1" x="1508"/>
        <item m="1" x="1512"/>
        <item m="1" x="1506"/>
        <item m="1" x="1511"/>
        <item m="1" x="1510"/>
        <item m="1" x="1504"/>
        <item m="1" x="1674"/>
        <item m="1" x="1543"/>
        <item m="1" x="1776"/>
        <item m="1" x="1774"/>
        <item m="1" x="1633"/>
        <item m="1" x="1618"/>
        <item m="1" x="1733"/>
        <item m="1" x="1676"/>
        <item m="1" x="1742"/>
        <item m="1" x="1573"/>
        <item m="1" x="1583"/>
        <item m="1" x="1584"/>
        <item m="1" x="1582"/>
        <item m="1" x="1549"/>
        <item m="1" x="1703"/>
        <item m="1" x="1771"/>
        <item m="1" x="1704"/>
        <item m="1" x="1737"/>
        <item m="1" x="1542"/>
        <item m="1" x="1610"/>
        <item m="1" x="1717"/>
        <item m="1" x="1767"/>
        <item m="1" x="1602"/>
        <item m="1" x="1709"/>
        <item m="1" x="1591"/>
        <item m="1" x="1784"/>
        <item m="1" x="1788"/>
        <item m="1" x="1720"/>
        <item m="1" x="1740"/>
        <item m="1" x="1710"/>
        <item m="1" x="1604"/>
        <item m="1" x="1587"/>
        <item m="1" x="1729"/>
        <item m="1" x="1766"/>
        <item m="1" x="1625"/>
        <item m="1" x="1688"/>
        <item m="1" x="1658"/>
        <item m="1" x="1694"/>
        <item m="1" x="1547"/>
        <item m="1" x="1785"/>
        <item m="1" x="1732"/>
        <item m="1" x="1561"/>
        <item m="1" x="1548"/>
        <item m="1" x="1546"/>
        <item m="1" x="1682"/>
        <item m="1" x="1669"/>
        <item m="1" x="1722"/>
        <item m="1" x="1727"/>
        <item m="1" x="1762"/>
        <item m="1" x="1645"/>
        <item m="1" x="1605"/>
        <item m="1" x="1726"/>
        <item m="1" x="1575"/>
        <item m="1" x="1731"/>
        <item m="1" x="1684"/>
        <item m="1" x="1666"/>
        <item m="1" x="1624"/>
        <item m="1" x="1730"/>
        <item m="1" x="1554"/>
        <item m="1" x="1765"/>
        <item m="1" x="1706"/>
        <item m="1" x="1581"/>
        <item m="1" x="1641"/>
        <item m="1" x="1653"/>
        <item m="1" x="1649"/>
        <item m="1" x="1650"/>
        <item m="1" x="1654"/>
        <item m="1" x="1763"/>
        <item m="1" x="1544"/>
        <item m="1" x="1751"/>
        <item m="1" x="1741"/>
        <item m="1" x="1746"/>
        <item m="1" x="1708"/>
        <item m="1" x="1660"/>
        <item m="1" x="1663"/>
        <item m="1" x="1696"/>
        <item m="1" x="1753"/>
        <item m="1" x="1778"/>
        <item m="1" x="1801"/>
        <item m="1" x="1756"/>
        <item m="1" x="1558"/>
        <item m="1" x="1796"/>
        <item m="1" x="1793"/>
        <item m="1" x="1792"/>
        <item m="1" x="1794"/>
        <item m="1" x="1802"/>
        <item m="1" x="1659"/>
        <item m="1" x="1681"/>
        <item m="1" x="1777"/>
        <item m="1" x="1695"/>
        <item m="1" x="1780"/>
        <item m="1" x="1578"/>
        <item m="1" x="1579"/>
        <item m="1" x="1783"/>
        <item m="1" x="1791"/>
        <item m="1" x="1747"/>
        <item m="1" x="1673"/>
        <item m="1" x="1738"/>
        <item m="1" x="1779"/>
        <item m="1" x="1606"/>
        <item m="1" x="1739"/>
        <item m="1" x="1665"/>
        <item m="1" x="1672"/>
        <item m="1" x="1671"/>
        <item m="1" x="1552"/>
        <item m="1" x="1623"/>
        <item m="1" x="1553"/>
        <item m="1" x="1555"/>
        <item m="1" x="1705"/>
        <item m="1" x="1670"/>
        <item m="1" x="1768"/>
        <item m="1" x="1616"/>
        <item m="1" x="1702"/>
        <item m="1" x="1646"/>
        <item m="1" x="1655"/>
        <item m="1" x="1609"/>
        <item m="1" x="1715"/>
        <item m="1" x="1550"/>
        <item m="1" x="1603"/>
        <item m="1" x="1743"/>
        <item m="1" x="1757"/>
        <item m="1" x="1758"/>
        <item m="1" x="1642"/>
        <item m="1" x="1657"/>
        <item m="1" x="1635"/>
        <item m="1" x="1564"/>
        <item m="1" x="1560"/>
        <item m="1" x="1639"/>
        <item m="1" x="1770"/>
        <item m="1" x="1599"/>
        <item m="1" x="1752"/>
        <item m="1" x="1700"/>
        <item m="1" x="1693"/>
        <item m="1" x="1677"/>
        <item m="1" x="1630"/>
        <item m="1" x="1651"/>
        <item m="1" x="1576"/>
        <item m="1" x="1634"/>
        <item m="1" x="1798"/>
        <item m="1" x="1795"/>
        <item m="1" x="1782"/>
        <item m="1" x="1627"/>
        <item m="1" x="1648"/>
        <item m="1" x="1572"/>
        <item m="1" x="1772"/>
        <item m="1" x="1574"/>
        <item m="1" x="1567"/>
        <item m="1" x="1568"/>
        <item m="1" x="1566"/>
        <item m="1" x="1612"/>
        <item m="1" x="1789"/>
        <item m="1" x="1626"/>
        <item m="1" x="1718"/>
        <item m="1" x="1580"/>
        <item m="1" x="1748"/>
        <item m="1" x="1647"/>
        <item m="1" x="1773"/>
        <item m="1" x="1761"/>
        <item m="1" x="1725"/>
        <item m="1" x="1570"/>
        <item m="1" x="1571"/>
        <item m="1" x="1712"/>
        <item m="1" x="1629"/>
        <item m="1" x="1614"/>
        <item m="1" x="1622"/>
        <item m="1" x="1621"/>
        <item m="1" x="1723"/>
        <item m="1" x="1636"/>
        <item m="1" x="1750"/>
        <item m="1" x="1442"/>
        <item m="1" x="1443"/>
        <item m="1" x="1445"/>
        <item m="1" x="1441"/>
        <item m="1" x="1444"/>
        <item m="1" x="1440"/>
        <item m="1" x="1448"/>
        <item m="1" x="1834"/>
        <item m="1" x="1835"/>
        <item m="1" x="1849"/>
        <item m="1" x="1838"/>
        <item m="1" x="1846"/>
        <item m="1" x="1874"/>
        <item m="1" x="1864"/>
        <item m="1" x="1871"/>
        <item m="1" x="1863"/>
        <item m="1" x="1496"/>
        <item m="1" x="1495"/>
        <item m="1" x="1491"/>
        <item m="1" x="1492"/>
        <item m="1" x="1482"/>
        <item m="1" x="1465"/>
        <item m="1" x="1485"/>
        <item m="1" x="1490"/>
        <item m="1" x="1461"/>
        <item m="1" x="1474"/>
        <item m="1" x="1468"/>
        <item m="1" x="1466"/>
        <item m="1" x="1467"/>
        <item m="1" x="1471"/>
        <item m="1" x="1472"/>
        <item m="1" x="1487"/>
        <item m="1" x="1470"/>
        <item m="1" x="1489"/>
        <item m="1" x="1488"/>
        <item m="1" x="1479"/>
        <item m="1" x="1480"/>
        <item m="1" x="1469"/>
        <item m="1" x="1484"/>
        <item m="1" x="1497"/>
        <item m="1" x="1498"/>
        <item m="1" x="1463"/>
        <item m="1" x="2021"/>
        <item m="1" x="2019"/>
        <item m="1" x="2027"/>
        <item m="1" x="2023"/>
        <item m="1" x="2024"/>
        <item m="1" x="2040"/>
        <item m="1" x="2043"/>
        <item m="1" x="2029"/>
        <item m="1" x="2032"/>
        <item m="1" x="2033"/>
        <item m="1" x="2034"/>
        <item m="1" x="2035"/>
        <item m="1" x="2045"/>
        <item m="1" x="2039"/>
        <item m="1" x="2041"/>
        <item m="1" x="2042"/>
        <item m="1" x="2048"/>
        <item m="1" x="2031"/>
        <item m="1" x="2030"/>
        <item m="1" x="2036"/>
        <item m="1" x="2038"/>
        <item m="1" x="2028"/>
        <item m="1" x="2047"/>
        <item m="1" x="2044"/>
        <item m="1" x="1807"/>
        <item m="1" x="2049"/>
        <item m="1" x="2037"/>
        <item m="1" x="1808"/>
        <item m="1" x="1804"/>
        <item m="1" x="1421"/>
        <item m="1" x="1420"/>
        <item m="1" x="1436"/>
        <item m="1" x="1433"/>
        <item m="1" x="1437"/>
        <item m="1" x="1956"/>
        <item m="1" x="1824"/>
        <item m="1" x="1419"/>
        <item m="1" x="1418"/>
        <item m="1" x="1716"/>
        <item m="1" x="1637"/>
        <item m="1" x="1759"/>
        <item m="1" x="2217"/>
        <item m="1" x="2223"/>
        <item m="1" x="2224"/>
        <item m="1" x="2225"/>
        <item m="1" x="2218"/>
        <item m="1" x="2219"/>
        <item m="1" x="1837"/>
        <item m="1" x="1843"/>
        <item m="1" x="1844"/>
        <item m="1" x="1845"/>
        <item m="1" x="1875"/>
        <item m="1" x="1876"/>
        <item m="1" x="1850"/>
        <item m="1" x="2128"/>
        <item m="1" x="2129"/>
        <item m="1" x="2116"/>
        <item m="1" x="2098"/>
        <item m="1" x="2074"/>
        <item m="1" x="2096"/>
        <item m="1" x="1927"/>
        <item m="1" x="1764"/>
        <item m="1" x="1557"/>
        <item m="1" x="1781"/>
        <item m="1" x="1608"/>
        <item m="1" x="1652"/>
        <item m="1" x="1745"/>
        <item m="1" x="1713"/>
        <item m="1" x="1596"/>
        <item m="1" x="1714"/>
        <item m="1" x="1577"/>
        <item m="1" x="1692"/>
        <item m="1" x="1932"/>
        <item m="1" x="1946"/>
        <item m="1" x="1982"/>
        <item m="1" x="2003"/>
        <item m="1" x="1962"/>
        <item m="1" x="2220"/>
        <item m="1" x="1869"/>
        <item m="1" x="1473"/>
        <item m="1" x="1486"/>
        <item m="1" x="2205"/>
        <item m="1" x="2080"/>
        <item m="1" x="2199"/>
        <item m="1" x="2198"/>
        <item m="1" x="2201"/>
        <item m="1" x="2095"/>
        <item m="1" x="2118"/>
        <item m="1" x="2111"/>
        <item m="1" x="2158"/>
        <item m="1" x="2099"/>
        <item m="1" x="2193"/>
        <item m="1" x="2110"/>
        <item m="1" x="2153"/>
        <item m="1" x="2026"/>
        <item m="1" x="2022"/>
        <item m="1" x="1906"/>
        <item m="1" x="1892"/>
        <item m="1" x="1893"/>
        <item m="1" x="1894"/>
        <item m="1" x="1915"/>
        <item m="1" x="1886"/>
        <item m="1" x="1887"/>
        <item m="1" x="1897"/>
        <item m="1" x="1913"/>
        <item m="1" x="1891"/>
        <item m="1" x="1977"/>
        <item m="1" x="1945"/>
        <item m="1" x="1973"/>
        <item m="1" x="1938"/>
        <item m="1" x="1721"/>
        <item m="1" x="2113"/>
        <item m="1" x="2109"/>
        <item m="1" x="2175"/>
        <item m="1" x="1925"/>
        <item m="1" x="1923"/>
        <item m="1" x="1926"/>
        <item m="1" x="1432"/>
        <item m="1" x="1430"/>
        <item m="1" x="2589"/>
        <item m="1" x="1426"/>
        <item m="1" x="1429"/>
        <item m="1" x="1425"/>
        <item m="1" x="1428"/>
        <item m="1" x="1427"/>
        <item m="1" x="1434"/>
        <item m="1" x="2134"/>
        <item m="1" x="2081"/>
        <item m="1" x="1719"/>
        <item m="1" x="2194"/>
        <item m="1" x="2119"/>
        <item m="1" x="2133"/>
        <item m="1" x="1453"/>
        <item m="1" x="2073"/>
        <item m="1" x="1451"/>
        <item m="1" x="2226"/>
        <item m="1" x="1668"/>
        <item m="1" x="1611"/>
        <item m="1" x="1744"/>
        <item m="1" x="1632"/>
        <item m="1" x="1686"/>
        <item m="1" x="1656"/>
        <item m="1" x="1586"/>
        <item m="1" x="1797"/>
        <item m="1" x="1545"/>
        <item m="1" x="1431"/>
        <item m="1" x="2084"/>
        <item m="1" x="2150"/>
        <item m="1" x="2168"/>
        <item m="1" x="2171"/>
        <item m="1" x="2139"/>
        <item m="1" x="2057"/>
        <item m="1" x="1948"/>
        <item m="1" x="1990"/>
        <item m="1" x="2015"/>
        <item m="1" x="1936"/>
        <item m="1" x="1811"/>
        <item m="1" x="1813"/>
        <item m="1" x="1842"/>
        <item m="1" x="1831"/>
        <item m="1" x="1866"/>
        <item m="1" x="1870"/>
        <item m="1" x="1879"/>
        <item m="1" x="1910"/>
        <item m="1" x="1890"/>
        <item m="1" x="1889"/>
        <item m="1" x="1902"/>
        <item m="1" x="1912"/>
        <item m="1" x="1888"/>
        <item m="1" x="1880"/>
        <item m="1" x="1903"/>
        <item m="1" x="1896"/>
        <item m="1" x="1883"/>
        <item m="1" x="1882"/>
        <item m="1" x="1885"/>
        <item m="1" x="1911"/>
        <item m="1" x="1884"/>
        <item m="1" x="1907"/>
        <item m="1" x="1851"/>
        <item m="1" x="1865"/>
        <item m="1" x="1840"/>
        <item m="1" x="1867"/>
        <item m="1" x="1839"/>
        <item m="1" x="1689"/>
        <item m="1" x="1775"/>
        <item m="1" x="1683"/>
        <item m="1" x="2152"/>
        <item m="1" x="2180"/>
        <item m="1" x="2121"/>
        <item m="1" x="2083"/>
        <item m="1" x="1459"/>
        <item m="1" x="1456"/>
        <item m="1" x="1460"/>
        <item m="1" x="2179"/>
        <item m="1" x="2060"/>
        <item m="1" x="2138"/>
        <item m="1" x="1597"/>
        <item m="1" x="1598"/>
        <item m="1" x="1697"/>
        <item m="1" x="1786"/>
        <item m="1" x="1590"/>
        <item m="1" x="1638"/>
        <item m="1" x="1640"/>
        <item m="1" x="1749"/>
        <item m="1" x="1607"/>
        <item m="1" x="1803"/>
        <item m="1" x="1690"/>
        <item m="1" x="1628"/>
        <item m="1" x="1790"/>
        <item m="1" x="1735"/>
        <item m="1" x="1736"/>
        <item m="1" x="1799"/>
        <item m="1" x="1701"/>
        <item m="1" x="2005"/>
        <item m="1" x="2004"/>
        <item m="1" x="2007"/>
        <item m="1" x="1562"/>
        <item m="1" x="1734"/>
        <item m="1" x="1760"/>
        <item m="1" x="1667"/>
        <item m="1" x="1458"/>
        <item m="1" x="1914"/>
        <item m="1" x="1909"/>
        <item m="1" x="1908"/>
        <item m="1" x="1900"/>
        <item m="1" x="1904"/>
        <item m="1" x="1899"/>
        <item m="1" x="1898"/>
        <item m="1" x="1895"/>
        <item m="1" x="1905"/>
        <item m="1" x="1901"/>
        <item m="1" x="2210"/>
        <item m="1" x="2212"/>
        <item m="1" x="2209"/>
        <item m="1" x="2211"/>
        <item m="1" x="1455"/>
        <item m="1" x="1454"/>
        <item m="1" x="1457"/>
        <item m="1" x="1698"/>
        <item m="1" x="1563"/>
        <item m="1" x="1678"/>
        <item m="1" x="1589"/>
        <item m="1" x="1565"/>
        <item m="1" x="1928"/>
        <item m="1" x="1924"/>
        <item m="1" x="1477"/>
        <item m="1" x="1494"/>
        <item m="1" x="1827"/>
        <item m="1" x="1847"/>
        <item m="1" x="1829"/>
        <item m="1" x="1861"/>
        <item m="1" x="1476"/>
        <item m="1" x="1822"/>
        <item m="1" x="1825"/>
        <item m="1" x="1872"/>
        <item m="1" x="1854"/>
        <item m="1" x="1841"/>
        <item m="1" x="1832"/>
        <item m="1" x="1852"/>
        <item m="1" x="1859"/>
        <item m="1" x="1662"/>
        <item m="1" x="1680"/>
        <item m="1" x="1881"/>
        <item m="1" x="1707"/>
        <item m="1" x="1806"/>
        <item m="1" x="1916"/>
        <item m="1" x="1951"/>
        <item m="1" x="2187"/>
        <item m="1" x="1464"/>
        <item m="1" x="2159"/>
        <item m="1" x="2183"/>
        <item m="1" x="2053"/>
        <item m="1" x="2160"/>
        <item m="1" x="1620"/>
        <item m="1" x="1631"/>
        <item m="1" x="1585"/>
        <item m="1" x="1755"/>
        <item m="1" x="1754"/>
        <item m="1" x="1559"/>
        <item m="1" x="2222"/>
        <item m="1" x="1994"/>
        <item m="1" x="1475"/>
        <item m="1" x="2244"/>
        <item m="1" x="2234"/>
        <item m="1" x="2237"/>
        <item m="1" x="2243"/>
        <item m="1" x="2227"/>
        <item m="1" x="2232"/>
        <item m="1" x="2241"/>
        <item m="1" x="2240"/>
        <item m="1" x="2233"/>
        <item m="1" x="2231"/>
        <item m="1" x="2238"/>
        <item m="1" x="2245"/>
        <item m="1" x="2242"/>
        <item m="1" x="2177"/>
        <item m="1" x="1917"/>
        <item m="1" x="1878"/>
        <item m="1" x="1499"/>
        <item m="1" x="1588"/>
        <item m="1" x="1855"/>
        <item m="1" x="1856"/>
        <item m="1" x="1836"/>
        <item m="1" x="1862"/>
        <item m="1" x="2050"/>
        <item m="1" x="2059"/>
        <item m="1" x="2215"/>
        <item m="1" x="2216"/>
        <item m="1" x="2214"/>
        <item m="1" x="1691"/>
        <item m="1" x="1592"/>
        <item m="1" x="1617"/>
        <item m="1" x="1724"/>
        <item m="1" x="1613"/>
        <item m="1" x="1787"/>
        <item m="1" x="1769"/>
        <item m="1" x="1685"/>
        <item m="1" x="1551"/>
        <item m="1" x="1687"/>
        <item m="1" x="1728"/>
        <item m="1" x="1615"/>
        <item m="1" x="1711"/>
        <item m="1" x="2221"/>
        <item m="1" x="1537"/>
        <item m="1" x="1540"/>
        <item m="1" x="1539"/>
        <item m="1" x="1541"/>
        <item m="1" x="1538"/>
        <item m="1" x="1535"/>
        <item m="1" x="1534"/>
        <item m="1" x="1536"/>
        <item m="1" x="1812"/>
        <item m="1" x="1848"/>
        <item m="1" x="2165"/>
        <item m="1" x="1860"/>
        <item m="1" x="1873"/>
        <item m="1" x="1833"/>
        <item m="1" x="1918"/>
        <item m="1" x="1919"/>
        <item m="1" x="1921"/>
        <item m="1" x="2170"/>
        <item m="1" x="1593"/>
        <item m="1" x="1595"/>
        <item m="1" x="1594"/>
        <item m="1" x="1478"/>
        <item m="1" x="1462"/>
        <item m="1" x="1493"/>
        <item m="1" x="1452"/>
        <item m="1" x="1661"/>
        <item m="1" x="1679"/>
        <item m="1" x="2078"/>
        <item m="1" x="1817"/>
        <item m="1" x="2061"/>
        <item m="1" x="1675"/>
        <item m="1" x="2192"/>
        <item m="1" x="2120"/>
        <item m="1" x="1643"/>
        <item m="1" x="1644"/>
        <item m="1" x="1699"/>
        <item m="1" x="1857"/>
        <item m="1" x="1858"/>
        <item m="1" x="1853"/>
        <item m="1" x="2196"/>
        <item m="1" x="1922"/>
        <item m="1" x="1920"/>
        <item m="1" x="2213"/>
        <item m="1" x="2235"/>
        <item m="1" x="2236"/>
        <item m="1" x="2239"/>
        <item m="1" x="2228"/>
        <item m="1" x="2230"/>
        <item m="1" x="2229"/>
        <item m="1" x="1439"/>
        <item m="1" x="1438"/>
        <item m="1" x="1435"/>
        <item m="1" x="2595"/>
        <item x="5"/>
        <item x="8"/>
        <item x="9"/>
        <item x="10"/>
        <item x="7"/>
        <item x="11"/>
        <item x="12"/>
        <item x="520"/>
        <item x="521"/>
        <item x="531"/>
        <item x="550"/>
        <item x="563"/>
        <item m="1" x="1422"/>
        <item m="1" x="1423"/>
        <item m="1" x="1424"/>
        <item m="1" x="1556"/>
        <item m="1" x="1600"/>
        <item m="1" x="1664"/>
        <item m="1" x="1800"/>
        <item m="1" x="1830"/>
        <item m="1" x="1877"/>
        <item m="1" x="1972"/>
        <item m="1" x="1981"/>
        <item m="1" x="1984"/>
        <item m="1" x="1999"/>
        <item m="1" x="2020"/>
        <item m="1" x="2124"/>
        <item m="1" x="2157"/>
        <item m="1" x="2246"/>
        <item m="1" x="2247"/>
        <item m="1" x="2248"/>
        <item m="1" x="2249"/>
        <item m="1" x="2250"/>
        <item x="1357"/>
      </items>
    </pivotField>
    <pivotField axis="axisRow" compact="0" numFmtId="173" outline="0" showAll="0">
      <items count="1507">
        <item x="205"/>
        <item x="601"/>
        <item m="1" x="1101"/>
        <item x="600"/>
        <item m="1" x="1459"/>
        <item x="567"/>
        <item x="292"/>
        <item x="560"/>
        <item x="281"/>
        <item x="4"/>
        <item x="513"/>
        <item x="575"/>
        <item m="1" x="1302"/>
        <item m="1" x="1490"/>
        <item m="1" x="1456"/>
        <item x="373"/>
        <item m="1" x="1457"/>
        <item x="284"/>
        <item m="1" x="1256"/>
        <item x="41"/>
        <item x="334"/>
        <item x="40"/>
        <item x="130"/>
        <item x="797"/>
        <item x="324"/>
        <item m="1" x="1137"/>
        <item x="43"/>
        <item m="1" x="1292"/>
        <item x="244"/>
        <item x="156"/>
        <item m="1" x="1285"/>
        <item m="1" x="1416"/>
        <item x="315"/>
        <item m="1" x="1455"/>
        <item x="109"/>
        <item x="331"/>
        <item m="1" x="1270"/>
        <item m="1" x="1491"/>
        <item x="266"/>
        <item x="344"/>
        <item x="275"/>
        <item x="335"/>
        <item m="1" x="1102"/>
        <item x="598"/>
        <item x="155"/>
        <item m="1" x="1286"/>
        <item x="261"/>
        <item m="1" x="1144"/>
        <item x="333"/>
        <item x="297"/>
        <item x="414"/>
        <item m="1" x="1288"/>
        <item m="1" x="1272"/>
        <item x="280"/>
        <item x="76"/>
        <item x="576"/>
        <item m="1" x="994"/>
        <item x="939"/>
        <item x="751"/>
        <item x="372"/>
        <item x="342"/>
        <item x="147"/>
        <item x="707"/>
        <item x="276"/>
        <item x="456"/>
        <item x="299"/>
        <item x="143"/>
        <item x="789"/>
        <item m="1" x="1461"/>
        <item m="1" x="1161"/>
        <item x="75"/>
        <item x="301"/>
        <item x="166"/>
        <item x="252"/>
        <item x="325"/>
        <item x="259"/>
        <item x="454"/>
        <item m="1" x="971"/>
        <item x="833"/>
        <item x="253"/>
        <item x="290"/>
        <item m="1" x="1258"/>
        <item m="1" x="1165"/>
        <item m="1" x="1428"/>
        <item x="340"/>
        <item x="302"/>
        <item m="1" x="1071"/>
        <item x="295"/>
        <item x="599"/>
        <item x="452"/>
        <item m="1" x="1458"/>
        <item x="82"/>
        <item x="316"/>
        <item m="1" x="1296"/>
        <item x="345"/>
        <item x="274"/>
        <item x="107"/>
        <item x="265"/>
        <item x="769"/>
        <item x="320"/>
        <item x="768"/>
        <item x="50"/>
        <item x="418"/>
        <item x="239"/>
        <item x="80"/>
        <item x="565"/>
        <item x="368"/>
        <item x="279"/>
        <item m="1" x="1418"/>
        <item m="1" x="1158"/>
        <item x="785"/>
        <item x="310"/>
        <item m="1" x="1425"/>
        <item x="419"/>
        <item x="79"/>
        <item x="312"/>
        <item x="195"/>
        <item x="743"/>
        <item m="1" x="1415"/>
        <item x="337"/>
        <item m="1" x="1423"/>
        <item x="339"/>
        <item x="484"/>
        <item x="352"/>
        <item x="570"/>
        <item x="211"/>
        <item x="483"/>
        <item x="100"/>
        <item x="594"/>
        <item x="209"/>
        <item x="184"/>
        <item x="363"/>
        <item x="232"/>
        <item x="831"/>
        <item x="242"/>
        <item x="729"/>
        <item x="578"/>
        <item x="218"/>
        <item m="1" x="1450"/>
        <item x="122"/>
        <item m="1" x="1500"/>
        <item x="216"/>
        <item x="296"/>
        <item x="108"/>
        <item m="1" x="1468"/>
        <item x="842"/>
        <item x="219"/>
        <item x="56"/>
        <item x="596"/>
        <item x="197"/>
        <item x="228"/>
        <item x="257"/>
        <item x="181"/>
        <item x="590"/>
        <item x="98"/>
        <item m="1" x="972"/>
        <item x="233"/>
        <item x="180"/>
        <item m="1" x="1494"/>
        <item m="1" x="1429"/>
        <item x="853"/>
        <item x="458"/>
        <item m="1" x="1065"/>
        <item m="1" x="1453"/>
        <item x="602"/>
        <item x="366"/>
        <item x="834"/>
        <item x="67"/>
        <item x="662"/>
        <item x="243"/>
        <item x="424"/>
        <item m="1" x="1444"/>
        <item x="670"/>
        <item x="91"/>
        <item x="714"/>
        <item x="263"/>
        <item x="550"/>
        <item x="136"/>
        <item m="1" x="988"/>
        <item x="571"/>
        <item x="591"/>
        <item x="351"/>
        <item x="62"/>
        <item x="33"/>
        <item x="298"/>
        <item x="562"/>
        <item x="114"/>
        <item x="321"/>
        <item x="592"/>
        <item m="1" x="1421"/>
        <item x="360"/>
        <item x="308"/>
        <item x="192"/>
        <item x="430"/>
        <item x="435"/>
        <item x="246"/>
        <item m="1" x="1488"/>
        <item x="93"/>
        <item x="178"/>
        <item x="53"/>
        <item x="176"/>
        <item x="793"/>
        <item x="251"/>
        <item x="322"/>
        <item x="141"/>
        <item x="99"/>
        <item x="29"/>
        <item x="311"/>
        <item m="1" x="1441"/>
        <item x="332"/>
        <item x="115"/>
        <item m="1" x="1442"/>
        <item x="123"/>
        <item x="125"/>
        <item x="459"/>
        <item x="857"/>
        <item x="83"/>
        <item m="1" x="1408"/>
        <item x="182"/>
        <item x="784"/>
        <item m="1" x="1492"/>
        <item x="606"/>
        <item m="1" x="1487"/>
        <item x="358"/>
        <item x="564"/>
        <item m="1" x="1322"/>
        <item x="426"/>
        <item x="90"/>
        <item x="804"/>
        <item x="236"/>
        <item x="756"/>
        <item m="1" x="1417"/>
        <item m="1" x="1404"/>
        <item m="1" x="1435"/>
        <item x="210"/>
        <item x="231"/>
        <item m="1" x="1405"/>
        <item m="1" x="987"/>
        <item m="1" x="1470"/>
        <item x="356"/>
        <item x="57"/>
        <item x="204"/>
        <item x="538"/>
        <item m="1" x="1045"/>
        <item x="723"/>
        <item m="1" x="1460"/>
        <item x="566"/>
        <item x="294"/>
        <item x="803"/>
        <item x="364"/>
        <item x="583"/>
        <item x="0"/>
        <item x="425"/>
        <item x="148"/>
        <item x="120"/>
        <item m="1" x="986"/>
        <item m="1" x="1436"/>
        <item x="551"/>
        <item x="455"/>
        <item x="149"/>
        <item x="26"/>
        <item x="805"/>
        <item x="582"/>
        <item x="224"/>
        <item x="124"/>
        <item x="685"/>
        <item m="1" x="1489"/>
        <item x="34"/>
        <item x="428"/>
        <item x="553"/>
        <item x="173"/>
        <item x="901"/>
        <item x="24"/>
        <item x="422"/>
        <item m="1" x="1412"/>
        <item x="574"/>
        <item x="272"/>
        <item x="580"/>
        <item m="1" x="1483"/>
        <item x="593"/>
        <item x="595"/>
        <item m="1" x="1413"/>
        <item x="439"/>
        <item x="161"/>
        <item x="202"/>
        <item x="31"/>
        <item x="240"/>
        <item x="74"/>
        <item x="307"/>
        <item m="1" x="1406"/>
        <item x="487"/>
        <item x="77"/>
        <item m="1" x="1008"/>
        <item m="1" x="1454"/>
        <item x="855"/>
        <item x="102"/>
        <item x="508"/>
        <item m="1" x="1184"/>
        <item m="1" x="1452"/>
        <item x="370"/>
        <item x="568"/>
        <item x="917"/>
        <item m="1" x="1433"/>
        <item x="796"/>
        <item m="1" x="1493"/>
        <item x="365"/>
        <item x="450"/>
        <item x="71"/>
        <item m="1" x="1414"/>
        <item x="555"/>
        <item m="1" x="1443"/>
        <item m="1" x="1427"/>
        <item x="462"/>
        <item x="464"/>
        <item x="361"/>
        <item x="138"/>
        <item x="329"/>
        <item x="287"/>
        <item m="1" x="1407"/>
        <item x="758"/>
        <item x="440"/>
        <item x="610"/>
        <item x="501"/>
        <item x="86"/>
        <item m="1" x="1485"/>
        <item x="874"/>
        <item x="470"/>
        <item x="956"/>
        <item x="250"/>
        <item m="1" x="1498"/>
        <item m="1" x="1496"/>
        <item x="92"/>
        <item m="1" x="1448"/>
        <item x="81"/>
        <item x="448"/>
        <item x="390"/>
        <item x="587"/>
        <item x="757"/>
        <item x="444"/>
        <item x="847"/>
        <item x="473"/>
        <item m="1" x="1430"/>
        <item x="469"/>
        <item m="1" x="1019"/>
        <item x="223"/>
        <item x="581"/>
        <item x="369"/>
        <item m="1" x="1479"/>
        <item x="725"/>
        <item x="475"/>
        <item m="1" x="1437"/>
        <item m="1" x="1480"/>
        <item x="521"/>
        <item m="1" x="1420"/>
        <item m="1" x="1439"/>
        <item x="563"/>
        <item x="162"/>
        <item x="441"/>
        <item x="116"/>
        <item x="39"/>
        <item m="1" x="1440"/>
        <item x="113"/>
        <item x="653"/>
        <item x="809"/>
        <item x="554"/>
        <item x="60"/>
        <item m="1" x="1445"/>
        <item m="1" x="1409"/>
        <item x="964"/>
        <item x="510"/>
        <item x="151"/>
        <item m="1" x="1495"/>
        <item m="1" x="1472"/>
        <item x="87"/>
        <item x="507"/>
        <item x="808"/>
        <item x="802"/>
        <item m="1" x="1465"/>
        <item x="849"/>
        <item x="767"/>
        <item x="801"/>
        <item x="539"/>
        <item x="845"/>
        <item x="597"/>
        <item x="447"/>
        <item x="860"/>
        <item x="584"/>
        <item x="44"/>
        <item x="467"/>
        <item m="1" x="1309"/>
        <item x="511"/>
        <item m="1" x="1486"/>
        <item m="1" x="1432"/>
        <item m="1" x="1419"/>
        <item x="399"/>
        <item m="1" x="1497"/>
        <item x="869"/>
        <item x="862"/>
        <item x="217"/>
        <item x="393"/>
        <item x="913"/>
        <item x="865"/>
        <item x="524"/>
        <item x="434"/>
        <item x="477"/>
        <item x="486"/>
        <item x="531"/>
        <item x="962"/>
        <item x="770"/>
        <item x="451"/>
        <item x="957"/>
        <item m="1" x="1477"/>
        <item x="49"/>
        <item x="585"/>
        <item x="500"/>
        <item x="256"/>
        <item x="518"/>
        <item x="519"/>
        <item x="449"/>
        <item x="532"/>
        <item x="212"/>
        <item x="830"/>
        <item x="910"/>
        <item x="909"/>
        <item m="1" x="1434"/>
        <item m="1" x="1446"/>
        <item x="255"/>
        <item x="588"/>
        <item x="465"/>
        <item m="1" x="1474"/>
        <item m="1" x="1478"/>
        <item m="1" x="1451"/>
        <item x="482"/>
        <item m="1" x="1422"/>
        <item x="446"/>
        <item m="1" x="1484"/>
        <item x="504"/>
        <item x="520"/>
        <item m="1" x="1501"/>
        <item m="1" x="1475"/>
        <item x="479"/>
        <item x="918"/>
        <item x="522"/>
        <item x="502"/>
        <item x="517"/>
        <item x="97"/>
        <item x="505"/>
        <item x="47"/>
        <item x="488"/>
        <item x="838"/>
        <item m="1" x="1447"/>
        <item m="1" x="1449"/>
        <item x="431"/>
        <item m="1" x="1223"/>
        <item x="476"/>
        <item x="499"/>
        <item m="1" x="1471"/>
        <item x="490"/>
        <item x="839"/>
        <item x="134"/>
        <item x="165"/>
        <item x="529"/>
        <item x="840"/>
        <item x="497"/>
        <item x="540"/>
        <item x="516"/>
        <item x="503"/>
        <item x="912"/>
        <item x="463"/>
        <item x="474"/>
        <item x="468"/>
        <item x="495"/>
        <item m="1" x="1462"/>
        <item x="512"/>
        <item x="193"/>
        <item x="765"/>
        <item x="78"/>
        <item x="763"/>
        <item m="1" x="1438"/>
        <item x="536"/>
        <item x="496"/>
        <item x="931"/>
        <item x="766"/>
        <item x="764"/>
        <item x="117"/>
        <item x="527"/>
        <item x="526"/>
        <item m="1" x="1476"/>
        <item m="1" x="1499"/>
        <item m="1" x="1463"/>
        <item m="1" x="1481"/>
        <item x="159"/>
        <item x="515"/>
        <item m="1" x="1466"/>
        <item m="1" x="1424"/>
        <item m="1" x="1431"/>
        <item x="856"/>
        <item x="760"/>
        <item m="1" x="1426"/>
        <item x="38"/>
        <item x="481"/>
        <item x="489"/>
        <item x="919"/>
        <item x="920"/>
        <item x="561"/>
        <item m="1" x="1469"/>
        <item x="472"/>
        <item x="843"/>
        <item m="1" x="1411"/>
        <item m="1" x="1482"/>
        <item m="1" x="1208"/>
        <item m="1" x="1467"/>
        <item x="119"/>
        <item x="528"/>
        <item x="478"/>
        <item x="480"/>
        <item x="914"/>
        <item x="485"/>
        <item m="1" x="1473"/>
        <item x="492"/>
        <item x="471"/>
        <item m="1" x="1464"/>
        <item x="169"/>
        <item m="1" x="1410"/>
        <item x="13"/>
        <item x="14"/>
        <item x="15"/>
        <item x="16"/>
        <item x="17"/>
        <item x="18"/>
        <item x="37"/>
        <item x="36"/>
        <item x="42"/>
        <item x="58"/>
        <item x="64"/>
        <item x="85"/>
        <item x="88"/>
        <item x="110"/>
        <item x="118"/>
        <item x="132"/>
        <item x="135"/>
        <item x="140"/>
        <item x="145"/>
        <item x="167"/>
        <item x="213"/>
        <item x="189"/>
        <item x="198"/>
        <item x="200"/>
        <item x="214"/>
        <item x="229"/>
        <item x="225"/>
        <item x="230"/>
        <item x="234"/>
        <item x="235"/>
        <item x="237"/>
        <item x="248"/>
        <item x="258"/>
        <item x="260"/>
        <item x="264"/>
        <item x="267"/>
        <item x="208"/>
        <item x="277"/>
        <item x="604"/>
        <item x="605"/>
        <item x="607"/>
        <item x="608"/>
        <item x="609"/>
        <item x="612"/>
        <item x="613"/>
        <item x="614"/>
        <item x="615"/>
        <item x="616"/>
        <item x="617"/>
        <item x="618"/>
        <item x="619"/>
        <item x="621"/>
        <item x="622"/>
        <item x="623"/>
        <item x="624"/>
        <item x="383"/>
        <item x="625"/>
        <item x="626"/>
        <item x="627"/>
        <item x="628"/>
        <item x="269"/>
        <item x="629"/>
        <item x="632"/>
        <item x="633"/>
        <item x="635"/>
        <item x="636"/>
        <item x="637"/>
        <item x="638"/>
        <item x="179"/>
        <item x="639"/>
        <item x="640"/>
        <item x="641"/>
        <item x="643"/>
        <item x="644"/>
        <item x="645"/>
        <item x="646"/>
        <item x="103"/>
        <item x="104"/>
        <item x="647"/>
        <item x="648"/>
        <item x="650"/>
        <item x="651"/>
        <item x="355"/>
        <item x="652"/>
        <item x="654"/>
        <item x="655"/>
        <item x="656"/>
        <item x="657"/>
        <item x="658"/>
        <item x="659"/>
        <item x="660"/>
        <item x="498"/>
        <item x="663"/>
        <item x="664"/>
        <item x="665"/>
        <item x="391"/>
        <item x="666"/>
        <item x="667"/>
        <item x="668"/>
        <item x="669"/>
        <item x="703"/>
        <item x="671"/>
        <item x="672"/>
        <item x="674"/>
        <item x="675"/>
        <item x="678"/>
        <item x="679"/>
        <item x="680"/>
        <item x="681"/>
        <item x="682"/>
        <item x="684"/>
        <item x="686"/>
        <item x="171"/>
        <item x="687"/>
        <item x="688"/>
        <item x="689"/>
        <item x="690"/>
        <item x="691"/>
        <item x="692"/>
        <item x="693"/>
        <item x="283"/>
        <item x="694"/>
        <item x="695"/>
        <item x="696"/>
        <item x="697"/>
        <item x="698"/>
        <item x="699"/>
        <item x="700"/>
        <item x="702"/>
        <item x="704"/>
        <item x="705"/>
        <item x="706"/>
        <item x="708"/>
        <item x="709"/>
        <item x="710"/>
        <item x="711"/>
        <item x="713"/>
        <item x="715"/>
        <item x="716"/>
        <item x="717"/>
        <item x="718"/>
        <item x="719"/>
        <item x="720"/>
        <item x="721"/>
        <item x="722"/>
        <item x="724"/>
        <item x="726"/>
        <item x="649"/>
        <item x="727"/>
        <item x="728"/>
        <item x="730"/>
        <item x="731"/>
        <item x="733"/>
        <item x="734"/>
        <item x="735"/>
        <item x="736"/>
        <item x="737"/>
        <item x="738"/>
        <item x="739"/>
        <item x="740"/>
        <item x="741"/>
        <item x="742"/>
        <item x="744"/>
        <item x="745"/>
        <item x="89"/>
        <item x="746"/>
        <item x="747"/>
        <item x="748"/>
        <item x="350"/>
        <item x="749"/>
        <item x="750"/>
        <item x="23"/>
        <item x="752"/>
        <item x="753"/>
        <item x="754"/>
        <item x="755"/>
        <item x="121"/>
        <item x="54"/>
        <item x="61"/>
        <item x="84"/>
        <item x="94"/>
        <item x="95"/>
        <item x="105"/>
        <item x="106"/>
        <item x="144"/>
        <item x="153"/>
        <item x="154"/>
        <item x="158"/>
        <item x="163"/>
        <item x="59"/>
        <item x="170"/>
        <item x="175"/>
        <item x="55"/>
        <item x="185"/>
        <item x="245"/>
        <item x="247"/>
        <item x="278"/>
        <item x="282"/>
        <item x="285"/>
        <item x="286"/>
        <item x="288"/>
        <item x="289"/>
        <item x="291"/>
        <item x="293"/>
        <item x="300"/>
        <item x="303"/>
        <item x="304"/>
        <item x="305"/>
        <item x="306"/>
        <item x="313"/>
        <item x="314"/>
        <item x="317"/>
        <item x="318"/>
        <item x="319"/>
        <item x="323"/>
        <item x="326"/>
        <item x="327"/>
        <item x="328"/>
        <item x="330"/>
        <item x="336"/>
        <item x="338"/>
        <item x="341"/>
        <item x="343"/>
        <item x="347"/>
        <item x="348"/>
        <item x="349"/>
        <item x="353"/>
        <item x="354"/>
        <item x="357"/>
        <item x="359"/>
        <item x="362"/>
        <item x="367"/>
        <item x="371"/>
        <item x="374"/>
        <item x="375"/>
        <item x="376"/>
        <item x="377"/>
        <item x="378"/>
        <item x="384"/>
        <item x="405"/>
        <item x="410"/>
        <item x="411"/>
        <item x="412"/>
        <item x="415"/>
        <item x="416"/>
        <item x="420"/>
        <item x="421"/>
        <item x="427"/>
        <item x="429"/>
        <item x="432"/>
        <item x="433"/>
        <item x="436"/>
        <item x="437"/>
        <item x="438"/>
        <item x="400"/>
        <item x="442"/>
        <item x="443"/>
        <item x="445"/>
        <item x="453"/>
        <item x="457"/>
        <item x="466"/>
        <item x="494"/>
        <item x="506"/>
        <item x="509"/>
        <item x="530"/>
        <item x="533"/>
        <item x="541"/>
        <item x="542"/>
        <item x="525"/>
        <item x="534"/>
        <item x="535"/>
        <item x="537"/>
        <item x="552"/>
        <item x="556"/>
        <item x="558"/>
        <item x="559"/>
        <item x="569"/>
        <item x="572"/>
        <item x="573"/>
        <item x="579"/>
        <item x="603"/>
        <item x="589"/>
        <item x="759"/>
        <item x="761"/>
        <item x="762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6"/>
        <item x="787"/>
        <item x="788"/>
        <item x="790"/>
        <item x="791"/>
        <item x="795"/>
        <item x="800"/>
        <item x="806"/>
        <item x="807"/>
        <item x="812"/>
        <item x="813"/>
        <item x="814"/>
        <item x="815"/>
        <item x="816"/>
        <item x="346"/>
        <item x="817"/>
        <item x="818"/>
        <item x="820"/>
        <item x="821"/>
        <item x="822"/>
        <item x="823"/>
        <item x="824"/>
        <item x="825"/>
        <item x="826"/>
        <item x="827"/>
        <item x="828"/>
        <item x="829"/>
        <item x="832"/>
        <item x="835"/>
        <item x="836"/>
        <item x="837"/>
        <item x="841"/>
        <item x="844"/>
        <item x="846"/>
        <item x="848"/>
        <item x="850"/>
        <item x="851"/>
        <item x="854"/>
        <item x="861"/>
        <item x="863"/>
        <item x="864"/>
        <item x="866"/>
        <item x="867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403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417"/>
        <item x="905"/>
        <item x="908"/>
        <item x="10"/>
        <item x="911"/>
        <item x="915"/>
        <item x="916"/>
        <item x="921"/>
        <item x="922"/>
        <item x="923"/>
        <item x="924"/>
        <item x="925"/>
        <item x="926"/>
        <item x="927"/>
        <item x="928"/>
        <item x="929"/>
        <item x="930"/>
        <item x="932"/>
        <item x="933"/>
        <item x="934"/>
        <item x="935"/>
        <item x="936"/>
        <item x="937"/>
        <item x="938"/>
        <item x="5"/>
        <item x="940"/>
        <item x="859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8"/>
        <item x="959"/>
        <item x="965"/>
        <item x="966"/>
        <item x="967"/>
        <item x="969"/>
        <item x="968"/>
        <item x="794"/>
        <item x="402"/>
        <item x="227"/>
        <item x="129"/>
        <item x="72"/>
        <item x="51"/>
        <item x="254"/>
        <item x="188"/>
        <item x="577"/>
        <item x="309"/>
        <item x="868"/>
        <item x="68"/>
        <item x="683"/>
        <item x="630"/>
        <item x="196"/>
        <item x="819"/>
        <item x="799"/>
        <item x="792"/>
        <item x="133"/>
        <item x="221"/>
        <item x="70"/>
        <item x="207"/>
        <item x="101"/>
        <item x="273"/>
        <item x="677"/>
        <item x="65"/>
        <item x="2"/>
        <item x="238"/>
        <item x="712"/>
        <item x="673"/>
        <item x="586"/>
        <item x="46"/>
        <item x="3"/>
        <item x="661"/>
        <item x="396"/>
        <item x="398"/>
        <item x="389"/>
        <item x="701"/>
        <item x="131"/>
        <item x="206"/>
        <item x="139"/>
        <item x="798"/>
        <item x="811"/>
        <item x="810"/>
        <item x="870"/>
        <item x="401"/>
        <item x="852"/>
        <item x="404"/>
        <item x="493"/>
        <item x="270"/>
        <item x="45"/>
        <item x="146"/>
        <item x="241"/>
        <item x="128"/>
        <item x="96"/>
        <item x="548"/>
        <item x="271"/>
        <item x="222"/>
        <item x="150"/>
        <item x="491"/>
        <item x="961"/>
        <item x="963"/>
        <item x="858"/>
        <item x="549"/>
        <item x="174"/>
        <item x="168"/>
        <item x="268"/>
        <item x="379"/>
        <item x="380"/>
        <item x="381"/>
        <item x="382"/>
        <item x="1"/>
        <item x="461"/>
        <item x="460"/>
        <item x="960"/>
        <item x="191"/>
        <item x="190"/>
        <item x="69"/>
        <item x="172"/>
        <item x="386"/>
        <item x="397"/>
        <item x="137"/>
        <item x="215"/>
        <item x="142"/>
        <item x="127"/>
        <item x="112"/>
        <item x="35"/>
        <item x="63"/>
        <item x="152"/>
        <item x="160"/>
        <item x="126"/>
        <item x="177"/>
        <item x="676"/>
        <item x="620"/>
        <item x="194"/>
        <item x="392"/>
        <item x="545"/>
        <item x="544"/>
        <item x="546"/>
        <item x="547"/>
        <item x="249"/>
        <item x="73"/>
        <item x="642"/>
        <item x="164"/>
        <item x="52"/>
        <item x="262"/>
        <item x="203"/>
        <item x="48"/>
        <item x="220"/>
        <item x="186"/>
        <item x="157"/>
        <item x="111"/>
        <item x="631"/>
        <item x="32"/>
        <item x="394"/>
        <item x="387"/>
        <item x="408"/>
        <item x="407"/>
        <item x="406"/>
        <item x="907"/>
        <item x="906"/>
        <item x="30"/>
        <item x="20"/>
        <item x="28"/>
        <item x="25"/>
        <item x="19"/>
        <item x="21"/>
        <item x="22"/>
        <item x="183"/>
        <item x="423"/>
        <item x="201"/>
        <item x="199"/>
        <item x="187"/>
        <item x="66"/>
        <item x="226"/>
        <item x="385"/>
        <item x="27"/>
        <item x="395"/>
        <item x="523"/>
        <item x="543"/>
        <item x="514"/>
        <item x="413"/>
        <item x="557"/>
        <item x="634"/>
        <item x="611"/>
        <item x="732"/>
        <item m="1" x="1293"/>
        <item m="1" x="1287"/>
        <item m="1" x="1283"/>
        <item m="1" x="1295"/>
        <item m="1" x="1251"/>
        <item m="1" x="1267"/>
        <item m="1" x="1294"/>
        <item m="1" x="1282"/>
        <item m="1" x="1275"/>
        <item m="1" x="1297"/>
        <item m="1" x="1304"/>
        <item m="1" x="1265"/>
        <item m="1" x="1271"/>
        <item m="1" x="1192"/>
        <item m="1" x="1279"/>
        <item m="1" x="1301"/>
        <item m="1" x="1274"/>
        <item m="1" x="1291"/>
        <item m="1" x="1298"/>
        <item m="1" x="1278"/>
        <item m="1" x="1299"/>
        <item m="1" x="1273"/>
        <item m="1" x="1268"/>
        <item m="1" x="1289"/>
        <item m="1" x="1284"/>
        <item m="1" x="1266"/>
        <item m="1" x="1300"/>
        <item m="1" x="1280"/>
        <item m="1" x="1502"/>
        <item m="1" x="1276"/>
        <item m="1" x="1246"/>
        <item m="1" x="1281"/>
        <item m="1" x="1030"/>
        <item m="1" x="1031"/>
        <item m="1" x="1026"/>
        <item m="1" x="1024"/>
        <item m="1" x="1034"/>
        <item m="1" x="1025"/>
        <item m="1" x="1029"/>
        <item m="1" x="1028"/>
        <item m="1" x="1032"/>
        <item m="1" x="1033"/>
        <item m="1" x="1027"/>
        <item m="1" x="1035"/>
        <item m="1" x="1075"/>
        <item m="1" x="1360"/>
        <item m="1" x="1363"/>
        <item m="1" x="1323"/>
        <item m="1" x="1364"/>
        <item m="1" x="1396"/>
        <item m="1" x="1395"/>
        <item m="1" x="1328"/>
        <item m="1" x="1331"/>
        <item m="1" x="1180"/>
        <item m="1" x="1354"/>
        <item m="1" x="1333"/>
        <item m="1" x="1358"/>
        <item m="1" x="1230"/>
        <item m="1" x="1362"/>
        <item m="1" x="1344"/>
        <item m="1" x="1340"/>
        <item m="1" x="1352"/>
        <item m="1" x="1337"/>
        <item m="1" x="1329"/>
        <item m="1" x="1373"/>
        <item m="1" x="1039"/>
        <item m="1" x="1387"/>
        <item m="1" x="1504"/>
        <item m="1" x="1367"/>
        <item m="1" x="1043"/>
        <item m="1" x="1044"/>
        <item m="1" x="1095"/>
        <item m="1" x="1357"/>
        <item m="1" x="1379"/>
        <item m="1" x="1342"/>
        <item m="1" x="1376"/>
        <item m="1" x="1385"/>
        <item m="1" x="1264"/>
        <item m="1" x="1392"/>
        <item m="1" x="1393"/>
        <item m="1" x="1390"/>
        <item m="1" x="1068"/>
        <item m="1" x="1365"/>
        <item m="1" x="1332"/>
        <item m="1" x="1378"/>
        <item m="1" x="1350"/>
        <item m="1" x="1174"/>
        <item m="1" x="1372"/>
        <item m="1" x="1374"/>
        <item m="1" x="1347"/>
        <item m="1" x="1343"/>
        <item m="1" x="1366"/>
        <item m="1" x="1389"/>
        <item m="1" x="1375"/>
        <item m="1" x="1349"/>
        <item m="1" x="1086"/>
        <item m="1" x="1348"/>
        <item m="1" x="1355"/>
        <item m="1" x="1171"/>
        <item m="1" x="1152"/>
        <item m="1" x="1334"/>
        <item m="1" x="1078"/>
        <item m="1" x="1380"/>
        <item m="1" x="1330"/>
        <item m="1" x="1061"/>
        <item m="1" x="1339"/>
        <item m="1" x="1203"/>
        <item m="1" x="1200"/>
        <item x="409"/>
        <item m="1" x="1204"/>
        <item m="1" x="1202"/>
        <item m="1" x="1021"/>
        <item m="1" x="1023"/>
        <item m="1" x="1020"/>
        <item m="1" x="1018"/>
        <item m="1" x="1022"/>
        <item m="1" x="1112"/>
        <item m="1" x="1064"/>
        <item m="1" x="983"/>
        <item m="1" x="1091"/>
        <item m="1" x="1081"/>
        <item m="1" x="1156"/>
        <item m="1" x="1115"/>
        <item m="1" x="1055"/>
        <item m="1" x="1178"/>
        <item m="1" x="1131"/>
        <item m="1" x="1121"/>
        <item m="1" x="1142"/>
        <item m="1" x="1177"/>
        <item m="1" x="1058"/>
        <item m="1" x="1135"/>
        <item m="1" x="1150"/>
        <item m="1" x="1187"/>
        <item m="1" x="1188"/>
        <item m="1" x="1146"/>
        <item m="1" x="1159"/>
        <item m="1" x="1136"/>
        <item m="1" x="1072"/>
        <item m="1" x="1139"/>
        <item m="1" x="1153"/>
        <item m="1" x="1176"/>
        <item m="1" x="1120"/>
        <item m="1" x="1056"/>
        <item m="1" x="1155"/>
        <item m="1" x="1040"/>
        <item m="1" x="1110"/>
        <item m="1" x="1052"/>
        <item m="1" x="1175"/>
        <item m="1" x="1073"/>
        <item m="1" x="1151"/>
        <item m="1" x="1057"/>
        <item m="1" x="1154"/>
        <item m="1" x="1109"/>
        <item m="1" x="1085"/>
        <item m="1" x="1169"/>
        <item m="1" x="1133"/>
        <item m="1" x="1063"/>
        <item m="1" x="1098"/>
        <item m="1" x="970"/>
        <item m="1" x="1103"/>
        <item m="1" x="1134"/>
        <item m="1" x="1160"/>
        <item m="1" x="1164"/>
        <item m="1" x="1106"/>
        <item m="1" x="1168"/>
        <item m="1" x="1182"/>
        <item m="1" x="1082"/>
        <item m="1" x="991"/>
        <item m="1" x="1147"/>
        <item m="1" x="1107"/>
        <item m="1" x="1191"/>
        <item m="1" x="1193"/>
        <item m="1" x="1181"/>
        <item m="1" x="1186"/>
        <item m="1" x="1083"/>
        <item m="1" x="1190"/>
        <item m="1" x="1113"/>
        <item m="1" x="1183"/>
        <item m="1" x="1189"/>
        <item m="1" x="1108"/>
        <item m="1" x="1132"/>
        <item m="1" x="1111"/>
        <item m="1" x="1070"/>
        <item m="1" x="1079"/>
        <item m="1" x="1129"/>
        <item m="1" x="1130"/>
        <item m="1" x="1140"/>
        <item m="1" x="1041"/>
        <item m="1" x="1162"/>
        <item m="1" x="1170"/>
        <item m="1" x="1172"/>
        <item m="1" x="1099"/>
        <item m="1" x="1105"/>
        <item m="1" x="1093"/>
        <item m="1" x="1048"/>
        <item m="1" x="1096"/>
        <item m="1" x="1069"/>
        <item m="1" x="1167"/>
        <item m="1" x="1114"/>
        <item m="1" x="1125"/>
        <item m="1" x="1116"/>
        <item m="1" x="1059"/>
        <item m="1" x="1092"/>
        <item m="1" x="1195"/>
        <item m="1" x="1185"/>
        <item m="1" x="1087"/>
        <item m="1" x="1179"/>
        <item m="1" x="1050"/>
        <item m="1" x="1051"/>
        <item m="1" x="1077"/>
        <item m="1" x="1143"/>
        <item m="1" x="1062"/>
        <item m="1" x="1053"/>
        <item m="1" x="1054"/>
        <item m="1" x="1138"/>
        <item m="1" x="1089"/>
        <item m="1" x="1148"/>
        <item m="1" x="1094"/>
        <item m="1" x="1166"/>
        <item m="1" x="985"/>
        <item m="1" x="982"/>
        <item m="1" x="984"/>
        <item m="1" x="981"/>
        <item m="1" x="1210"/>
        <item m="1" x="1211"/>
        <item m="1" x="1215"/>
        <item m="1" x="1243"/>
        <item m="1" x="1236"/>
        <item m="1" x="1235"/>
        <item m="1" x="1214"/>
        <item m="1" x="1016"/>
        <item m="1" x="1010"/>
        <item m="1" x="1000"/>
        <item m="1" x="1015"/>
        <item m="1" x="998"/>
        <item m="1" x="1007"/>
        <item m="1" x="1001"/>
        <item m="1" x="1002"/>
        <item m="1" x="1005"/>
        <item m="1" x="1006"/>
        <item m="1" x="1013"/>
        <item m="1" x="1004"/>
        <item m="1" x="1014"/>
        <item m="1" x="1009"/>
        <item m="1" x="1003"/>
        <item m="1" x="1011"/>
        <item m="1" x="1017"/>
        <item m="1" x="999"/>
        <item m="1" x="1306"/>
        <item m="1" x="1307"/>
        <item m="1" x="1305"/>
        <item m="1" x="1308"/>
        <item m="1" x="1503"/>
        <item m="1" x="1315"/>
        <item m="1" x="1317"/>
        <item m="1" x="1312"/>
        <item m="1" x="1313"/>
        <item m="1" x="1318"/>
        <item m="1" x="1314"/>
        <item m="1" x="1316"/>
        <item m="1" x="1319"/>
        <item m="1" x="1196"/>
        <item m="1" x="1310"/>
        <item m="1" x="1320"/>
        <item m="1" x="1311"/>
        <item m="1" x="1197"/>
        <item m="1" x="1198"/>
        <item m="1" x="1199"/>
        <item m="1" x="979"/>
        <item m="1" x="1277"/>
        <item m="1" x="1141"/>
        <item m="1" x="1173"/>
        <item m="1" x="1398"/>
        <item m="1" x="1399"/>
        <item m="1" x="1213"/>
        <item m="1" x="1219"/>
        <item m="1" x="1220"/>
        <item m="1" x="1221"/>
        <item m="1" x="1244"/>
        <item m="1" x="1224"/>
        <item m="1" x="1356"/>
        <item m="1" x="1351"/>
        <item m="1" x="1359"/>
        <item m="1" x="1336"/>
        <item m="1" x="1346"/>
        <item m="1" x="1012"/>
        <item m="1" x="1060"/>
        <item m="1" x="1124"/>
        <item m="1" x="1253"/>
        <item m="1" x="1400"/>
        <item m="1" x="1394"/>
        <item m="1" x="1391"/>
        <item m="1" x="1345"/>
        <item m="1" x="1252"/>
        <item m="1" x="1260"/>
        <item m="1" x="1250"/>
        <item m="1" x="1269"/>
        <item m="1" x="1262"/>
        <item m="1" x="977"/>
        <item m="1" x="976"/>
        <item m="1" x="974"/>
        <item m="1" x="975"/>
        <item m="1" x="1145"/>
        <item m="1" x="1335"/>
        <item m="1" x="989"/>
        <item m="1" x="1076"/>
        <item m="1" x="1163"/>
        <item m="1" x="1104"/>
        <item m="1" x="1194"/>
        <item m="1" x="1038"/>
        <item m="1" x="1368"/>
        <item m="1" x="1324"/>
        <item m="1" x="1303"/>
        <item m="1" x="1201"/>
        <item m="1" x="1218"/>
        <item m="1" x="1207"/>
        <item m="1" x="1238"/>
        <item m="1" x="1241"/>
        <item m="1" x="1245"/>
        <item m="1" x="1249"/>
        <item m="1" x="1257"/>
        <item m="1" x="1248"/>
        <item m="1" x="1247"/>
        <item m="1" x="1240"/>
        <item m="1" x="1225"/>
        <item m="1" x="1237"/>
        <item m="1" x="1217"/>
        <item m="1" x="1239"/>
        <item m="1" x="1216"/>
        <item m="1" x="1122"/>
        <item m="1" x="1118"/>
        <item m="1" x="1383"/>
        <item m="1" x="1341"/>
        <item m="1" x="996"/>
        <item m="1" x="997"/>
        <item m="1" x="1326"/>
        <item m="1" x="1361"/>
        <item m="1" x="1067"/>
        <item m="1" x="1097"/>
        <item m="1" x="1074"/>
        <item m="1" x="1088"/>
        <item m="1" x="1157"/>
        <item m="1" x="1128"/>
        <item m="1" x="1046"/>
        <item m="1" x="995"/>
        <item m="1" x="1259"/>
        <item m="1" x="1255"/>
        <item m="1" x="1254"/>
        <item m="1" x="1397"/>
        <item m="1" x="993"/>
        <item m="1" x="992"/>
        <item m="1" x="1126"/>
        <item m="1" x="1047"/>
        <item m="1" x="1117"/>
        <item m="1" x="1066"/>
        <item m="1" x="1049"/>
        <item m="1" x="1263"/>
        <item m="1" x="1222"/>
        <item m="1" x="1205"/>
        <item m="1" x="1242"/>
        <item m="1" x="1228"/>
        <item m="1" x="1226"/>
        <item m="1" x="1386"/>
        <item m="1" x="1382"/>
        <item m="1" x="1370"/>
        <item m="1" x="1384"/>
        <item m="1" x="1371"/>
        <item m="1" x="1090"/>
        <item m="1" x="1123"/>
        <item m="1" x="1402"/>
        <item m="1" x="1381"/>
        <item m="1" x="1261"/>
        <item m="1" x="1229"/>
        <item m="1" x="1212"/>
        <item m="1" x="1234"/>
        <item m="1" x="1321"/>
        <item m="1" x="1325"/>
        <item m="1" x="1084"/>
        <item m="1" x="1080"/>
        <item m="1" x="1149"/>
        <item m="1" x="1042"/>
        <item m="1" x="1119"/>
        <item m="1" x="1401"/>
        <item m="1" x="1036"/>
        <item m="1" x="1037"/>
        <item m="1" x="1233"/>
        <item m="1" x="1209"/>
        <item m="1" x="1377"/>
        <item m="1" x="990"/>
        <item m="1" x="1338"/>
        <item m="1" x="1327"/>
        <item m="1" x="1388"/>
        <item m="1" x="1353"/>
        <item m="1" x="1100"/>
        <item m="1" x="1127"/>
        <item m="1" x="1231"/>
        <item m="1" x="1232"/>
        <item m="1" x="1227"/>
        <item m="1" x="980"/>
        <item m="1" x="978"/>
        <item m="1" x="1505"/>
        <item x="8"/>
        <item x="9"/>
        <item x="6"/>
        <item x="7"/>
        <item x="11"/>
        <item x="12"/>
        <item x="388"/>
        <item m="1" x="973"/>
        <item m="1" x="1206"/>
        <item m="1" x="1290"/>
        <item m="1" x="1369"/>
        <item m="1" x="1403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1446">
    <i>
      <x v="1"/>
      <x v="1724"/>
      <x v="1897"/>
      <x v="251"/>
    </i>
    <i>
      <x v="2"/>
      <x v="1600"/>
      <x v="1767"/>
      <x v="1018"/>
    </i>
    <i r="1">
      <x v="1601"/>
      <x v="1768"/>
      <x v="973"/>
    </i>
    <i>
      <x v="4"/>
      <x v="1525"/>
      <x v="1688"/>
      <x v="979"/>
    </i>
    <i r="1">
      <x v="1603"/>
      <x v="1770"/>
      <x v="9"/>
    </i>
    <i>
      <x v="5"/>
      <x v="1345"/>
      <x v="2108"/>
      <x v="1496"/>
    </i>
    <i r="1">
      <x v="2562"/>
      <x v="2104"/>
      <x v="922"/>
    </i>
    <i r="1">
      <x v="2563"/>
      <x v="2105"/>
      <x v="1494"/>
    </i>
    <i r="1">
      <x v="2564"/>
      <x v="2106"/>
      <x v="1495"/>
    </i>
    <i r="1">
      <x v="2565"/>
      <x v="2107"/>
      <x v="901"/>
    </i>
    <i r="1">
      <x v="2566"/>
      <x v="2109"/>
      <x v="1497"/>
    </i>
    <i r="1">
      <x v="2567"/>
      <x v="2110"/>
      <x v="1498"/>
    </i>
    <i r="1">
      <x v="2568"/>
      <x v="2111"/>
      <x v="1499"/>
    </i>
    <i>
      <x v="7"/>
      <x v="692"/>
      <x v="497"/>
      <x v="9"/>
    </i>
    <i r="1">
      <x v="693"/>
      <x v="498"/>
      <x v="524"/>
    </i>
    <i r="1">
      <x v="694"/>
      <x v="499"/>
      <x v="525"/>
    </i>
    <i r="1">
      <x v="695"/>
      <x v="500"/>
      <x v="526"/>
    </i>
    <i r="1">
      <x v="696"/>
      <x v="501"/>
      <x v="527"/>
    </i>
    <i r="1">
      <x v="697"/>
      <x v="502"/>
      <x v="528"/>
    </i>
    <i r="1">
      <x v="698"/>
      <x v="503"/>
      <x v="529"/>
    </i>
    <i>
      <x v="10"/>
      <x v="1698"/>
      <x v="1871"/>
      <x v="1068"/>
    </i>
    <i r="1">
      <x v="1699"/>
      <x v="1872"/>
      <x v="695"/>
    </i>
    <i r="1">
      <x v="1700"/>
      <x v="1873"/>
      <x v="1069"/>
    </i>
    <i r="1">
      <x v="1701"/>
      <x v="1874"/>
      <x v="1070"/>
    </i>
    <i r="1">
      <x v="1702"/>
      <x v="1875"/>
      <x v="1071"/>
    </i>
    <i r="1">
      <x v="1703"/>
      <x v="1876"/>
      <x v="260"/>
    </i>
    <i r="1">
      <x v="1704"/>
      <x v="1877"/>
      <x v="1071"/>
    </i>
    <i r="1">
      <x v="1705"/>
      <x v="1878"/>
      <x v="285"/>
    </i>
    <i r="1">
      <x v="1706"/>
      <x v="1879"/>
      <x v="206"/>
    </i>
    <i r="1">
      <x v="1707"/>
      <x v="1880"/>
      <x v="272"/>
    </i>
    <i r="1">
      <x v="1708"/>
      <x v="1881"/>
      <x v="1070"/>
    </i>
    <i r="1">
      <x v="1709"/>
      <x v="1882"/>
      <x v="260"/>
    </i>
    <i r="1">
      <x v="1710"/>
      <x v="1883"/>
      <x v="1070"/>
    </i>
    <i r="1">
      <x v="1711"/>
      <x v="1884"/>
      <x v="1070"/>
    </i>
    <i r="1">
      <x v="1712"/>
      <x v="1885"/>
      <x v="1070"/>
    </i>
    <i r="1">
      <x v="1713"/>
      <x v="1886"/>
      <x v="1070"/>
    </i>
    <i r="1">
      <x v="1714"/>
      <x v="1887"/>
      <x v="1070"/>
    </i>
    <i r="1">
      <x v="1715"/>
      <x v="1888"/>
      <x v="1070"/>
    </i>
    <i r="1">
      <x v="1716"/>
      <x v="1889"/>
      <x v="1072"/>
    </i>
    <i r="1">
      <x v="1717"/>
      <x v="1890"/>
      <x v="1072"/>
    </i>
    <i r="1">
      <x v="1718"/>
      <x v="1891"/>
      <x v="1073"/>
    </i>
    <i r="1">
      <x v="1719"/>
      <x v="1892"/>
      <x v="1073"/>
    </i>
    <i r="1">
      <x v="1720"/>
      <x v="1893"/>
      <x v="1074"/>
    </i>
    <i r="1">
      <x v="1737"/>
      <x v="1911"/>
      <x v="1083"/>
    </i>
    <i r="1">
      <x v="1738"/>
      <x v="1912"/>
      <x v="1070"/>
    </i>
    <i>
      <x v="11"/>
      <x v="1687"/>
      <x v="1860"/>
      <x v="1060"/>
    </i>
    <i>
      <x v="12"/>
      <x v="2"/>
      <x v="788"/>
      <x v="267"/>
    </i>
    <i r="1">
      <x v="18"/>
      <x v="1551"/>
      <x v="359"/>
    </i>
    <i r="1">
      <x v="19"/>
      <x v="1539"/>
      <x v="21"/>
    </i>
    <i r="1">
      <x v="24"/>
      <x v="1515"/>
      <x v="26"/>
    </i>
    <i r="1">
      <x v="25"/>
      <x v="1666"/>
      <x v="387"/>
    </i>
    <i r="1">
      <x v="61"/>
      <x v="1507"/>
      <x v="199"/>
    </i>
    <i r="1">
      <x v="97"/>
      <x v="1545"/>
      <x v="365"/>
    </i>
    <i r="1">
      <x v="103"/>
      <x v="508"/>
      <x v="182"/>
    </i>
    <i r="1">
      <x v="114"/>
      <x v="510"/>
      <x v="307"/>
    </i>
    <i r="1">
      <x v="139"/>
      <x v="793"/>
      <x v="287"/>
    </i>
    <i r="1">
      <x v="140"/>
      <x v="1612"/>
      <x v="70"/>
    </i>
    <i r="1">
      <x v="156"/>
      <x v="794"/>
      <x v="287"/>
    </i>
    <i r="1">
      <x v="157"/>
      <x v="795"/>
      <x v="54"/>
    </i>
    <i r="1">
      <x v="162"/>
      <x v="1614"/>
      <x v="114"/>
    </i>
    <i r="1">
      <x v="163"/>
      <x v="1681"/>
      <x v="287"/>
    </i>
    <i r="1">
      <x v="164"/>
      <x v="796"/>
      <x v="104"/>
    </i>
    <i r="1">
      <x v="165"/>
      <x v="1683"/>
      <x v="333"/>
    </i>
    <i r="1">
      <x v="168"/>
      <x v="797"/>
      <x v="287"/>
    </i>
    <i r="1">
      <x v="169"/>
      <x v="1613"/>
      <x v="91"/>
    </i>
    <i r="1">
      <x v="177"/>
      <x v="1687"/>
      <x v="216"/>
    </i>
    <i r="1">
      <x v="192"/>
      <x v="1635"/>
      <x v="227"/>
    </i>
    <i r="1">
      <x v="194"/>
      <x v="1603"/>
      <x v="173"/>
    </i>
    <i r="1">
      <x v="208"/>
      <x v="515"/>
      <x v="197"/>
    </i>
    <i r="1">
      <x v="223"/>
      <x v="1505"/>
      <x v="445"/>
    </i>
    <i r="1">
      <x v="228"/>
      <x v="1549"/>
      <x v="154"/>
    </i>
    <i r="1">
      <x v="232"/>
      <x v="517"/>
      <x v="127"/>
    </i>
    <i r="1">
      <x v="244"/>
      <x v="1516"/>
      <x v="96"/>
    </i>
    <i r="1">
      <x v="245"/>
      <x v="1674"/>
      <x v="143"/>
    </i>
    <i r="1">
      <x v="268"/>
      <x v="1548"/>
      <x v="186"/>
    </i>
    <i r="1">
      <x v="270"/>
      <x v="1675"/>
      <x v="210"/>
    </i>
    <i r="1">
      <x v="271"/>
      <x v="1546"/>
      <x v="358"/>
    </i>
    <i r="1">
      <x v="272"/>
      <x v="1671"/>
      <x v="484"/>
    </i>
    <i r="1">
      <x v="287"/>
      <x v="1514"/>
      <x v="254"/>
    </i>
    <i r="1">
      <x v="294"/>
      <x v="1527"/>
      <x v="139"/>
    </i>
    <i r="1">
      <x v="298"/>
      <x v="1544"/>
      <x v="22"/>
    </i>
    <i r="1">
      <x v="301"/>
      <x v="1574"/>
      <x v="177"/>
    </i>
    <i r="1">
      <x v="302"/>
      <x v="523"/>
      <x v="459"/>
    </i>
    <i r="1">
      <x v="305"/>
      <x v="1534"/>
      <x v="204"/>
    </i>
    <i r="1">
      <x v="306"/>
      <x v="527"/>
      <x v="66"/>
    </i>
    <i r="1">
      <x v="336"/>
      <x v="529"/>
      <x v="61"/>
    </i>
    <i r="1">
      <x v="338"/>
      <x v="530"/>
      <x v="253"/>
    </i>
    <i r="1">
      <x v="339"/>
      <x v="531"/>
      <x v="259"/>
    </i>
    <i r="1">
      <x v="340"/>
      <x v="1508"/>
      <x v="199"/>
    </i>
    <i r="1">
      <x v="349"/>
      <x v="1639"/>
      <x v="44"/>
    </i>
    <i r="1">
      <x v="358"/>
      <x v="807"/>
      <x v="491"/>
    </i>
    <i r="1">
      <x v="359"/>
      <x v="534"/>
      <x v="283"/>
    </i>
    <i r="1">
      <x v="364"/>
      <x v="1669"/>
      <x v="356"/>
    </i>
    <i r="1">
      <x v="376"/>
      <x v="1685"/>
      <x v="460"/>
    </i>
    <i r="1">
      <x v="412"/>
      <x v="1538"/>
      <x v="522"/>
    </i>
    <i r="1">
      <x v="441"/>
      <x v="1504"/>
      <x v="200"/>
    </i>
    <i r="1">
      <x v="455"/>
      <x v="1672"/>
      <x v="198"/>
    </i>
    <i r="1">
      <x v="459"/>
      <x v="539"/>
      <x v="157"/>
    </i>
    <i r="1">
      <x v="460"/>
      <x v="540"/>
      <x v="152"/>
    </i>
    <i r="1">
      <x v="464"/>
      <x v="1520"/>
      <x v="295"/>
    </i>
    <i r="1">
      <x v="491"/>
      <x v="1525"/>
      <x v="218"/>
    </i>
    <i r="1">
      <x v="507"/>
      <x v="1526"/>
      <x v="192"/>
    </i>
    <i r="1">
      <x v="512"/>
      <x v="1665"/>
      <x v="474"/>
    </i>
    <i r="1">
      <x v="531"/>
      <x v="544"/>
      <x v="284"/>
    </i>
    <i r="1">
      <x v="532"/>
      <x v="1550"/>
      <x v="241"/>
    </i>
    <i r="1">
      <x v="541"/>
      <x v="1677"/>
      <x v="291"/>
    </i>
    <i r="1">
      <x v="542"/>
      <x v="1533"/>
      <x v="129"/>
    </i>
    <i r="1">
      <x v="544"/>
      <x v="1521"/>
      <x v="234"/>
    </i>
    <i r="1">
      <x v="545"/>
      <x v="1667"/>
      <x v="125"/>
    </i>
    <i r="1">
      <x v="546"/>
      <x v="1535"/>
      <x v="420"/>
    </i>
    <i r="1">
      <x v="559"/>
      <x v="1509"/>
      <x v="141"/>
    </i>
    <i r="1">
      <x v="560"/>
      <x v="547"/>
      <x v="398"/>
    </i>
    <i r="1">
      <x v="572"/>
      <x v="549"/>
      <x v="344"/>
    </i>
    <i r="1">
      <x v="573"/>
      <x v="1502"/>
      <x v="263"/>
    </i>
    <i r="1">
      <x v="588"/>
      <x v="550"/>
      <x v="150"/>
    </i>
    <i r="1">
      <x v="589"/>
      <x v="556"/>
      <x v="235"/>
    </i>
    <i r="1">
      <x v="593"/>
      <x v="561"/>
      <x v="229"/>
    </i>
    <i r="1">
      <x v="601"/>
      <x v="1670"/>
      <x v="103"/>
    </i>
    <i r="1">
      <x v="602"/>
      <x v="1542"/>
      <x v="286"/>
    </i>
    <i r="1">
      <x v="603"/>
      <x v="1529"/>
      <x v="134"/>
    </i>
    <i r="1">
      <x v="604"/>
      <x v="820"/>
      <x v="169"/>
    </i>
    <i r="1">
      <x v="605"/>
      <x v="1528"/>
      <x v="28"/>
    </i>
    <i r="1">
      <x v="607"/>
      <x v="1523"/>
      <x v="137"/>
    </i>
    <i r="1">
      <x v="608"/>
      <x v="1522"/>
      <x v="146"/>
    </i>
    <i r="1">
      <x v="610"/>
      <x v="1531"/>
      <x v="373"/>
    </i>
    <i r="1">
      <x v="611"/>
      <x v="1517"/>
      <x v="195"/>
    </i>
    <i r="1">
      <x v="615"/>
      <x v="564"/>
      <x v="328"/>
    </i>
    <i r="1">
      <x v="624"/>
      <x v="1679"/>
      <x v="202"/>
    </i>
    <i r="1">
      <x v="626"/>
      <x v="1541"/>
      <x v="73"/>
    </i>
    <i r="1">
      <x v="629"/>
      <x v="1506"/>
      <x v="79"/>
    </i>
    <i r="1">
      <x v="632"/>
      <x v="1678"/>
      <x v="415"/>
    </i>
    <i r="1">
      <x v="636"/>
      <x v="566"/>
      <x v="151"/>
    </i>
    <i r="1">
      <x v="637"/>
      <x v="569"/>
      <x v="75"/>
    </i>
    <i r="1">
      <x v="640"/>
      <x v="1500"/>
      <x v="46"/>
    </i>
    <i r="1">
      <x v="660"/>
      <x v="1684"/>
      <x v="175"/>
    </i>
    <i r="1">
      <x v="663"/>
      <x v="1524"/>
      <x v="97"/>
    </i>
    <i r="1">
      <x v="670"/>
      <x v="572"/>
      <x v="38"/>
    </i>
    <i r="1">
      <x v="673"/>
      <x v="574"/>
      <x v="38"/>
    </i>
    <i r="1">
      <x v="678"/>
      <x v="575"/>
      <x v="512"/>
    </i>
    <i r="1">
      <x v="683"/>
      <x v="1676"/>
      <x v="95"/>
    </i>
    <i r="1">
      <x v="686"/>
      <x v="1512"/>
      <x v="63"/>
    </i>
    <i r="1">
      <x v="699"/>
      <x v="504"/>
      <x v="530"/>
    </i>
    <i r="1">
      <x v="700"/>
      <x v="505"/>
      <x v="531"/>
    </i>
    <i r="1">
      <x v="701"/>
      <x v="506"/>
      <x v="532"/>
    </i>
    <i r="1">
      <x v="702"/>
      <x v="507"/>
      <x v="533"/>
    </i>
    <i r="1">
      <x v="703"/>
      <x v="509"/>
      <x v="534"/>
    </i>
    <i r="1">
      <x v="704"/>
      <x v="511"/>
      <x v="535"/>
    </i>
    <i r="1">
      <x v="705"/>
      <x v="512"/>
      <x v="373"/>
    </i>
    <i r="1">
      <x v="706"/>
      <x v="514"/>
      <x v="331"/>
    </i>
    <i r="1">
      <x v="707"/>
      <x v="516"/>
      <x v="536"/>
    </i>
    <i r="1">
      <x v="708"/>
      <x v="518"/>
      <x v="537"/>
    </i>
    <i r="1">
      <x v="709"/>
      <x v="520"/>
      <x v="538"/>
    </i>
    <i r="1">
      <x v="710"/>
      <x v="521"/>
      <x v="539"/>
    </i>
    <i r="1">
      <x v="711"/>
      <x v="524"/>
      <x v="540"/>
    </i>
    <i r="1">
      <x v="712"/>
      <x v="525"/>
      <x v="541"/>
    </i>
    <i r="1">
      <x v="713"/>
      <x v="528"/>
      <x v="542"/>
    </i>
    <i r="1">
      <x v="714"/>
      <x v="692"/>
      <x v="370"/>
    </i>
    <i r="1">
      <x v="715"/>
      <x v="532"/>
      <x v="29"/>
    </i>
    <i r="1">
      <x v="716"/>
      <x v="535"/>
      <x v="72"/>
    </i>
    <i r="1">
      <x v="717"/>
      <x v="536"/>
      <x v="543"/>
    </i>
    <i r="1">
      <x v="718"/>
      <x v="537"/>
      <x v="544"/>
    </i>
    <i r="1">
      <x v="719"/>
      <x v="538"/>
      <x v="270"/>
    </i>
    <i r="1">
      <x v="720"/>
      <x v="541"/>
      <x v="545"/>
    </i>
    <i r="1">
      <x v="721"/>
      <x v="542"/>
      <x v="546"/>
    </i>
    <i r="1">
      <x v="722"/>
      <x v="543"/>
      <x v="547"/>
    </i>
    <i r="1">
      <x v="723"/>
      <x v="545"/>
      <x/>
    </i>
    <i r="1">
      <x v="724"/>
      <x v="546"/>
      <x v="548"/>
    </i>
    <i r="1">
      <x v="725"/>
      <x v="548"/>
      <x v="200"/>
    </i>
    <i r="1">
      <x v="726"/>
      <x v="551"/>
      <x v="549"/>
    </i>
    <i r="1">
      <x v="727"/>
      <x v="552"/>
      <x v="550"/>
    </i>
    <i r="1">
      <x v="728"/>
      <x v="553"/>
      <x v="551"/>
    </i>
    <i r="1">
      <x v="729"/>
      <x v="554"/>
      <x v="551"/>
    </i>
    <i r="1">
      <x v="730"/>
      <x v="555"/>
      <x v="146"/>
    </i>
    <i r="1">
      <x v="731"/>
      <x v="557"/>
      <x v="132"/>
    </i>
    <i r="1">
      <x v="732"/>
      <x v="558"/>
      <x v="156"/>
    </i>
    <i r="1">
      <x v="733"/>
      <x v="559"/>
      <x v="552"/>
    </i>
    <i r="1">
      <x v="734"/>
      <x v="560"/>
      <x v="553"/>
    </i>
    <i r="1">
      <x v="735"/>
      <x v="562"/>
      <x v="554"/>
    </i>
    <i r="1">
      <x v="736"/>
      <x v="563"/>
      <x v="555"/>
    </i>
    <i r="1">
      <x v="737"/>
      <x v="565"/>
      <x v="426"/>
    </i>
    <i r="1">
      <x v="738"/>
      <x v="567"/>
      <x v="556"/>
    </i>
    <i r="1">
      <x v="739"/>
      <x v="568"/>
      <x v="151"/>
    </i>
    <i r="1">
      <x v="740"/>
      <x v="570"/>
      <x v="557"/>
    </i>
    <i r="1">
      <x v="741"/>
      <x v="571"/>
      <x v="558"/>
    </i>
    <i r="1">
      <x v="742"/>
      <x v="573"/>
      <x v="559"/>
    </i>
    <i r="1">
      <x v="743"/>
      <x v="576"/>
      <x v="276"/>
    </i>
    <i r="1">
      <x v="744"/>
      <x v="693"/>
      <x v="560"/>
    </i>
    <i r="1">
      <x v="745"/>
      <x v="577"/>
      <x v="561"/>
    </i>
    <i r="1">
      <x v="760"/>
      <x v="1847"/>
      <x v="1051"/>
    </i>
    <i r="1">
      <x v="828"/>
      <x v="1734"/>
      <x v="1000"/>
    </i>
    <i r="1">
      <x v="855"/>
      <x v="1759"/>
      <x v="1012"/>
    </i>
    <i r="1">
      <x v="902"/>
      <x v="1851"/>
      <x v="1055"/>
    </i>
    <i r="1">
      <x v="941"/>
      <x v="789"/>
      <x v="447"/>
    </i>
    <i r="1">
      <x v="942"/>
      <x v="790"/>
      <x v="447"/>
    </i>
    <i r="1">
      <x v="943"/>
      <x v="791"/>
      <x v="701"/>
    </i>
    <i r="1">
      <x v="944"/>
      <x v="792"/>
      <x v="702"/>
    </i>
    <i r="1">
      <x v="945"/>
      <x v="798"/>
      <x v="703"/>
    </i>
    <i r="1">
      <x v="946"/>
      <x v="799"/>
      <x v="704"/>
    </i>
    <i r="1">
      <x v="947"/>
      <x v="800"/>
      <x v="705"/>
    </i>
    <i r="1">
      <x v="948"/>
      <x v="801"/>
      <x v="706"/>
    </i>
    <i r="1">
      <x v="949"/>
      <x v="802"/>
      <x v="707"/>
    </i>
    <i r="1">
      <x v="950"/>
      <x v="803"/>
      <x v="708"/>
    </i>
    <i r="1">
      <x v="951"/>
      <x v="804"/>
      <x v="709"/>
    </i>
    <i r="1">
      <x v="952"/>
      <x v="805"/>
      <x v="710"/>
    </i>
    <i r="1">
      <x v="953"/>
      <x v="806"/>
      <x v="711"/>
    </i>
    <i r="1">
      <x v="954"/>
      <x v="808"/>
      <x v="688"/>
    </i>
    <i r="1">
      <x v="955"/>
      <x v="809"/>
      <x v="712"/>
    </i>
    <i r="1">
      <x v="956"/>
      <x v="810"/>
      <x v="713"/>
    </i>
    <i r="1">
      <x v="957"/>
      <x v="811"/>
      <x v="714"/>
    </i>
    <i r="1">
      <x v="958"/>
      <x v="812"/>
      <x v="636"/>
    </i>
    <i r="1">
      <x v="959"/>
      <x v="813"/>
      <x v="715"/>
    </i>
    <i r="1">
      <x v="960"/>
      <x v="814"/>
      <x v="447"/>
    </i>
    <i r="1">
      <x v="961"/>
      <x v="815"/>
      <x v="370"/>
    </i>
    <i r="1">
      <x v="962"/>
      <x v="816"/>
      <x v="716"/>
    </i>
    <i r="1">
      <x v="963"/>
      <x v="817"/>
      <x v="130"/>
    </i>
    <i r="1">
      <x v="964"/>
      <x v="818"/>
      <x v="717"/>
    </i>
    <i r="1">
      <x v="965"/>
      <x v="819"/>
      <x v="560"/>
    </i>
    <i r="1">
      <x v="966"/>
      <x v="821"/>
      <x v="718"/>
    </i>
    <i r="1">
      <x v="967"/>
      <x v="822"/>
      <x v="719"/>
    </i>
    <i r="1">
      <x v="1090"/>
      <x v="1760"/>
      <x v="1013"/>
    </i>
    <i r="1">
      <x v="1463"/>
      <x v="1503"/>
      <x v="949"/>
    </i>
    <i r="1">
      <x v="1464"/>
      <x v="1510"/>
      <x v="361"/>
    </i>
    <i r="1">
      <x v="1465"/>
      <x v="1511"/>
      <x v="950"/>
    </i>
    <i r="1">
      <x v="1466"/>
      <x v="1513"/>
      <x v="260"/>
    </i>
    <i r="1">
      <x v="1467"/>
      <x v="1518"/>
      <x v="19"/>
    </i>
    <i r="1">
      <x v="1468"/>
      <x v="1519"/>
      <x v="19"/>
    </i>
    <i r="1">
      <x v="1469"/>
      <x v="1530"/>
      <x v="951"/>
    </i>
    <i r="1">
      <x v="1470"/>
      <x v="1532"/>
      <x v="952"/>
    </i>
    <i r="1">
      <x v="1471"/>
      <x v="1536"/>
      <x v="183"/>
    </i>
    <i r="1">
      <x v="1472"/>
      <x v="1537"/>
      <x v="101"/>
    </i>
    <i r="1">
      <x v="1473"/>
      <x v="1540"/>
      <x v="953"/>
    </i>
    <i r="1">
      <x v="1474"/>
      <x v="1543"/>
      <x v="954"/>
    </i>
    <i r="1">
      <x v="1475"/>
      <x v="1547"/>
      <x v="536"/>
    </i>
    <i r="1">
      <x v="1487"/>
      <x v="1611"/>
      <x v="958"/>
    </i>
    <i r="1">
      <x v="1488"/>
      <x v="1806"/>
      <x v="1035"/>
    </i>
    <i r="1">
      <x v="1494"/>
      <x v="1623"/>
      <x v="965"/>
    </i>
    <i r="1">
      <x v="1495"/>
      <x v="1624"/>
      <x v="40"/>
    </i>
    <i r="1">
      <x v="1496"/>
      <x v="1625"/>
      <x v="966"/>
    </i>
    <i r="1">
      <x v="1497"/>
      <x v="1626"/>
      <x v="967"/>
    </i>
    <i r="1">
      <x v="1498"/>
      <x v="1627"/>
      <x v="137"/>
    </i>
    <i r="1">
      <x v="1499"/>
      <x v="1628"/>
      <x v="146"/>
    </i>
    <i r="1">
      <x v="1500"/>
      <x v="1629"/>
      <x v="968"/>
    </i>
    <i r="1">
      <x v="1501"/>
      <x v="1630"/>
      <x v="969"/>
    </i>
    <i r="1">
      <x v="1502"/>
      <x v="1631"/>
      <x v="970"/>
    </i>
    <i r="1">
      <x v="1503"/>
      <x v="1632"/>
      <x v="147"/>
    </i>
    <i r="1">
      <x v="1505"/>
      <x v="1634"/>
      <x v="972"/>
    </i>
    <i r="1">
      <x v="1508"/>
      <x v="1640"/>
      <x v="974"/>
    </i>
    <i r="1">
      <x v="1519"/>
      <x v="1663"/>
      <x v="412"/>
    </i>
    <i r="1">
      <x v="1520"/>
      <x v="1664"/>
      <x v="978"/>
    </i>
    <i r="1">
      <x v="1521"/>
      <x v="1668"/>
      <x v="499"/>
    </i>
    <i r="1">
      <x v="1522"/>
      <x v="1673"/>
      <x v="592"/>
    </i>
    <i r="1">
      <x v="1523"/>
      <x v="1680"/>
      <x v="34"/>
    </i>
    <i r="1">
      <x v="1524"/>
      <x v="1682"/>
      <x v="476"/>
    </i>
    <i r="1">
      <x v="1536"/>
      <x v="1699"/>
      <x v="986"/>
    </i>
    <i r="1">
      <x v="1540"/>
      <x v="1703"/>
      <x v="295"/>
    </i>
    <i r="1">
      <x v="1565"/>
      <x v="1729"/>
      <x v="315"/>
    </i>
    <i r="1">
      <x v="1566"/>
      <x v="1730"/>
      <x v="996"/>
    </i>
    <i r="1">
      <x v="1567"/>
      <x v="1731"/>
      <x v="997"/>
    </i>
    <i r="1">
      <x v="1568"/>
      <x v="1732"/>
      <x v="998"/>
    </i>
    <i r="1">
      <x v="1569"/>
      <x v="1733"/>
      <x v="999"/>
    </i>
    <i r="1">
      <x v="1570"/>
      <x v="1735"/>
      <x v="1001"/>
    </i>
    <i r="1">
      <x v="1571"/>
      <x v="1736"/>
      <x v="167"/>
    </i>
    <i r="1">
      <x v="1574"/>
      <x v="1739"/>
      <x v="1004"/>
    </i>
    <i r="1">
      <x v="1575"/>
      <x v="1740"/>
      <x v="1005"/>
    </i>
    <i r="1">
      <x v="1591"/>
      <x v="1756"/>
      <x v="240"/>
    </i>
    <i r="1">
      <x v="1592"/>
      <x v="1757"/>
      <x v="512"/>
    </i>
    <i r="1">
      <x v="1593"/>
      <x v="1758"/>
      <x v="1011"/>
    </i>
    <i r="1">
      <x v="1609"/>
      <x v="1776"/>
      <x v="1022"/>
    </i>
    <i r="1">
      <x v="1610"/>
      <x v="1777"/>
      <x v="1023"/>
    </i>
    <i r="1">
      <x v="1611"/>
      <x v="1778"/>
      <x v="1024"/>
    </i>
    <i r="1">
      <x v="1612"/>
      <x v="1779"/>
      <x v="1025"/>
    </i>
    <i r="1">
      <x v="1626"/>
      <x v="1795"/>
      <x v="1028"/>
    </i>
    <i r="1">
      <x v="1627"/>
      <x v="1796"/>
      <x v="600"/>
    </i>
    <i r="1">
      <x v="1628"/>
      <x v="1797"/>
      <x v="1029"/>
    </i>
    <i r="1">
      <x v="1629"/>
      <x v="1798"/>
      <x v="315"/>
    </i>
    <i r="1">
      <x v="1630"/>
      <x v="1799"/>
      <x v="1030"/>
    </i>
    <i r="1">
      <x v="1631"/>
      <x v="1800"/>
      <x v="688"/>
    </i>
    <i r="1">
      <x v="1632"/>
      <x v="1801"/>
      <x v="1031"/>
    </i>
    <i r="1">
      <x v="1633"/>
      <x v="1802"/>
      <x v="1032"/>
    </i>
    <i r="1">
      <x v="1634"/>
      <x v="1803"/>
      <x v="1033"/>
    </i>
    <i r="1">
      <x v="1635"/>
      <x v="1804"/>
      <x v="323"/>
    </i>
    <i r="1">
      <x v="1636"/>
      <x v="1805"/>
      <x v="1034"/>
    </i>
    <i r="1">
      <x v="1637"/>
      <x v="1807"/>
      <x v="713"/>
    </i>
    <i r="1">
      <x v="1638"/>
      <x v="1808"/>
      <x v="987"/>
    </i>
    <i r="1">
      <x v="1639"/>
      <x v="1809"/>
      <x v="1036"/>
    </i>
    <i r="1">
      <x v="1640"/>
      <x v="1810"/>
      <x v="1037"/>
    </i>
    <i r="1">
      <x v="1641"/>
      <x v="1811"/>
      <x v="213"/>
    </i>
    <i r="1">
      <x v="1642"/>
      <x v="1812"/>
      <x v="264"/>
    </i>
    <i r="1">
      <x v="1643"/>
      <x v="1813"/>
      <x v="212"/>
    </i>
    <i r="1">
      <x v="1644"/>
      <x v="1814"/>
      <x v="212"/>
    </i>
    <i r="1">
      <x v="1645"/>
      <x v="1815"/>
      <x v="716"/>
    </i>
    <i r="1">
      <x v="1646"/>
      <x v="1816"/>
      <x v="212"/>
    </i>
    <i r="1">
      <x v="1647"/>
      <x v="1817"/>
      <x v="1038"/>
    </i>
    <i r="1">
      <x v="1649"/>
      <x v="1819"/>
      <x v="985"/>
    </i>
    <i r="1">
      <x v="1651"/>
      <x v="1821"/>
      <x v="1036"/>
    </i>
    <i r="1">
      <x v="1652"/>
      <x v="1822"/>
      <x v="183"/>
    </i>
    <i r="1">
      <x v="1653"/>
      <x v="1823"/>
      <x v="1041"/>
    </i>
    <i r="2">
      <x v="1906"/>
      <x v="116"/>
    </i>
    <i r="1">
      <x v="1654"/>
      <x v="1824"/>
      <x v="205"/>
    </i>
    <i r="1">
      <x v="1659"/>
      <x v="1829"/>
      <x v="529"/>
    </i>
    <i r="1">
      <x v="1669"/>
      <x v="1840"/>
      <x v="1047"/>
    </i>
    <i r="1">
      <x v="1670"/>
      <x v="1841"/>
      <x v="1048"/>
    </i>
    <i r="1">
      <x v="1674"/>
      <x v="1845"/>
      <x v="1050"/>
    </i>
    <i r="1">
      <x v="1675"/>
      <x v="1846"/>
      <x v="601"/>
    </i>
    <i r="1">
      <x v="1676"/>
      <x v="1848"/>
      <x v="1052"/>
    </i>
    <i r="1">
      <x v="1677"/>
      <x v="1849"/>
      <x v="1053"/>
    </i>
    <i r="1">
      <x v="1678"/>
      <x v="1850"/>
      <x v="1054"/>
    </i>
    <i r="1">
      <x v="1679"/>
      <x v="1852"/>
      <x v="1056"/>
    </i>
    <i r="1">
      <x v="1680"/>
      <x v="1853"/>
      <x v="1003"/>
    </i>
    <i r="1">
      <x v="1681"/>
      <x v="1854"/>
      <x v="1057"/>
    </i>
    <i r="1">
      <x v="1682"/>
      <x v="1855"/>
      <x v="1058"/>
    </i>
    <i r="1">
      <x v="1721"/>
      <x v="1894"/>
      <x v="1075"/>
    </i>
    <i r="1">
      <x v="1722"/>
      <x v="1895"/>
      <x v="700"/>
    </i>
    <i r="1">
      <x v="1723"/>
      <x v="1896"/>
      <x v="584"/>
    </i>
    <i r="1">
      <x v="1727"/>
      <x v="1900"/>
      <x v="1077"/>
    </i>
    <i r="1">
      <x v="1728"/>
      <x v="1901"/>
      <x v="1078"/>
    </i>
    <i r="1">
      <x v="1729"/>
      <x v="1902"/>
      <x v="1079"/>
    </i>
    <i r="1">
      <x v="1730"/>
      <x v="1903"/>
      <x v="1080"/>
    </i>
    <i r="1">
      <x v="1731"/>
      <x v="1904"/>
      <x v="1081"/>
    </i>
    <i r="1">
      <x v="1732"/>
      <x v="1905"/>
      <x v="291"/>
    </i>
    <i r="1">
      <x v="1733"/>
      <x v="1907"/>
      <x v="961"/>
    </i>
    <i r="1">
      <x v="1734"/>
      <x v="1908"/>
      <x v="1048"/>
    </i>
    <i r="1">
      <x v="1735"/>
      <x v="1909"/>
      <x v="149"/>
    </i>
    <i>
      <x v="14"/>
      <x v="11"/>
      <x v="1590"/>
      <x v="53"/>
    </i>
    <i r="1">
      <x v="14"/>
      <x v="825"/>
      <x v="8"/>
    </i>
    <i r="1">
      <x v="36"/>
      <x v="1598"/>
      <x v="17"/>
    </i>
    <i r="1">
      <x v="98"/>
      <x v="834"/>
      <x v="317"/>
    </i>
    <i r="1">
      <x v="103"/>
      <x v="840"/>
      <x v="727"/>
    </i>
    <i r="1">
      <x v="105"/>
      <x v="842"/>
      <x v="87"/>
    </i>
    <i r="1">
      <x v="107"/>
      <x v="1597"/>
      <x v="142"/>
    </i>
    <i r="1">
      <x v="122"/>
      <x v="843"/>
      <x v="49"/>
    </i>
    <i r="1">
      <x v="123"/>
      <x v="844"/>
      <x v="184"/>
    </i>
    <i r="1">
      <x v="127"/>
      <x v="847"/>
      <x v="71"/>
    </i>
    <i r="1">
      <x v="128"/>
      <x v="1594"/>
      <x v="71"/>
    </i>
    <i r="1">
      <x v="129"/>
      <x v="1589"/>
      <x v="80"/>
    </i>
    <i r="1">
      <x v="130"/>
      <x v="848"/>
      <x v="6"/>
    </i>
    <i r="1">
      <x v="132"/>
      <x v="1588"/>
      <x v="85"/>
    </i>
    <i r="1">
      <x v="179"/>
      <x v="850"/>
      <x v="6"/>
    </i>
    <i r="1">
      <x v="195"/>
      <x v="855"/>
      <x v="288"/>
    </i>
    <i r="1">
      <x v="237"/>
      <x v="858"/>
      <x v="111"/>
    </i>
    <i r="1">
      <x v="238"/>
      <x v="859"/>
      <x v="207"/>
    </i>
    <i r="1">
      <x v="250"/>
      <x v="860"/>
      <x v="116"/>
    </i>
    <i r="1">
      <x v="264"/>
      <x v="1577"/>
      <x v="32"/>
    </i>
    <i r="1">
      <x v="266"/>
      <x v="868"/>
      <x v="247"/>
    </i>
    <i r="1">
      <x v="293"/>
      <x v="1600"/>
      <x v="92"/>
    </i>
    <i r="1">
      <x v="352"/>
      <x v="874"/>
      <x v="99"/>
    </i>
    <i r="1">
      <x v="361"/>
      <x v="875"/>
      <x v="203"/>
    </i>
    <i r="1">
      <x v="463"/>
      <x v="1592"/>
      <x v="316"/>
    </i>
    <i r="2">
      <x v="1621"/>
      <x v="316"/>
    </i>
    <i r="1">
      <x v="503"/>
      <x v="896"/>
      <x v="20"/>
    </i>
    <i r="1">
      <x v="504"/>
      <x v="897"/>
      <x v="41"/>
    </i>
    <i r="1">
      <x v="510"/>
      <x v="902"/>
      <x v="121"/>
    </i>
    <i r="1">
      <x v="524"/>
      <x v="905"/>
      <x v="60"/>
    </i>
    <i r="1">
      <x v="533"/>
      <x v="906"/>
      <x v="107"/>
    </i>
    <i r="1">
      <x v="535"/>
      <x v="908"/>
      <x v="35"/>
    </i>
    <i r="1">
      <x v="536"/>
      <x v="909"/>
      <x v="39"/>
    </i>
    <i r="1">
      <x v="537"/>
      <x v="910"/>
      <x v="94"/>
    </i>
    <i r="1">
      <x v="561"/>
      <x v="916"/>
      <x v="142"/>
    </i>
    <i r="1">
      <x v="563"/>
      <x v="917"/>
      <x v="147"/>
    </i>
    <i r="1">
      <x v="575"/>
      <x v="921"/>
      <x v="9"/>
    </i>
    <i r="1">
      <x v="583"/>
      <x v="1591"/>
      <x v="254"/>
    </i>
    <i r="1">
      <x v="668"/>
      <x v="927"/>
      <x v="19"/>
    </i>
    <i r="1">
      <x v="669"/>
      <x v="929"/>
      <x v="111"/>
    </i>
    <i r="1">
      <x v="674"/>
      <x v="1602"/>
      <x v="71"/>
    </i>
    <i r="1">
      <x v="968"/>
      <x v="823"/>
      <x v="720"/>
    </i>
    <i r="1">
      <x v="969"/>
      <x v="824"/>
      <x v="107"/>
    </i>
    <i r="1">
      <x v="970"/>
      <x v="826"/>
      <x v="721"/>
    </i>
    <i r="1">
      <x v="971"/>
      <x v="827"/>
      <x v="199"/>
    </i>
    <i r="1">
      <x v="972"/>
      <x v="828"/>
      <x v="644"/>
    </i>
    <i r="1">
      <x v="973"/>
      <x v="829"/>
      <x v="17"/>
    </i>
    <i r="1">
      <x v="974"/>
      <x v="830"/>
      <x v="722"/>
    </i>
    <i r="1">
      <x v="975"/>
      <x v="831"/>
      <x v="722"/>
    </i>
    <i r="1">
      <x v="976"/>
      <x v="832"/>
      <x v="8"/>
    </i>
    <i r="1">
      <x v="977"/>
      <x v="833"/>
      <x v="723"/>
    </i>
    <i r="1">
      <x v="978"/>
      <x v="835"/>
      <x v="724"/>
    </i>
    <i r="1">
      <x v="979"/>
      <x v="836"/>
      <x v="725"/>
    </i>
    <i r="1">
      <x v="980"/>
      <x v="837"/>
      <x v="80"/>
    </i>
    <i r="1">
      <x v="981"/>
      <x v="838"/>
      <x v="726"/>
    </i>
    <i r="1">
      <x v="982"/>
      <x v="839"/>
      <x v="6"/>
    </i>
    <i r="1">
      <x v="983"/>
      <x v="841"/>
      <x v="247"/>
    </i>
    <i r="1">
      <x v="984"/>
      <x v="845"/>
      <x v="65"/>
    </i>
    <i r="1">
      <x v="985"/>
      <x v="846"/>
      <x v="728"/>
    </i>
    <i r="1">
      <x v="986"/>
      <x v="849"/>
      <x v="729"/>
    </i>
    <i r="1">
      <x v="987"/>
      <x v="851"/>
      <x v="29"/>
    </i>
    <i r="1">
      <x v="988"/>
      <x v="852"/>
      <x v="730"/>
    </i>
    <i r="1">
      <x v="989"/>
      <x v="853"/>
      <x v="731"/>
    </i>
    <i r="1">
      <x v="990"/>
      <x v="854"/>
      <x v="732"/>
    </i>
    <i r="1">
      <x v="991"/>
      <x v="856"/>
      <x v="191"/>
    </i>
    <i r="1">
      <x v="992"/>
      <x v="857"/>
      <x v="722"/>
    </i>
    <i r="1">
      <x v="993"/>
      <x v="861"/>
      <x v="115"/>
    </i>
    <i r="1">
      <x v="994"/>
      <x v="862"/>
      <x v="116"/>
    </i>
    <i r="1">
      <x v="995"/>
      <x v="863"/>
      <x v="207"/>
    </i>
    <i r="1">
      <x v="996"/>
      <x v="864"/>
      <x v="184"/>
    </i>
    <i r="1">
      <x v="997"/>
      <x v="865"/>
      <x v="184"/>
    </i>
    <i r="1">
      <x v="998"/>
      <x v="866"/>
      <x v="733"/>
    </i>
    <i r="2">
      <x v="867"/>
      <x v="734"/>
    </i>
    <i r="1">
      <x v="999"/>
      <x v="869"/>
      <x v="143"/>
    </i>
    <i r="1">
      <x v="1000"/>
      <x v="870"/>
      <x v="735"/>
    </i>
    <i r="1">
      <x v="1001"/>
      <x v="871"/>
      <x v="227"/>
    </i>
    <i r="1">
      <x v="1002"/>
      <x v="872"/>
      <x v="736"/>
    </i>
    <i r="1">
      <x v="1003"/>
      <x v="873"/>
      <x v="737"/>
    </i>
    <i r="1">
      <x v="1004"/>
      <x v="876"/>
      <x v="203"/>
    </i>
    <i r="1">
      <x v="1005"/>
      <x v="877"/>
      <x v="738"/>
    </i>
    <i r="1">
      <x v="1006"/>
      <x v="878"/>
      <x v="738"/>
    </i>
    <i r="1">
      <x v="1007"/>
      <x v="879"/>
      <x v="24"/>
    </i>
    <i r="1">
      <x v="1008"/>
      <x v="880"/>
      <x v="74"/>
    </i>
    <i r="1">
      <x v="1009"/>
      <x v="881"/>
      <x v="80"/>
    </i>
    <i r="1">
      <x v="1010"/>
      <x v="882"/>
      <x v="723"/>
    </i>
    <i r="1">
      <x v="1011"/>
      <x v="883"/>
      <x v="739"/>
    </i>
    <i r="1">
      <x v="1012"/>
      <x v="884"/>
      <x v="17"/>
    </i>
    <i r="1">
      <x v="1013"/>
      <x v="885"/>
      <x v="740"/>
    </i>
    <i r="1">
      <x v="1014"/>
      <x v="886"/>
      <x v="741"/>
    </i>
    <i r="1">
      <x v="1015"/>
      <x v="887"/>
      <x v="742"/>
    </i>
    <i r="1">
      <x v="1016"/>
      <x v="888"/>
      <x v="35"/>
    </i>
    <i r="1">
      <x v="1017"/>
      <x v="889"/>
      <x v="35"/>
    </i>
    <i r="1">
      <x v="1018"/>
      <x v="890"/>
      <x v="740"/>
    </i>
    <i r="1">
      <x v="1019"/>
      <x v="891"/>
      <x v="111"/>
    </i>
    <i r="1">
      <x v="1020"/>
      <x v="892"/>
      <x v="80"/>
    </i>
    <i r="1">
      <x v="1021"/>
      <x v="893"/>
      <x v="209"/>
    </i>
    <i r="1">
      <x v="1022"/>
      <x v="894"/>
      <x v="29"/>
    </i>
    <i r="1">
      <x v="1023"/>
      <x v="895"/>
      <x v="48"/>
    </i>
    <i r="1">
      <x v="1024"/>
      <x v="898"/>
      <x v="74"/>
    </i>
    <i r="1">
      <x v="1025"/>
      <x v="899"/>
      <x v="743"/>
    </i>
    <i r="1">
      <x v="1026"/>
      <x v="900"/>
      <x v="119"/>
    </i>
    <i r="1">
      <x v="1027"/>
      <x v="901"/>
      <x v="744"/>
    </i>
    <i r="1">
      <x v="1028"/>
      <x v="903"/>
      <x v="84"/>
    </i>
    <i r="1">
      <x v="1029"/>
      <x v="904"/>
      <x v="745"/>
    </i>
    <i r="1">
      <x v="1030"/>
      <x v="907"/>
      <x v="746"/>
    </i>
    <i r="1">
      <x v="1031"/>
      <x v="911"/>
      <x v="747"/>
    </i>
    <i r="1">
      <x v="1032"/>
      <x v="912"/>
      <x v="747"/>
    </i>
    <i r="1">
      <x v="1033"/>
      <x v="913"/>
      <x v="748"/>
    </i>
    <i r="1">
      <x v="1034"/>
      <x v="914"/>
      <x v="749"/>
    </i>
    <i r="1">
      <x v="1035"/>
      <x v="915"/>
      <x v="692"/>
    </i>
    <i r="1">
      <x v="1036"/>
      <x v="918"/>
      <x v="181"/>
    </i>
    <i r="1">
      <x v="1037"/>
      <x v="919"/>
      <x v="181"/>
    </i>
    <i r="1">
      <x v="1038"/>
      <x v="920"/>
      <x v="123"/>
    </i>
    <i r="1">
      <x v="1039"/>
      <x v="922"/>
      <x v="114"/>
    </i>
    <i r="1">
      <x v="1040"/>
      <x v="923"/>
      <x v="132"/>
    </i>
    <i r="1">
      <x v="1041"/>
      <x v="924"/>
      <x v="60"/>
    </i>
    <i r="1">
      <x v="1042"/>
      <x v="925"/>
      <x v="9"/>
    </i>
    <i r="1">
      <x v="1043"/>
      <x v="926"/>
      <x v="750"/>
    </i>
    <i r="1">
      <x v="1044"/>
      <x v="928"/>
      <x v="751"/>
    </i>
    <i r="1">
      <x v="1480"/>
      <x v="1593"/>
      <x v="187"/>
    </i>
    <i r="1">
      <x v="1481"/>
      <x v="1595"/>
      <x v="836"/>
    </i>
    <i r="1">
      <x v="1482"/>
      <x v="1599"/>
      <x v="65"/>
    </i>
    <i r="1">
      <x v="1483"/>
      <x v="1601"/>
      <x v="956"/>
    </i>
    <i>
      <x v="15"/>
      <x v="233"/>
      <x v="940"/>
      <x v="314"/>
    </i>
    <i r="1">
      <x v="254"/>
      <x v="942"/>
      <x v="754"/>
    </i>
    <i r="1">
      <x v="315"/>
      <x v="947"/>
      <x v="249"/>
    </i>
    <i r="1">
      <x v="316"/>
      <x v="948"/>
      <x v="205"/>
    </i>
    <i r="1">
      <x v="527"/>
      <x v="958"/>
      <x v="223"/>
    </i>
    <i r="1">
      <x v="595"/>
      <x v="966"/>
      <x v="239"/>
    </i>
    <i r="1">
      <x v="681"/>
      <x v="970"/>
      <x v="206"/>
    </i>
    <i r="1">
      <x v="1045"/>
      <x v="930"/>
      <x v="239"/>
    </i>
    <i r="1">
      <x v="1046"/>
      <x v="931"/>
      <x v="752"/>
    </i>
    <i r="1">
      <x v="1047"/>
      <x v="932"/>
      <x v="223"/>
    </i>
    <i r="1">
      <x v="1048"/>
      <x v="933"/>
      <x v="753"/>
    </i>
    <i r="1">
      <x v="1049"/>
      <x v="934"/>
      <x v="125"/>
    </i>
    <i r="1">
      <x v="1050"/>
      <x v="935"/>
      <x v="190"/>
    </i>
    <i r="1">
      <x v="1051"/>
      <x v="936"/>
      <x v="333"/>
    </i>
    <i r="1">
      <x v="1052"/>
      <x v="937"/>
      <x v="333"/>
    </i>
    <i r="1">
      <x v="1053"/>
      <x v="938"/>
      <x v="80"/>
    </i>
    <i r="1">
      <x v="1054"/>
      <x v="939"/>
      <x v="80"/>
    </i>
    <i r="1">
      <x v="1055"/>
      <x v="941"/>
      <x v="142"/>
    </i>
    <i r="1">
      <x v="1056"/>
      <x v="943"/>
      <x v="260"/>
    </i>
    <i r="1">
      <x v="1057"/>
      <x v="944"/>
      <x v="206"/>
    </i>
    <i r="1">
      <x v="1058"/>
      <x v="945"/>
      <x v="131"/>
    </i>
    <i r="1">
      <x v="1059"/>
      <x v="946"/>
      <x v="206"/>
    </i>
    <i r="1">
      <x v="1060"/>
      <x v="949"/>
      <x v="190"/>
    </i>
    <i r="1">
      <x v="1061"/>
      <x v="950"/>
      <x v="305"/>
    </i>
    <i r="1">
      <x v="1062"/>
      <x v="951"/>
      <x v="239"/>
    </i>
    <i r="1">
      <x v="1063"/>
      <x v="952"/>
      <x v="249"/>
    </i>
    <i r="1">
      <x v="1064"/>
      <x v="953"/>
      <x v="206"/>
    </i>
    <i r="1">
      <x v="1065"/>
      <x v="954"/>
      <x v="260"/>
    </i>
    <i r="1">
      <x v="1066"/>
      <x v="955"/>
      <x v="165"/>
    </i>
    <i r="1">
      <x v="1067"/>
      <x v="956"/>
      <x v="755"/>
    </i>
    <i r="1">
      <x v="1068"/>
      <x v="957"/>
      <x v="755"/>
    </i>
    <i r="1">
      <x v="1069"/>
      <x v="959"/>
      <x v="106"/>
    </i>
    <i r="1">
      <x v="1070"/>
      <x v="960"/>
      <x v="272"/>
    </i>
    <i r="1">
      <x v="1071"/>
      <x v="961"/>
      <x v="739"/>
    </i>
    <i r="1">
      <x v="1072"/>
      <x v="962"/>
      <x v="272"/>
    </i>
    <i r="1">
      <x v="1073"/>
      <x v="963"/>
      <x v="190"/>
    </i>
    <i r="1">
      <x v="1074"/>
      <x v="964"/>
      <x v="346"/>
    </i>
    <i r="1">
      <x v="1075"/>
      <x v="965"/>
      <x v="190"/>
    </i>
    <i r="1">
      <x v="1076"/>
      <x v="967"/>
      <x v="106"/>
    </i>
    <i r="1">
      <x v="1077"/>
      <x v="968"/>
      <x v="299"/>
    </i>
    <i r="1">
      <x v="1078"/>
      <x v="969"/>
      <x v="756"/>
    </i>
    <i r="1">
      <x v="1546"/>
      <x v="1709"/>
      <x v="314"/>
    </i>
    <i r="1">
      <x v="1547"/>
      <x v="1710"/>
      <x v="190"/>
    </i>
    <i r="1">
      <x v="1548"/>
      <x v="1711"/>
      <x v="249"/>
    </i>
    <i r="1">
      <x v="1549"/>
      <x v="1712"/>
      <x v="606"/>
    </i>
    <i r="1">
      <x v="1550"/>
      <x v="1713"/>
      <x v="190"/>
    </i>
    <i r="1">
      <x v="1551"/>
      <x v="1714"/>
      <x v="249"/>
    </i>
    <i>
      <x v="17"/>
      <x v="207"/>
      <x v="1638"/>
      <x v="15"/>
    </i>
    <i r="1">
      <x v="1079"/>
      <x v="971"/>
      <x v="91"/>
    </i>
    <i r="1">
      <x v="1080"/>
      <x v="972"/>
      <x v="757"/>
    </i>
    <i r="1">
      <x v="1081"/>
      <x v="973"/>
      <x v="758"/>
    </i>
    <i r="1">
      <x v="1082"/>
      <x v="974"/>
      <x v="759"/>
    </i>
    <i r="1">
      <x v="1083"/>
      <x v="975"/>
      <x v="760"/>
    </i>
    <i r="1">
      <x v="1506"/>
      <x v="1636"/>
      <x v="59"/>
    </i>
    <i r="1">
      <x v="1507"/>
      <x v="1637"/>
      <x v="973"/>
    </i>
    <i r="1">
      <x v="1573"/>
      <x v="1738"/>
      <x v="1003"/>
    </i>
    <i>
      <x v="19"/>
      <x v="1084"/>
      <x v="976"/>
      <x v="761"/>
    </i>
    <i r="1">
      <x v="1085"/>
      <x v="977"/>
      <x v="761"/>
    </i>
    <i r="1">
      <x v="1086"/>
      <x v="978"/>
      <x v="761"/>
    </i>
    <i r="1">
      <x v="1087"/>
      <x v="979"/>
      <x v="761"/>
    </i>
    <i r="1">
      <x v="1586"/>
      <x v="1751"/>
      <x v="761"/>
    </i>
    <i>
      <x v="23"/>
      <x v="1595"/>
      <x v="1762"/>
      <x v="1014"/>
    </i>
    <i r="1">
      <x v="1596"/>
      <x v="1763"/>
      <x v="1015"/>
    </i>
    <i r="1">
      <x v="1598"/>
      <x v="1765"/>
      <x v="1016"/>
    </i>
    <i r="1">
      <x v="1599"/>
      <x v="1766"/>
      <x v="1017"/>
    </i>
    <i>
      <x v="24"/>
      <x v="199"/>
      <x v="1726"/>
      <x v="186"/>
    </i>
    <i r="1">
      <x v="1088"/>
      <x v="980"/>
      <x v="247"/>
    </i>
    <i r="1">
      <x v="1089"/>
      <x v="981"/>
      <x v="762"/>
    </i>
    <i r="1">
      <x v="1090"/>
      <x v="982"/>
      <x v="763"/>
    </i>
    <i r="1">
      <x v="1462"/>
      <x v="1499"/>
      <x v="948"/>
    </i>
    <i r="1">
      <x v="1511"/>
      <x v="1643"/>
      <x v="207"/>
    </i>
    <i r="1">
      <x v="1512"/>
      <x v="1644"/>
      <x v="29"/>
    </i>
    <i r="1">
      <x v="1513"/>
      <x v="1645"/>
      <x v="276"/>
    </i>
    <i r="1">
      <x v="1514"/>
      <x v="1646"/>
      <x v="778"/>
    </i>
    <i r="1">
      <x v="1527"/>
      <x v="1690"/>
      <x v="981"/>
    </i>
    <i r="1">
      <x v="1528"/>
      <x v="1691"/>
      <x v="982"/>
    </i>
    <i r="1">
      <x v="1529"/>
      <x v="1692"/>
      <x v="983"/>
    </i>
    <i r="1">
      <x v="1530"/>
      <x v="1693"/>
      <x v="734"/>
    </i>
    <i r="1">
      <x v="1539"/>
      <x v="1702"/>
      <x v="987"/>
    </i>
    <i r="1">
      <x v="1552"/>
      <x v="1715"/>
      <x v="992"/>
    </i>
    <i r="1">
      <x v="1555"/>
      <x v="1718"/>
      <x v="994"/>
    </i>
    <i r="1">
      <x v="1556"/>
      <x v="1719"/>
      <x v="186"/>
    </i>
    <i r="1">
      <x v="1557"/>
      <x v="1720"/>
      <x v="881"/>
    </i>
    <i r="1">
      <x v="1558"/>
      <x v="1721"/>
      <x v="534"/>
    </i>
    <i r="1">
      <x v="1559"/>
      <x v="1722"/>
      <x v="987"/>
    </i>
    <i r="1">
      <x v="1560"/>
      <x v="1723"/>
      <x v="87"/>
    </i>
    <i r="1">
      <x v="1563"/>
      <x v="1727"/>
      <x v="724"/>
    </i>
    <i r="1">
      <x v="1564"/>
      <x v="1728"/>
      <x v="619"/>
    </i>
    <i r="1">
      <x v="1615"/>
      <x v="1782"/>
      <x v="1026"/>
    </i>
    <i r="1">
      <x v="1616"/>
      <x v="1783"/>
      <x v="1026"/>
    </i>
    <i r="1">
      <x v="1617"/>
      <x v="1784"/>
      <x v="579"/>
    </i>
    <i r="1">
      <x v="1618"/>
      <x v="1785"/>
      <x v="272"/>
    </i>
    <i r="1">
      <x v="1625"/>
      <x v="1794"/>
      <x v="1027"/>
    </i>
    <i r="1">
      <x v="1657"/>
      <x v="1827"/>
      <x v="1042"/>
    </i>
    <i r="1">
      <x v="1658"/>
      <x v="1828"/>
      <x v="399"/>
    </i>
    <i r="1">
      <x v="1659"/>
      <x v="1833"/>
      <x v="529"/>
    </i>
    <i r="1">
      <x v="1660"/>
      <x v="1830"/>
      <x v="973"/>
    </i>
    <i r="1">
      <x v="1661"/>
      <x v="1831"/>
      <x v="335"/>
    </i>
    <i r="1">
      <x v="1662"/>
      <x v="1832"/>
      <x v="394"/>
    </i>
    <i r="1">
      <x v="1688"/>
      <x v="1861"/>
      <x v="1061"/>
    </i>
    <i r="1">
      <x v="1689"/>
      <x v="1862"/>
      <x v="1062"/>
    </i>
    <i r="1">
      <x v="1736"/>
      <x v="1910"/>
      <x v="1082"/>
    </i>
    <i r="1">
      <x v="1742"/>
      <x v="1917"/>
      <x v="1084"/>
    </i>
    <i r="1">
      <x v="1747"/>
      <x v="1922"/>
      <x v="207"/>
    </i>
    <i r="1">
      <x v="2569"/>
      <x v="2112"/>
      <x v="1500"/>
    </i>
    <i r="1">
      <x v="2570"/>
      <x v="2113"/>
      <x v="1500"/>
    </i>
    <i r="1">
      <x v="2571"/>
      <x v="2114"/>
      <x v="251"/>
    </i>
    <i>
      <x v="27"/>
      <x v="634"/>
      <x v="998"/>
      <x v="273"/>
    </i>
    <i r="1">
      <x v="1091"/>
      <x v="983"/>
      <x v="764"/>
    </i>
    <i r="1">
      <x v="1092"/>
      <x v="984"/>
      <x v="765"/>
    </i>
    <i r="1">
      <x v="1093"/>
      <x v="985"/>
      <x v="766"/>
    </i>
    <i r="1">
      <x v="1094"/>
      <x v="986"/>
      <x v="50"/>
    </i>
    <i r="1">
      <x v="1095"/>
      <x v="987"/>
      <x v="251"/>
    </i>
    <i r="1">
      <x v="1096"/>
      <x v="988"/>
      <x v="765"/>
    </i>
    <i r="1">
      <x v="1097"/>
      <x v="989"/>
      <x v="767"/>
    </i>
    <i r="1">
      <x v="1098"/>
      <x v="990"/>
      <x v="768"/>
    </i>
    <i r="1">
      <x v="1099"/>
      <x v="991"/>
      <x v="102"/>
    </i>
    <i r="1">
      <x v="1100"/>
      <x v="992"/>
      <x v="102"/>
    </i>
    <i r="1">
      <x v="1101"/>
      <x v="993"/>
      <x v="113"/>
    </i>
    <i r="1">
      <x v="1102"/>
      <x v="994"/>
      <x v="765"/>
    </i>
    <i r="1">
      <x v="1103"/>
      <x v="995"/>
      <x v="769"/>
    </i>
    <i r="1">
      <x v="1104"/>
      <x v="996"/>
      <x v="765"/>
    </i>
    <i r="1">
      <x v="1105"/>
      <x v="997"/>
      <x v="770"/>
    </i>
    <i r="1">
      <x v="1690"/>
      <x v="1863"/>
      <x v="1063"/>
    </i>
    <i r="1">
      <x v="1691"/>
      <x v="1864"/>
      <x v="1064"/>
    </i>
    <i r="1">
      <x v="1692"/>
      <x v="1865"/>
      <x v="1065"/>
    </i>
    <i r="1">
      <x v="1693"/>
      <x v="1866"/>
      <x v="1065"/>
    </i>
    <i r="1">
      <x v="1694"/>
      <x v="1867"/>
      <x v="753"/>
    </i>
    <i r="1">
      <x v="1726"/>
      <x v="1899"/>
      <x v="1076"/>
    </i>
    <i r="1">
      <x v="1749"/>
      <x v="1924"/>
      <x v="1088"/>
    </i>
    <i r="1">
      <x v="1750"/>
      <x v="1925"/>
      <x v="1088"/>
    </i>
    <i r="1">
      <x v="1751"/>
      <x v="1926"/>
      <x v="1065"/>
    </i>
    <i r="1">
      <x v="2572"/>
      <x v="2115"/>
      <x v="1201"/>
    </i>
    <i r="1">
      <x v="2573"/>
      <x v="2116"/>
      <x v="898"/>
    </i>
    <i>
      <x v="28"/>
      <x v="77"/>
      <x v="1003"/>
      <x v="268"/>
    </i>
    <i r="1">
      <x v="186"/>
      <x v="1008"/>
      <x v="113"/>
    </i>
    <i r="1">
      <x v="198"/>
      <x v="1010"/>
      <x v="403"/>
    </i>
    <i r="1">
      <x v="202"/>
      <x v="1011"/>
      <x v="194"/>
    </i>
    <i r="1">
      <x v="276"/>
      <x v="1582"/>
      <x v="282"/>
    </i>
    <i r="1">
      <x v="277"/>
      <x v="1581"/>
      <x v="282"/>
    </i>
    <i r="1">
      <x v="278"/>
      <x v="1015"/>
      <x v="282"/>
    </i>
    <i r="1">
      <x v="279"/>
      <x v="1584"/>
      <x v="282"/>
    </i>
    <i r="1">
      <x v="280"/>
      <x v="1016"/>
      <x v="320"/>
    </i>
    <i r="1">
      <x v="281"/>
      <x v="1585"/>
      <x v="282"/>
    </i>
    <i r="1">
      <x v="283"/>
      <x v="1583"/>
      <x v="282"/>
    </i>
    <i r="1">
      <x v="284"/>
      <x v="1017"/>
      <x v="282"/>
    </i>
    <i r="1">
      <x v="375"/>
      <x v="1020"/>
      <x v="394"/>
    </i>
    <i r="1">
      <x v="380"/>
      <x v="1021"/>
      <x v="357"/>
    </i>
    <i r="1">
      <x v="385"/>
      <x v="1024"/>
      <x v="338"/>
    </i>
    <i r="1">
      <x v="391"/>
      <x v="1026"/>
      <x v="434"/>
    </i>
    <i r="1">
      <x v="399"/>
      <x v="1028"/>
      <x v="334"/>
    </i>
    <i r="1">
      <x v="410"/>
      <x v="1031"/>
      <x v="306"/>
    </i>
    <i r="1">
      <x v="434"/>
      <x v="1032"/>
      <x v="409"/>
    </i>
    <i r="1">
      <x v="456"/>
      <x v="1578"/>
      <x v="89"/>
    </i>
    <i r="1">
      <x v="509"/>
      <x v="1579"/>
      <x v="50"/>
    </i>
    <i r="1">
      <x v="538"/>
      <x v="1034"/>
      <x v="76"/>
    </i>
    <i r="1">
      <x v="565"/>
      <x v="1596"/>
      <x v="258"/>
    </i>
    <i r="1">
      <x v="579"/>
      <x v="1575"/>
      <x v="64"/>
    </i>
    <i r="1">
      <x v="1106"/>
      <x v="999"/>
      <x v="170"/>
    </i>
    <i r="1">
      <x v="1107"/>
      <x v="1000"/>
      <x v="252"/>
    </i>
    <i r="1">
      <x v="1108"/>
      <x v="1001"/>
      <x v="226"/>
    </i>
    <i r="1">
      <x v="1109"/>
      <x v="1002"/>
      <x v="771"/>
    </i>
    <i r="1">
      <x v="1110"/>
      <x v="1004"/>
      <x v="772"/>
    </i>
    <i r="1">
      <x v="1111"/>
      <x v="1005"/>
      <x v="452"/>
    </i>
    <i r="1">
      <x v="1112"/>
      <x v="1006"/>
      <x v="773"/>
    </i>
    <i r="1">
      <x v="1113"/>
      <x v="1007"/>
      <x v="774"/>
    </i>
    <i r="1">
      <x v="1114"/>
      <x v="1009"/>
      <x v="92"/>
    </i>
    <i r="1">
      <x v="1115"/>
      <x v="1012"/>
      <x v="775"/>
    </i>
    <i r="1">
      <x v="1116"/>
      <x v="1013"/>
      <x v="776"/>
    </i>
    <i r="1">
      <x v="1117"/>
      <x v="1014"/>
      <x v="777"/>
    </i>
    <i r="1">
      <x v="1118"/>
      <x v="1018"/>
      <x v="240"/>
    </i>
    <i r="1">
      <x v="1119"/>
      <x v="1019"/>
      <x v="778"/>
    </i>
    <i r="1">
      <x v="1120"/>
      <x v="1022"/>
      <x v="779"/>
    </i>
    <i r="1">
      <x v="1121"/>
      <x v="1023"/>
      <x v="780"/>
    </i>
    <i r="1">
      <x v="1122"/>
      <x v="1025"/>
      <x v="781"/>
    </i>
    <i r="1">
      <x v="1123"/>
      <x v="1027"/>
      <x v="384"/>
    </i>
    <i r="1">
      <x v="1124"/>
      <x v="1029"/>
      <x v="418"/>
    </i>
    <i r="1">
      <x v="1125"/>
      <x v="1030"/>
      <x v="299"/>
    </i>
    <i r="1">
      <x v="1126"/>
      <x v="1033"/>
      <x v="418"/>
    </i>
    <i r="1">
      <x v="1127"/>
      <x v="1035"/>
      <x v="782"/>
    </i>
    <i r="1">
      <x v="1128"/>
      <x v="1036"/>
      <x v="80"/>
    </i>
    <i r="1">
      <x v="1129"/>
      <x v="1037"/>
      <x v="783"/>
    </i>
    <i r="1">
      <x v="1130"/>
      <x v="1038"/>
      <x v="165"/>
    </i>
    <i r="1">
      <x v="1131"/>
      <x v="1039"/>
      <x v="161"/>
    </i>
    <i r="1">
      <x v="1132"/>
      <x v="1040"/>
      <x v="170"/>
    </i>
    <i r="1">
      <x v="1133"/>
      <x v="1041"/>
      <x v="214"/>
    </i>
    <i r="1">
      <x v="1479"/>
      <x v="1576"/>
      <x v="193"/>
    </i>
    <i>
      <x v="29"/>
      <x v="1602"/>
      <x v="1769"/>
      <x v="1019"/>
    </i>
    <i r="1">
      <x v="1604"/>
      <x v="1771"/>
      <x v="1020"/>
    </i>
    <i>
      <x v="30"/>
      <x v="29"/>
      <x v="1042"/>
      <x v="468"/>
    </i>
    <i r="1">
      <x v="31"/>
      <x v="1044"/>
      <x v="428"/>
    </i>
    <i r="1">
      <x v="33"/>
      <x v="1553"/>
      <x v="388"/>
    </i>
    <i r="1">
      <x v="37"/>
      <x v="1046"/>
      <x v="470"/>
    </i>
    <i r="1">
      <x v="45"/>
      <x v="1655"/>
      <x v="506"/>
    </i>
    <i r="1">
      <x v="64"/>
      <x v="1049"/>
      <x v="340"/>
    </i>
    <i r="1">
      <x v="66"/>
      <x v="1050"/>
      <x v="349"/>
    </i>
    <i r="1">
      <x v="72"/>
      <x v="1052"/>
      <x v="454"/>
    </i>
    <i r="1">
      <x v="73"/>
      <x v="1053"/>
      <x v="404"/>
    </i>
    <i r="1">
      <x v="75"/>
      <x v="1054"/>
      <x v="514"/>
    </i>
    <i r="1">
      <x v="79"/>
      <x v="1055"/>
      <x v="440"/>
    </i>
    <i r="1">
      <x v="108"/>
      <x v="1056"/>
      <x v="515"/>
    </i>
    <i r="1">
      <x v="137"/>
      <x v="1555"/>
      <x v="500"/>
    </i>
    <i r="1">
      <x v="184"/>
      <x v="1659"/>
      <x v="85"/>
    </i>
    <i r="1">
      <x v="185"/>
      <x v="1658"/>
      <x v="126"/>
    </i>
    <i r="1">
      <x v="187"/>
      <x v="1559"/>
      <x v="122"/>
    </i>
    <i r="1">
      <x v="200"/>
      <x v="1058"/>
      <x v="517"/>
    </i>
    <i r="1">
      <x v="204"/>
      <x v="1060"/>
      <x/>
    </i>
    <i r="1">
      <x v="205"/>
      <x v="1661"/>
      <x v="290"/>
    </i>
    <i r="1">
      <x v="226"/>
      <x v="1061"/>
      <x v="448"/>
    </i>
    <i r="1">
      <x v="227"/>
      <x v="1062"/>
      <x v="501"/>
    </i>
    <i r="1">
      <x v="257"/>
      <x v="1660"/>
      <x v="457"/>
    </i>
    <i r="1">
      <x v="259"/>
      <x v="1556"/>
      <x v="519"/>
    </i>
    <i r="1">
      <x v="289"/>
      <x v="1064"/>
      <x v="471"/>
    </i>
    <i r="1">
      <x v="344"/>
      <x v="1554"/>
      <x v="340"/>
    </i>
    <i r="1">
      <x v="376"/>
      <x v="1105"/>
      <x v="455"/>
    </i>
    <i r="1">
      <x v="377"/>
      <x v="1068"/>
      <x v="414"/>
    </i>
    <i r="1">
      <x v="386"/>
      <x v="1657"/>
      <x v="455"/>
    </i>
    <i r="1">
      <x v="388"/>
      <x v="1069"/>
      <x v="322"/>
    </i>
    <i r="1">
      <x v="389"/>
      <x v="1656"/>
      <x v="443"/>
    </i>
    <i r="1">
      <x v="390"/>
      <x v="1070"/>
      <x v="466"/>
    </i>
    <i r="1">
      <x v="392"/>
      <x v="1071"/>
      <x v="436"/>
    </i>
    <i r="1">
      <x v="397"/>
      <x v="1560"/>
      <x v="374"/>
    </i>
    <i r="1">
      <x v="400"/>
      <x v="1074"/>
      <x v="296"/>
    </i>
    <i r="1">
      <x v="408"/>
      <x v="1653"/>
      <x v="369"/>
    </i>
    <i r="1">
      <x v="426"/>
      <x v="1076"/>
      <x/>
    </i>
    <i r="1">
      <x v="427"/>
      <x v="1077"/>
      <x v="390"/>
    </i>
    <i r="1">
      <x v="429"/>
      <x v="1078"/>
      <x v="473"/>
    </i>
    <i r="1">
      <x v="435"/>
      <x v="1106"/>
      <x v="10"/>
    </i>
    <i r="1">
      <x v="462"/>
      <x v="1079"/>
      <x v="520"/>
    </i>
    <i r="1">
      <x v="466"/>
      <x v="1080"/>
      <x/>
    </i>
    <i r="1">
      <x v="467"/>
      <x v="1081"/>
      <x v="492"/>
    </i>
    <i r="1">
      <x v="468"/>
      <x v="1083"/>
      <x v="444"/>
    </i>
    <i r="1">
      <x v="479"/>
      <x v="1573"/>
      <x v="437"/>
    </i>
    <i r="1">
      <x v="486"/>
      <x v="1086"/>
      <x v="352"/>
    </i>
    <i r="1">
      <x v="487"/>
      <x v="1087"/>
      <x/>
    </i>
    <i r="1">
      <x v="488"/>
      <x v="1088"/>
      <x/>
    </i>
    <i r="1">
      <x v="489"/>
      <x v="1654"/>
      <x v="442"/>
    </i>
    <i r="1">
      <x v="508"/>
      <x v="1552"/>
      <x v="402"/>
    </i>
    <i r="1">
      <x v="513"/>
      <x v="1109"/>
      <x v="312"/>
    </i>
    <i r="1">
      <x v="516"/>
      <x v="1089"/>
      <x v="486"/>
    </i>
    <i r="1">
      <x v="517"/>
      <x v="1110"/>
      <x v="485"/>
    </i>
    <i r="1">
      <x v="518"/>
      <x v="1558"/>
      <x v="513"/>
    </i>
    <i r="1">
      <x v="519"/>
      <x v="1557"/>
      <x v="461"/>
    </i>
    <i r="1">
      <x v="522"/>
      <x v="1094"/>
      <x v="419"/>
    </i>
    <i r="1">
      <x v="543"/>
      <x v="1113"/>
      <x v="479"/>
    </i>
    <i r="1">
      <x v="617"/>
      <x v="1580"/>
      <x v="242"/>
    </i>
    <i r="1">
      <x v="643"/>
      <x v="1096"/>
      <x v="381"/>
    </i>
    <i r="1">
      <x v="644"/>
      <x v="1097"/>
      <x v="464"/>
    </i>
    <i r="1">
      <x v="645"/>
      <x v="1098"/>
      <x v="373"/>
    </i>
    <i r="1">
      <x v="1134"/>
      <x v="1043"/>
      <x v="313"/>
    </i>
    <i r="1">
      <x v="1135"/>
      <x v="1045"/>
      <x v="784"/>
    </i>
    <i r="1">
      <x v="1136"/>
      <x v="1047"/>
      <x v="342"/>
    </i>
    <i r="1">
      <x v="1137"/>
      <x v="1048"/>
      <x v="326"/>
    </i>
    <i r="1">
      <x v="1138"/>
      <x v="1051"/>
      <x/>
    </i>
    <i r="1">
      <x v="1139"/>
      <x v="1057"/>
      <x v="432"/>
    </i>
    <i r="1">
      <x v="1140"/>
      <x v="1059"/>
      <x v="405"/>
    </i>
    <i r="1">
      <x v="1141"/>
      <x v="1063"/>
      <x v="785"/>
    </i>
    <i r="1">
      <x v="1142"/>
      <x v="1065"/>
      <x v="480"/>
    </i>
    <i r="1">
      <x v="1143"/>
      <x v="1066"/>
      <x v="463"/>
    </i>
    <i r="1">
      <x v="1144"/>
      <x v="1067"/>
      <x/>
    </i>
    <i r="1">
      <x v="1145"/>
      <x v="1072"/>
      <x v="446"/>
    </i>
    <i r="1">
      <x v="1146"/>
      <x v="1073"/>
      <x v="786"/>
    </i>
    <i r="1">
      <x v="1147"/>
      <x v="1075"/>
      <x v="787"/>
    </i>
    <i r="1">
      <x v="1148"/>
      <x v="1082"/>
      <x v="465"/>
    </i>
    <i r="1">
      <x v="1149"/>
      <x v="1084"/>
      <x/>
    </i>
    <i r="1">
      <x v="1150"/>
      <x v="1085"/>
      <x v="417"/>
    </i>
    <i r="1">
      <x v="1151"/>
      <x v="1090"/>
      <x v="788"/>
    </i>
    <i r="1">
      <x v="1152"/>
      <x v="1091"/>
      <x v="440"/>
    </i>
    <i r="1">
      <x v="1153"/>
      <x v="1092"/>
      <x v="388"/>
    </i>
    <i r="1">
      <x v="1154"/>
      <x v="1093"/>
      <x v="406"/>
    </i>
    <i r="1">
      <x v="1155"/>
      <x v="1095"/>
      <x v="789"/>
    </i>
    <i r="1">
      <x v="1156"/>
      <x v="1099"/>
      <x v="790"/>
    </i>
    <i r="1">
      <x v="1157"/>
      <x v="1100"/>
      <x v="791"/>
    </i>
    <i r="1">
      <x v="1158"/>
      <x v="1101"/>
      <x v="790"/>
    </i>
    <i r="1">
      <x v="1159"/>
      <x v="1102"/>
      <x v="312"/>
    </i>
    <i r="1">
      <x v="1160"/>
      <x v="1103"/>
      <x v="312"/>
    </i>
    <i r="1">
      <x v="1161"/>
      <x v="1104"/>
      <x v="312"/>
    </i>
    <i r="1">
      <x v="1162"/>
      <x v="1107"/>
      <x v="312"/>
    </i>
    <i r="1">
      <x v="1163"/>
      <x v="1108"/>
      <x v="792"/>
    </i>
    <i r="1">
      <x v="1164"/>
      <x v="1111"/>
      <x v="793"/>
    </i>
    <i r="1">
      <x v="1165"/>
      <x v="1112"/>
      <x v="794"/>
    </i>
    <i r="1">
      <x v="1166"/>
      <x v="1114"/>
      <x v="795"/>
    </i>
    <i r="1">
      <x v="1167"/>
      <x v="1115"/>
      <x v="479"/>
    </i>
    <i r="1">
      <x v="1168"/>
      <x v="1116"/>
      <x v="787"/>
    </i>
    <i r="1">
      <x v="1518"/>
      <x v="1662"/>
      <x v="469"/>
    </i>
    <i r="1">
      <x v="1562"/>
      <x v="1725"/>
      <x v="995"/>
    </i>
    <i r="1">
      <x v="1576"/>
      <x v="1741"/>
      <x v="520"/>
    </i>
    <i r="1">
      <x v="1577"/>
      <x v="1742"/>
      <x v="615"/>
    </i>
    <i r="1">
      <x v="1578"/>
      <x v="1743"/>
      <x v="549"/>
    </i>
    <i r="1">
      <x v="1579"/>
      <x v="1744"/>
      <x v="1006"/>
    </i>
    <i r="1">
      <x v="1613"/>
      <x v="1780"/>
      <x v="282"/>
    </i>
    <i r="1">
      <x v="1673"/>
      <x v="1844"/>
      <x v="416"/>
    </i>
    <i r="1">
      <x v="1743"/>
      <x v="1918"/>
      <x v="1085"/>
    </i>
    <i r="1">
      <x v="1744"/>
      <x v="1919"/>
      <x v="1086"/>
    </i>
    <i r="1">
      <x v="1745"/>
      <x v="1920"/>
      <x v="1087"/>
    </i>
    <i>
      <x v="34"/>
      <x v="1663"/>
      <x v="1834"/>
      <x v="1043"/>
    </i>
    <i r="1">
      <x v="1664"/>
      <x v="1835"/>
      <x v="1044"/>
    </i>
    <i r="1">
      <x v="1665"/>
      <x v="1836"/>
      <x v="1044"/>
    </i>
    <i r="1">
      <x v="1666"/>
      <x v="1837"/>
      <x v="1045"/>
    </i>
    <i r="1">
      <x v="1667"/>
      <x v="1838"/>
      <x v="1046"/>
    </i>
    <i r="1">
      <x v="1668"/>
      <x v="1839"/>
      <x v="1046"/>
    </i>
    <i r="1">
      <x v="1725"/>
      <x v="1898"/>
      <x v="249"/>
    </i>
    <i>
      <x v="36"/>
      <x v="1537"/>
      <x v="1700"/>
      <x v="226"/>
    </i>
    <i r="1">
      <x v="1572"/>
      <x v="1737"/>
      <x v="1002"/>
    </i>
    <i r="1">
      <x v="1590"/>
      <x v="1755"/>
      <x v="1010"/>
    </i>
    <i>
      <x v="37"/>
      <x v="6"/>
      <x v="1615"/>
      <x v="272"/>
    </i>
    <i r="1">
      <x v="81"/>
      <x v="1117"/>
      <x v="320"/>
    </i>
    <i r="1">
      <x v="85"/>
      <x v="1118"/>
      <x v="176"/>
    </i>
    <i r="1">
      <x v="218"/>
      <x v="1122"/>
      <x v="269"/>
    </i>
    <i r="1">
      <x v="221"/>
      <x v="1123"/>
      <x v="364"/>
    </i>
    <i r="1">
      <x v="587"/>
      <x v="1132"/>
      <x v="176"/>
    </i>
    <i r="1">
      <x v="1169"/>
      <x v="1119"/>
      <x v="257"/>
    </i>
    <i r="1">
      <x v="1170"/>
      <x v="1120"/>
      <x v="214"/>
    </i>
    <i r="1">
      <x v="1171"/>
      <x v="1121"/>
      <x v="796"/>
    </i>
    <i r="1">
      <x v="1172"/>
      <x v="1124"/>
      <x v="176"/>
    </i>
    <i r="1">
      <x v="1173"/>
      <x v="1125"/>
      <x v="309"/>
    </i>
    <i r="1">
      <x v="1174"/>
      <x v="1126"/>
      <x v="797"/>
    </i>
    <i r="1">
      <x v="1175"/>
      <x v="1127"/>
      <x v="269"/>
    </i>
    <i r="1">
      <x v="1176"/>
      <x v="1128"/>
      <x v="798"/>
    </i>
    <i r="1">
      <x v="1177"/>
      <x v="1129"/>
      <x v="796"/>
    </i>
    <i r="1">
      <x v="1178"/>
      <x v="1130"/>
      <x v="205"/>
    </i>
    <i r="1">
      <x v="1179"/>
      <x v="1131"/>
      <x v="783"/>
    </i>
    <i r="1">
      <x v="1538"/>
      <x v="1701"/>
      <x v="240"/>
    </i>
    <i r="1">
      <x v="1597"/>
      <x v="1764"/>
      <x v="132"/>
    </i>
    <i r="1">
      <x v="1614"/>
      <x v="1781"/>
      <x v="752"/>
    </i>
    <i r="1">
      <x v="1752"/>
      <x v="1927"/>
      <x v="1089"/>
    </i>
    <i r="1">
      <x v="1753"/>
      <x v="1928"/>
      <x v="1052"/>
    </i>
    <i>
      <x v="39"/>
      <x v="67"/>
      <x v="1133"/>
      <x v="9"/>
    </i>
    <i r="1">
      <x v="215"/>
      <x v="1135"/>
      <x v="9"/>
    </i>
    <i r="1">
      <x v="216"/>
      <x v="1136"/>
      <x v="9"/>
    </i>
    <i r="1">
      <x v="217"/>
      <x v="1137"/>
      <x v="9"/>
    </i>
    <i r="1">
      <x v="438"/>
      <x v="1138"/>
      <x v="7"/>
    </i>
    <i r="1">
      <x v="480"/>
      <x v="1141"/>
      <x v="504"/>
    </i>
    <i r="1">
      <x v="564"/>
      <x v="1498"/>
      <x v="9"/>
    </i>
    <i r="1">
      <x v="584"/>
      <x v="1142"/>
      <x v="7"/>
    </i>
    <i r="1">
      <x v="1180"/>
      <x v="1134"/>
      <x v="799"/>
    </i>
    <i r="1">
      <x v="1181"/>
      <x v="1139"/>
      <x v="7"/>
    </i>
    <i r="1">
      <x v="1182"/>
      <x v="1140"/>
      <x v="7"/>
    </i>
    <i>
      <x v="40"/>
      <x v="16"/>
      <x v="1567"/>
      <x v="167"/>
    </i>
    <i r="1">
      <x v="17"/>
      <x v="1568"/>
      <x v="185"/>
    </i>
    <i r="1">
      <x v="49"/>
      <x v="1143"/>
      <x v="355"/>
    </i>
    <i r="1">
      <x v="53"/>
      <x v="1144"/>
      <x v="187"/>
    </i>
    <i r="1">
      <x v="54"/>
      <x v="1145"/>
      <x v="224"/>
    </i>
    <i r="1">
      <x v="55"/>
      <x v="1146"/>
      <x v="224"/>
    </i>
    <i r="1">
      <x v="70"/>
      <x v="1648"/>
      <x v="264"/>
    </i>
    <i r="1">
      <x v="86"/>
      <x v="1147"/>
      <x v="105"/>
    </i>
    <i r="1">
      <x v="110"/>
      <x v="1149"/>
      <x v="246"/>
    </i>
    <i r="1">
      <x v="135"/>
      <x v="1150"/>
      <x v="300"/>
    </i>
    <i r="1">
      <x v="193"/>
      <x v="1152"/>
      <x v="124"/>
    </i>
    <i r="1">
      <x v="224"/>
      <x v="1154"/>
      <x v="179"/>
    </i>
    <i r="1">
      <x v="225"/>
      <x v="1561"/>
      <x v="227"/>
    </i>
    <i r="1">
      <x v="235"/>
      <x v="1157"/>
      <x v="275"/>
    </i>
    <i r="1">
      <x v="247"/>
      <x v="1159"/>
      <x v="11"/>
    </i>
    <i r="1">
      <x v="248"/>
      <x v="1160"/>
      <x v="11"/>
    </i>
    <i r="1">
      <x v="249"/>
      <x v="1161"/>
      <x v="11"/>
    </i>
    <i r="1">
      <x v="327"/>
      <x v="1563"/>
      <x v="136"/>
    </i>
    <i r="1">
      <x v="416"/>
      <x v="1572"/>
      <x v="345"/>
    </i>
    <i r="1">
      <x v="417"/>
      <x v="1571"/>
      <x v="345"/>
    </i>
    <i r="1">
      <x v="418"/>
      <x v="1165"/>
      <x v="262"/>
    </i>
    <i r="1">
      <x v="419"/>
      <x v="1166"/>
      <x v="250"/>
    </i>
    <i r="1">
      <x v="420"/>
      <x v="1167"/>
      <x v="386"/>
    </i>
    <i r="1">
      <x v="493"/>
      <x v="1176"/>
      <x v="336"/>
    </i>
    <i r="1">
      <x v="499"/>
      <x v="1650"/>
      <x v="427"/>
    </i>
    <i r="1">
      <x v="552"/>
      <x v="1178"/>
      <x v="153"/>
    </i>
    <i r="1">
      <x v="553"/>
      <x v="1179"/>
      <x v="180"/>
    </i>
    <i r="1">
      <x v="554"/>
      <x v="1180"/>
      <x v="188"/>
    </i>
    <i r="1">
      <x v="566"/>
      <x v="1562"/>
      <x v="279"/>
    </i>
    <i r="1">
      <x v="573"/>
      <x v="1501"/>
      <x v="263"/>
    </i>
    <i r="1">
      <x v="639"/>
      <x v="1649"/>
      <x v="148"/>
    </i>
    <i r="1">
      <x v="675"/>
      <x v="1183"/>
      <x v="383"/>
    </i>
    <i r="1">
      <x v="679"/>
      <x v="1184"/>
      <x v="102"/>
    </i>
    <i r="1">
      <x v="1183"/>
      <x v="1148"/>
      <x v="105"/>
    </i>
    <i r="1">
      <x v="1184"/>
      <x v="1151"/>
      <x v="800"/>
    </i>
    <i r="1">
      <x v="1185"/>
      <x v="1153"/>
      <x v="124"/>
    </i>
    <i r="1">
      <x v="1186"/>
      <x v="1155"/>
      <x v="801"/>
    </i>
    <i r="1">
      <x v="1187"/>
      <x v="1156"/>
      <x v="802"/>
    </i>
    <i r="1">
      <x v="1188"/>
      <x v="1158"/>
      <x v="9"/>
    </i>
    <i r="1">
      <x v="1189"/>
      <x v="1162"/>
      <x v="55"/>
    </i>
    <i r="1">
      <x v="1190"/>
      <x v="1163"/>
      <x v="803"/>
    </i>
    <i r="1">
      <x v="1191"/>
      <x v="1164"/>
      <x v="277"/>
    </i>
    <i r="1">
      <x v="1192"/>
      <x v="1168"/>
      <x v="43"/>
    </i>
    <i r="1">
      <x v="1193"/>
      <x v="1169"/>
      <x v="88"/>
    </i>
    <i r="1">
      <x v="1194"/>
      <x v="1170"/>
      <x v="3"/>
    </i>
    <i r="1">
      <x v="1195"/>
      <x v="1171"/>
      <x v="1"/>
    </i>
    <i r="1">
      <x v="1196"/>
      <x v="1172"/>
      <x v="164"/>
    </i>
    <i r="1">
      <x v="1197"/>
      <x v="1173"/>
      <x/>
    </i>
    <i r="1">
      <x v="1198"/>
      <x v="1174"/>
      <x v="3"/>
    </i>
    <i r="1">
      <x v="1199"/>
      <x v="1175"/>
      <x v="804"/>
    </i>
    <i r="1">
      <x v="1200"/>
      <x v="1177"/>
      <x v="805"/>
    </i>
    <i r="1">
      <x v="1201"/>
      <x v="1181"/>
      <x v="128"/>
    </i>
    <i r="1">
      <x v="1202"/>
      <x v="1182"/>
      <x v="129"/>
    </i>
    <i r="1">
      <x v="1203"/>
      <x v="1185"/>
      <x v="102"/>
    </i>
    <i r="1">
      <x v="1476"/>
      <x v="1564"/>
      <x v="280"/>
    </i>
    <i r="1">
      <x v="1477"/>
      <x v="1565"/>
      <x v="744"/>
    </i>
    <i r="1">
      <x v="1478"/>
      <x v="1566"/>
      <x v="955"/>
    </i>
    <i r="1">
      <x v="1515"/>
      <x v="1647"/>
      <x v="5"/>
    </i>
    <i r="1">
      <x v="1516"/>
      <x v="1651"/>
      <x v="413"/>
    </i>
    <i r="1">
      <x v="1517"/>
      <x v="1652"/>
      <x v="977"/>
    </i>
    <i>
      <x v="42"/>
      <x v="4"/>
      <x v="578"/>
      <x v="562"/>
    </i>
    <i r="1">
      <x v="93"/>
      <x v="597"/>
      <x v="577"/>
    </i>
    <i r="1">
      <x v="274"/>
      <x v="645"/>
      <x v="198"/>
    </i>
    <i r="1">
      <x v="288"/>
      <x v="648"/>
      <x v="168"/>
    </i>
    <i r="1">
      <x v="351"/>
      <x v="677"/>
      <x v="636"/>
    </i>
    <i r="1">
      <x v="541"/>
      <x v="728"/>
      <x v="206"/>
    </i>
    <i r="1">
      <x v="543"/>
      <x v="730"/>
      <x v="666"/>
    </i>
    <i r="1">
      <x v="545"/>
      <x v="731"/>
      <x v="667"/>
    </i>
    <i r="1">
      <x v="572"/>
      <x v="747"/>
      <x v="48"/>
    </i>
    <i r="1">
      <x v="592"/>
      <x v="755"/>
      <x v="151"/>
    </i>
    <i r="1">
      <x v="601"/>
      <x v="761"/>
      <x v="685"/>
    </i>
    <i r="1">
      <x v="628"/>
      <x v="769"/>
      <x v="38"/>
    </i>
    <i r="1">
      <x v="746"/>
      <x v="579"/>
      <x v="563"/>
    </i>
    <i r="1">
      <x v="747"/>
      <x v="580"/>
      <x v="221"/>
    </i>
    <i r="1">
      <x v="748"/>
      <x v="581"/>
      <x v="227"/>
    </i>
    <i r="1">
      <x v="749"/>
      <x v="582"/>
      <x v="564"/>
    </i>
    <i r="1">
      <x v="750"/>
      <x v="694"/>
      <x v="282"/>
    </i>
    <i r="1">
      <x v="751"/>
      <x v="695"/>
      <x v="300"/>
    </i>
    <i r="1">
      <x v="752"/>
      <x v="696"/>
      <x v="565"/>
    </i>
    <i r="1">
      <x v="753"/>
      <x v="583"/>
      <x v="241"/>
    </i>
    <i r="1">
      <x v="754"/>
      <x v="584"/>
      <x v="119"/>
    </i>
    <i r="1">
      <x v="755"/>
      <x v="585"/>
      <x v="209"/>
    </i>
    <i r="1">
      <x v="756"/>
      <x v="586"/>
      <x v="566"/>
    </i>
    <i r="1">
      <x v="757"/>
      <x v="587"/>
      <x v="101"/>
    </i>
    <i r="1">
      <x v="758"/>
      <x v="588"/>
      <x v="321"/>
    </i>
    <i r="1">
      <x v="759"/>
      <x v="589"/>
      <x v="567"/>
    </i>
    <i r="1">
      <x v="760"/>
      <x v="590"/>
      <x v="568"/>
    </i>
    <i r="1">
      <x v="761"/>
      <x v="591"/>
      <x v="569"/>
    </i>
    <i r="1">
      <x v="762"/>
      <x v="697"/>
      <x v="570"/>
    </i>
    <i r="1">
      <x v="763"/>
      <x v="698"/>
      <x v="246"/>
    </i>
    <i r="1">
      <x v="764"/>
      <x v="592"/>
      <x v="571"/>
    </i>
    <i r="1">
      <x v="765"/>
      <x v="593"/>
      <x v="572"/>
    </i>
    <i r="1">
      <x v="766"/>
      <x v="699"/>
      <x v="573"/>
    </i>
    <i r="1">
      <x v="767"/>
      <x v="594"/>
      <x v="574"/>
    </i>
    <i r="1">
      <x v="768"/>
      <x v="595"/>
      <x v="575"/>
    </i>
    <i r="1">
      <x v="769"/>
      <x v="596"/>
      <x v="576"/>
    </i>
    <i r="1">
      <x v="770"/>
      <x v="598"/>
      <x v="270"/>
    </i>
    <i r="1">
      <x v="771"/>
      <x v="599"/>
      <x v="578"/>
    </i>
    <i r="1">
      <x v="772"/>
      <x v="600"/>
      <x v="579"/>
    </i>
    <i r="1">
      <x v="773"/>
      <x v="601"/>
      <x v="209"/>
    </i>
    <i r="1">
      <x v="774"/>
      <x v="700"/>
      <x v="580"/>
    </i>
    <i r="1">
      <x v="775"/>
      <x v="602"/>
      <x v="581"/>
    </i>
    <i r="1">
      <x v="776"/>
      <x v="603"/>
      <x v="582"/>
    </i>
    <i r="1">
      <x v="777"/>
      <x v="604"/>
      <x v="583"/>
    </i>
    <i r="1">
      <x v="778"/>
      <x v="605"/>
      <x v="584"/>
    </i>
    <i r="1">
      <x v="779"/>
      <x v="606"/>
      <x v="585"/>
    </i>
    <i r="1">
      <x v="780"/>
      <x v="607"/>
      <x v="586"/>
    </i>
    <i r="1">
      <x v="781"/>
      <x v="608"/>
      <x v="214"/>
    </i>
    <i r="1">
      <x v="782"/>
      <x v="609"/>
      <x v="587"/>
    </i>
    <i r="1">
      <x v="783"/>
      <x v="610"/>
      <x v="588"/>
    </i>
    <i r="1">
      <x v="784"/>
      <x v="611"/>
      <x v="589"/>
    </i>
    <i r="1">
      <x v="785"/>
      <x v="612"/>
      <x v="590"/>
    </i>
    <i r="1">
      <x v="786"/>
      <x v="613"/>
      <x v="96"/>
    </i>
    <i r="1">
      <x v="787"/>
      <x v="614"/>
      <x v="591"/>
    </i>
    <i r="1">
      <x v="788"/>
      <x v="615"/>
      <x v="173"/>
    </i>
    <i r="1">
      <x v="789"/>
      <x v="616"/>
      <x v="592"/>
    </i>
    <i r="1">
      <x v="790"/>
      <x v="617"/>
      <x v="170"/>
    </i>
    <i r="1">
      <x v="791"/>
      <x v="618"/>
      <x v="209"/>
    </i>
    <i r="1">
      <x v="792"/>
      <x v="619"/>
      <x v="593"/>
    </i>
    <i r="1">
      <x v="793"/>
      <x v="620"/>
      <x v="181"/>
    </i>
    <i r="1">
      <x v="794"/>
      <x v="621"/>
      <x v="594"/>
    </i>
    <i r="1">
      <x v="795"/>
      <x v="622"/>
      <x v="566"/>
    </i>
    <i r="1">
      <x v="796"/>
      <x v="623"/>
      <x v="594"/>
    </i>
    <i r="1">
      <x v="797"/>
      <x v="624"/>
      <x v="104"/>
    </i>
    <i r="1">
      <x v="798"/>
      <x v="625"/>
      <x v="595"/>
    </i>
    <i r="1">
      <x v="799"/>
      <x v="626"/>
      <x v="596"/>
    </i>
    <i r="1">
      <x v="800"/>
      <x v="627"/>
      <x v="597"/>
    </i>
    <i r="1">
      <x v="801"/>
      <x v="628"/>
      <x v="598"/>
    </i>
    <i r="1">
      <x v="802"/>
      <x v="629"/>
      <x v="599"/>
    </i>
    <i r="1">
      <x v="803"/>
      <x v="630"/>
      <x v="600"/>
    </i>
    <i r="1">
      <x v="804"/>
      <x v="631"/>
      <x v="601"/>
    </i>
    <i r="1">
      <x v="805"/>
      <x v="632"/>
      <x v="602"/>
    </i>
    <i r="1">
      <x v="806"/>
      <x v="633"/>
      <x v="603"/>
    </i>
    <i r="1">
      <x v="807"/>
      <x v="634"/>
      <x v="604"/>
    </i>
    <i r="1">
      <x v="808"/>
      <x v="635"/>
      <x v="605"/>
    </i>
    <i r="1">
      <x v="809"/>
      <x v="636"/>
      <x v="606"/>
    </i>
    <i r="1">
      <x v="810"/>
      <x v="637"/>
      <x v="607"/>
    </i>
    <i r="1">
      <x v="811"/>
      <x v="638"/>
      <x v="362"/>
    </i>
    <i r="1">
      <x v="812"/>
      <x v="639"/>
      <x v="608"/>
    </i>
    <i r="1">
      <x v="813"/>
      <x v="640"/>
      <x v="609"/>
    </i>
    <i r="1">
      <x v="814"/>
      <x v="641"/>
      <x v="610"/>
    </i>
    <i r="1">
      <x v="815"/>
      <x v="642"/>
      <x v="611"/>
    </i>
    <i r="1">
      <x v="816"/>
      <x v="643"/>
      <x v="612"/>
    </i>
    <i r="1">
      <x v="817"/>
      <x v="644"/>
      <x v="613"/>
    </i>
    <i r="1">
      <x v="818"/>
      <x v="646"/>
      <x v="614"/>
    </i>
    <i r="1">
      <x v="819"/>
      <x v="647"/>
      <x v="250"/>
    </i>
    <i r="1">
      <x v="820"/>
      <x v="649"/>
      <x v="615"/>
    </i>
    <i r="1">
      <x v="821"/>
      <x v="650"/>
      <x v="616"/>
    </i>
    <i r="1">
      <x v="822"/>
      <x v="651"/>
      <x v="182"/>
    </i>
    <i r="1">
      <x v="823"/>
      <x v="652"/>
      <x v="617"/>
    </i>
    <i r="1">
      <x v="824"/>
      <x v="653"/>
      <x v="618"/>
    </i>
    <i r="1">
      <x v="825"/>
      <x v="654"/>
      <x v="209"/>
    </i>
    <i r="1">
      <x v="826"/>
      <x v="655"/>
      <x v="619"/>
    </i>
    <i r="1">
      <x v="827"/>
      <x v="656"/>
      <x v="620"/>
    </i>
    <i r="1">
      <x v="828"/>
      <x v="657"/>
      <x v="8"/>
    </i>
    <i r="1">
      <x v="829"/>
      <x v="658"/>
      <x v="621"/>
    </i>
    <i r="1">
      <x v="830"/>
      <x v="659"/>
      <x v="622"/>
    </i>
    <i r="1">
      <x v="831"/>
      <x v="660"/>
      <x v="623"/>
    </i>
    <i r="1">
      <x v="832"/>
      <x v="661"/>
      <x v="624"/>
    </i>
    <i r="1">
      <x v="833"/>
      <x v="662"/>
      <x v="38"/>
    </i>
    <i r="1">
      <x v="834"/>
      <x v="663"/>
      <x v="172"/>
    </i>
    <i r="1">
      <x v="835"/>
      <x v="664"/>
      <x v="625"/>
    </i>
    <i r="1">
      <x v="836"/>
      <x v="665"/>
      <x v="626"/>
    </i>
    <i r="1">
      <x v="837"/>
      <x v="666"/>
      <x v="627"/>
    </i>
    <i r="1">
      <x v="838"/>
      <x v="667"/>
      <x v="628"/>
    </i>
    <i r="1">
      <x v="839"/>
      <x v="701"/>
      <x v="629"/>
    </i>
    <i r="1">
      <x v="840"/>
      <x v="668"/>
      <x v="630"/>
    </i>
    <i r="1">
      <x v="841"/>
      <x v="669"/>
      <x v="61"/>
    </i>
    <i r="1">
      <x v="842"/>
      <x v="670"/>
      <x v="631"/>
    </i>
    <i r="1">
      <x v="843"/>
      <x v="671"/>
      <x v="632"/>
    </i>
    <i r="1">
      <x v="844"/>
      <x v="672"/>
      <x v="633"/>
    </i>
    <i r="1">
      <x v="845"/>
      <x v="673"/>
      <x v="115"/>
    </i>
    <i r="1">
      <x v="846"/>
      <x v="674"/>
      <x v="634"/>
    </i>
    <i r="1">
      <x v="847"/>
      <x v="675"/>
      <x v="38"/>
    </i>
    <i r="1">
      <x v="848"/>
      <x v="676"/>
      <x v="635"/>
    </i>
    <i r="1">
      <x v="849"/>
      <x v="678"/>
      <x v="637"/>
    </i>
    <i r="1">
      <x v="850"/>
      <x v="679"/>
      <x v="188"/>
    </i>
    <i r="1">
      <x v="851"/>
      <x v="680"/>
      <x v="638"/>
    </i>
    <i r="1">
      <x v="852"/>
      <x v="681"/>
      <x v="639"/>
    </i>
    <i r="2">
      <x v="682"/>
      <x v="640"/>
    </i>
    <i r="1">
      <x v="853"/>
      <x v="683"/>
      <x v="102"/>
    </i>
    <i r="1">
      <x v="854"/>
      <x v="684"/>
      <x v="641"/>
    </i>
    <i r="1">
      <x v="855"/>
      <x v="685"/>
      <x v="642"/>
    </i>
    <i r="1">
      <x v="856"/>
      <x v="686"/>
      <x v="643"/>
    </i>
    <i r="1">
      <x v="857"/>
      <x v="687"/>
      <x v="644"/>
    </i>
    <i r="1">
      <x v="858"/>
      <x v="688"/>
      <x v="645"/>
    </i>
    <i r="1">
      <x v="859"/>
      <x v="689"/>
      <x v="242"/>
    </i>
    <i r="1">
      <x v="860"/>
      <x v="690"/>
      <x v="646"/>
    </i>
    <i r="1">
      <x v="861"/>
      <x v="691"/>
      <x v="647"/>
    </i>
    <i r="1">
      <x v="862"/>
      <x v="702"/>
      <x v="648"/>
    </i>
    <i r="1">
      <x v="863"/>
      <x v="703"/>
      <x v="649"/>
    </i>
    <i r="1">
      <x v="864"/>
      <x v="704"/>
      <x v="650"/>
    </i>
    <i r="1">
      <x v="865"/>
      <x v="705"/>
      <x v="651"/>
    </i>
    <i r="1">
      <x v="866"/>
      <x v="706"/>
      <x v="652"/>
    </i>
    <i r="1">
      <x v="867"/>
      <x v="707"/>
      <x v="137"/>
    </i>
    <i r="1">
      <x v="868"/>
      <x v="708"/>
      <x v="653"/>
    </i>
    <i r="1">
      <x v="869"/>
      <x v="709"/>
      <x v="654"/>
    </i>
    <i r="1">
      <x v="870"/>
      <x v="710"/>
      <x v="654"/>
    </i>
    <i r="1">
      <x v="871"/>
      <x v="711"/>
      <x v="655"/>
    </i>
    <i r="1">
      <x v="872"/>
      <x v="712"/>
      <x v="71"/>
    </i>
    <i r="1">
      <x v="873"/>
      <x v="713"/>
      <x v="62"/>
    </i>
    <i r="1">
      <x v="874"/>
      <x v="714"/>
      <x v="656"/>
    </i>
    <i r="1">
      <x v="875"/>
      <x v="715"/>
      <x v="29"/>
    </i>
    <i r="1">
      <x v="876"/>
      <x v="716"/>
      <x v="657"/>
    </i>
    <i r="1">
      <x v="877"/>
      <x v="717"/>
      <x v="658"/>
    </i>
    <i r="1">
      <x v="878"/>
      <x v="718"/>
      <x v="659"/>
    </i>
    <i r="1">
      <x v="879"/>
      <x v="719"/>
      <x v="660"/>
    </i>
    <i r="1">
      <x v="880"/>
      <x v="720"/>
      <x v="599"/>
    </i>
    <i r="1">
      <x v="881"/>
      <x v="721"/>
      <x v="661"/>
    </i>
    <i r="1">
      <x v="882"/>
      <x v="722"/>
      <x v="662"/>
    </i>
    <i r="1">
      <x v="883"/>
      <x v="723"/>
      <x v="663"/>
    </i>
    <i r="1">
      <x v="884"/>
      <x v="724"/>
      <x v="546"/>
    </i>
    <i r="1">
      <x v="885"/>
      <x v="725"/>
      <x v="664"/>
    </i>
    <i r="1">
      <x v="886"/>
      <x v="726"/>
      <x v="623"/>
    </i>
    <i r="1">
      <x v="887"/>
      <x v="727"/>
      <x v="665"/>
    </i>
    <i r="1">
      <x v="888"/>
      <x v="729"/>
      <x v="180"/>
    </i>
    <i r="1">
      <x v="889"/>
      <x v="732"/>
      <x v="668"/>
    </i>
    <i r="1">
      <x v="890"/>
      <x v="733"/>
      <x v="244"/>
    </i>
    <i r="1">
      <x v="891"/>
      <x v="734"/>
      <x v="669"/>
    </i>
    <i r="1">
      <x v="892"/>
      <x v="735"/>
      <x v="348"/>
    </i>
    <i r="1">
      <x v="893"/>
      <x v="736"/>
      <x v="670"/>
    </i>
    <i r="1">
      <x v="894"/>
      <x v="737"/>
      <x v="671"/>
    </i>
    <i r="1">
      <x v="895"/>
      <x v="738"/>
      <x v="672"/>
    </i>
    <i r="1">
      <x v="896"/>
      <x v="739"/>
      <x v="195"/>
    </i>
    <i r="1">
      <x v="897"/>
      <x v="740"/>
      <x v="673"/>
    </i>
    <i r="1">
      <x v="898"/>
      <x v="741"/>
      <x v="135"/>
    </i>
    <i r="1">
      <x v="899"/>
      <x v="742"/>
      <x v="674"/>
    </i>
    <i r="1">
      <x v="900"/>
      <x v="743"/>
      <x v="179"/>
    </i>
    <i r="1">
      <x v="901"/>
      <x v="744"/>
      <x v="394"/>
    </i>
    <i r="1">
      <x v="902"/>
      <x v="745"/>
      <x v="675"/>
    </i>
    <i r="1">
      <x v="903"/>
      <x v="746"/>
      <x v="671"/>
    </i>
    <i r="1">
      <x v="904"/>
      <x v="748"/>
      <x v="676"/>
    </i>
    <i r="1">
      <x v="905"/>
      <x v="749"/>
      <x v="677"/>
    </i>
    <i r="1">
      <x v="906"/>
      <x v="750"/>
      <x v="678"/>
    </i>
    <i r="1">
      <x v="907"/>
      <x v="751"/>
      <x v="679"/>
    </i>
    <i r="1">
      <x v="908"/>
      <x v="752"/>
      <x v="680"/>
    </i>
    <i r="1">
      <x v="909"/>
      <x v="753"/>
      <x v="141"/>
    </i>
    <i r="1">
      <x v="910"/>
      <x v="754"/>
      <x v="681"/>
    </i>
    <i r="1">
      <x v="911"/>
      <x v="756"/>
      <x v="682"/>
    </i>
    <i r="1">
      <x v="912"/>
      <x v="757"/>
      <x v="679"/>
    </i>
    <i r="1">
      <x v="913"/>
      <x v="758"/>
      <x v="683"/>
    </i>
    <i r="1">
      <x v="914"/>
      <x v="759"/>
      <x v="561"/>
    </i>
    <i r="1">
      <x v="915"/>
      <x v="760"/>
      <x v="684"/>
    </i>
    <i r="1">
      <x v="916"/>
      <x v="762"/>
      <x v="117"/>
    </i>
    <i r="1">
      <x v="917"/>
      <x v="763"/>
      <x v="686"/>
    </i>
    <i r="1">
      <x v="918"/>
      <x v="764"/>
      <x v="125"/>
    </i>
    <i r="1">
      <x v="919"/>
      <x v="765"/>
      <x v="687"/>
    </i>
    <i r="1">
      <x v="920"/>
      <x v="766"/>
      <x v="688"/>
    </i>
    <i r="1">
      <x v="921"/>
      <x v="767"/>
      <x v="689"/>
    </i>
    <i r="1">
      <x v="922"/>
      <x v="768"/>
      <x v="690"/>
    </i>
    <i r="1">
      <x v="923"/>
      <x v="770"/>
      <x v="691"/>
    </i>
    <i r="1">
      <x v="924"/>
      <x v="771"/>
      <x v="692"/>
    </i>
    <i r="1">
      <x v="925"/>
      <x v="772"/>
      <x v="146"/>
    </i>
    <i r="1">
      <x v="926"/>
      <x v="773"/>
      <x v="693"/>
    </i>
    <i r="1">
      <x v="927"/>
      <x v="774"/>
      <x v="694"/>
    </i>
    <i r="1">
      <x v="928"/>
      <x v="775"/>
      <x v="572"/>
    </i>
    <i r="1">
      <x v="929"/>
      <x v="776"/>
      <x v="58"/>
    </i>
    <i r="1">
      <x v="930"/>
      <x v="777"/>
      <x v="695"/>
    </i>
    <i r="1">
      <x v="931"/>
      <x v="778"/>
      <x v="696"/>
    </i>
    <i r="1">
      <x v="932"/>
      <x v="779"/>
      <x v="697"/>
    </i>
    <i r="1">
      <x v="933"/>
      <x v="780"/>
      <x v="698"/>
    </i>
    <i r="1">
      <x v="934"/>
      <x v="781"/>
      <x v="173"/>
    </i>
    <i r="1">
      <x v="935"/>
      <x v="782"/>
      <x v="699"/>
    </i>
    <i r="1">
      <x v="936"/>
      <x v="783"/>
      <x v="700"/>
    </i>
    <i r="1">
      <x v="937"/>
      <x v="784"/>
      <x v="72"/>
    </i>
    <i r="1">
      <x v="938"/>
      <x v="785"/>
      <x v="230"/>
    </i>
    <i r="1">
      <x v="939"/>
      <x v="786"/>
      <x v="79"/>
    </i>
    <i r="1">
      <x v="940"/>
      <x v="787"/>
      <x v="95"/>
    </i>
    <i r="1">
      <x v="1215"/>
      <x v="1914"/>
      <x v="985"/>
    </i>
    <i r="1">
      <x v="1488"/>
      <x v="1616"/>
      <x v="959"/>
    </i>
    <i r="1">
      <x v="1489"/>
      <x v="1617"/>
      <x v="960"/>
    </i>
    <i r="1">
      <x v="1490"/>
      <x v="1618"/>
      <x v="961"/>
    </i>
    <i r="1">
      <x v="1504"/>
      <x v="1633"/>
      <x v="971"/>
    </i>
    <i r="1">
      <x v="1509"/>
      <x v="1641"/>
      <x v="975"/>
    </i>
    <i r="1">
      <x v="1510"/>
      <x v="1642"/>
      <x v="976"/>
    </i>
    <i r="1">
      <x v="1526"/>
      <x v="1689"/>
      <x v="980"/>
    </i>
    <i r="1">
      <x v="1531"/>
      <x v="1694"/>
      <x v="174"/>
    </i>
    <i r="1">
      <x v="1532"/>
      <x v="1695"/>
      <x v="745"/>
    </i>
    <i r="1">
      <x v="1533"/>
      <x v="1696"/>
      <x v="984"/>
    </i>
    <i r="1">
      <x v="1534"/>
      <x v="1697"/>
      <x v="985"/>
    </i>
    <i r="1">
      <x v="1535"/>
      <x v="1698"/>
      <x v="72"/>
    </i>
    <i r="1">
      <x v="1648"/>
      <x v="1818"/>
      <x v="1039"/>
    </i>
    <i r="1">
      <x v="1650"/>
      <x v="1820"/>
      <x v="1040"/>
    </i>
    <i r="1">
      <x v="1671"/>
      <x v="1842"/>
      <x v="536"/>
    </i>
    <i r="1">
      <x v="1672"/>
      <x v="1843"/>
      <x v="1049"/>
    </i>
    <i r="1">
      <x v="1739"/>
      <x v="1913"/>
      <x v="265"/>
    </i>
    <i r="1">
      <x v="1740"/>
      <x v="1915"/>
      <x v="769"/>
    </i>
    <i r="1">
      <x v="1741"/>
      <x v="1916"/>
      <x v="265"/>
    </i>
    <i r="1">
      <x v="1754"/>
      <x v="1929"/>
      <x v="1090"/>
    </i>
    <i r="1">
      <x v="1755"/>
      <x v="1930"/>
      <x v="1090"/>
    </i>
    <i r="1">
      <x v="1756"/>
      <x v="1931"/>
      <x v="1090"/>
    </i>
    <i r="1">
      <x v="1757"/>
      <x v="1932"/>
      <x v="1091"/>
    </i>
    <i r="1">
      <x v="1758"/>
      <x v="1933"/>
      <x v="1092"/>
    </i>
    <i r="1">
      <x v="1759"/>
      <x v="1934"/>
      <x v="1059"/>
    </i>
    <i>
      <x v="43"/>
      <x v="38"/>
      <x v="1186"/>
      <x v="337"/>
    </i>
    <i r="1">
      <x v="41"/>
      <x v="1187"/>
      <x v="319"/>
    </i>
    <i r="1">
      <x v="71"/>
      <x v="1189"/>
      <x v="497"/>
    </i>
    <i r="1">
      <x v="291"/>
      <x v="1193"/>
      <x v="477"/>
    </i>
    <i r="1">
      <x v="384"/>
      <x v="1194"/>
      <x v="483"/>
    </i>
    <i r="1">
      <x v="387"/>
      <x v="1195"/>
      <x v="475"/>
    </i>
    <i r="1">
      <x v="396"/>
      <x v="1196"/>
      <x v="482"/>
    </i>
    <i r="1">
      <x v="472"/>
      <x v="1198"/>
      <x v="100"/>
    </i>
    <i r="1">
      <x v="473"/>
      <x v="1199"/>
      <x v="98"/>
    </i>
    <i r="1">
      <x v="485"/>
      <x v="1200"/>
      <x v="408"/>
    </i>
    <i r="1">
      <x v="1204"/>
      <x v="1188"/>
      <x v="806"/>
    </i>
    <i r="1">
      <x v="1205"/>
      <x v="1190"/>
      <x v="807"/>
    </i>
    <i r="1">
      <x v="1206"/>
      <x v="1191"/>
      <x v="808"/>
    </i>
    <i r="1">
      <x v="1207"/>
      <x v="1192"/>
      <x v="808"/>
    </i>
    <i r="1">
      <x v="1208"/>
      <x v="1197"/>
      <x v="379"/>
    </i>
    <i>
      <x v="44"/>
      <x v="323"/>
      <x v="1216"/>
      <x v="122"/>
    </i>
    <i r="1">
      <x v="1209"/>
      <x v="1201"/>
      <x v="809"/>
    </i>
    <i r="1">
      <x v="1210"/>
      <x v="1202"/>
      <x v="810"/>
    </i>
    <i r="1">
      <x v="1211"/>
      <x v="1203"/>
      <x v="811"/>
    </i>
    <i r="1">
      <x v="1212"/>
      <x v="1204"/>
      <x v="70"/>
    </i>
    <i r="1">
      <x v="1213"/>
      <x v="1205"/>
      <x v="812"/>
    </i>
    <i r="1">
      <x v="1214"/>
      <x v="1206"/>
      <x v="813"/>
    </i>
    <i r="1">
      <x v="1215"/>
      <x v="1207"/>
      <x v="226"/>
    </i>
    <i r="1">
      <x v="1216"/>
      <x v="1208"/>
      <x v="814"/>
    </i>
    <i r="1">
      <x v="1217"/>
      <x v="1209"/>
      <x v="815"/>
    </i>
    <i r="1">
      <x v="1218"/>
      <x v="1210"/>
      <x v="816"/>
    </i>
    <i r="1">
      <x v="1219"/>
      <x v="1211"/>
      <x v="214"/>
    </i>
    <i r="1">
      <x v="1220"/>
      <x v="1212"/>
      <x v="817"/>
    </i>
    <i r="1">
      <x v="1221"/>
      <x v="1213"/>
      <x v="818"/>
    </i>
    <i r="1">
      <x v="1222"/>
      <x v="1214"/>
      <x v="819"/>
    </i>
    <i r="1">
      <x v="1223"/>
      <x v="1215"/>
      <x v="820"/>
    </i>
    <i r="1">
      <x v="1224"/>
      <x v="1217"/>
      <x v="821"/>
    </i>
    <i r="1">
      <x v="1225"/>
      <x v="1218"/>
      <x v="219"/>
    </i>
    <i r="1">
      <x v="1226"/>
      <x v="1219"/>
      <x v="110"/>
    </i>
    <i r="1">
      <x v="1227"/>
      <x v="1220"/>
      <x v="608"/>
    </i>
    <i r="1">
      <x v="1228"/>
      <x v="1221"/>
      <x v="73"/>
    </i>
    <i r="1">
      <x v="1229"/>
      <x v="1222"/>
      <x v="822"/>
    </i>
    <i r="1">
      <x v="1230"/>
      <x v="1223"/>
      <x v="823"/>
    </i>
    <i r="1">
      <x v="1231"/>
      <x v="1224"/>
      <x v="693"/>
    </i>
    <i r="1">
      <x v="1232"/>
      <x v="1225"/>
      <x v="824"/>
    </i>
    <i r="1">
      <x v="1233"/>
      <x v="1226"/>
      <x v="67"/>
    </i>
    <i r="1">
      <x v="1234"/>
      <x v="1227"/>
      <x v="825"/>
    </i>
    <i r="1">
      <x v="1235"/>
      <x v="1228"/>
      <x v="741"/>
    </i>
    <i r="1">
      <x v="1236"/>
      <x v="1229"/>
      <x v="692"/>
    </i>
    <i r="1">
      <x v="1237"/>
      <x v="1230"/>
      <x v="826"/>
    </i>
    <i>
      <x v="45"/>
      <x v="1493"/>
      <x v="1622"/>
      <x v="964"/>
    </i>
    <i>
      <x v="47"/>
      <x v="13"/>
      <x v="1569"/>
      <x v="201"/>
    </i>
    <i r="1">
      <x v="243"/>
      <x v="1233"/>
      <x v="303"/>
    </i>
    <i r="1">
      <x v="586"/>
      <x v="1570"/>
      <x v="201"/>
    </i>
    <i r="1">
      <x v="597"/>
      <x v="1239"/>
      <x v="380"/>
    </i>
    <i r="1">
      <x v="600"/>
      <x v="1240"/>
      <x v="376"/>
    </i>
    <i r="1">
      <x v="641"/>
      <x v="1241"/>
      <x v="248"/>
    </i>
    <i r="1">
      <x v="642"/>
      <x v="1242"/>
      <x v="228"/>
    </i>
    <i r="1">
      <x v="1238"/>
      <x v="1231"/>
      <x v="827"/>
    </i>
    <i r="1">
      <x v="1239"/>
      <x v="1232"/>
      <x v="399"/>
    </i>
    <i r="1">
      <x v="1240"/>
      <x v="1234"/>
      <x v="23"/>
    </i>
    <i r="1">
      <x v="1241"/>
      <x v="1235"/>
      <x v="305"/>
    </i>
    <i r="1">
      <x v="1242"/>
      <x v="1236"/>
      <x v="305"/>
    </i>
    <i r="1">
      <x v="1243"/>
      <x v="1237"/>
      <x v="299"/>
    </i>
    <i r="1">
      <x v="1244"/>
      <x v="1238"/>
      <x v="828"/>
    </i>
    <i r="1">
      <x v="1461"/>
      <x v="1497"/>
      <x v="947"/>
    </i>
    <i r="1">
      <x v="1492"/>
      <x v="1620"/>
      <x v="963"/>
    </i>
    <i r="1">
      <x v="1541"/>
      <x v="1704"/>
      <x v="988"/>
    </i>
    <i r="1">
      <x v="1554"/>
      <x v="1717"/>
      <x v="399"/>
    </i>
    <i r="1">
      <x v="1561"/>
      <x v="1724"/>
      <x v="314"/>
    </i>
    <i r="1">
      <x v="1594"/>
      <x v="1761"/>
      <x v="736"/>
    </i>
    <i>
      <x v="49"/>
      <x v="1245"/>
      <x v="1243"/>
      <x v="261"/>
    </i>
    <i r="1">
      <x v="1246"/>
      <x v="1244"/>
      <x v="829"/>
    </i>
    <i r="1">
      <x v="1247"/>
      <x v="1245"/>
      <x v="260"/>
    </i>
    <i r="1">
      <x v="1248"/>
      <x v="1246"/>
      <x v="830"/>
    </i>
    <i>
      <x v="51"/>
      <x v="540"/>
      <x v="1786"/>
      <x v="106"/>
    </i>
    <i r="1">
      <x v="549"/>
      <x v="1787"/>
      <x v="106"/>
    </i>
    <i r="1">
      <x v="1619"/>
      <x v="1788"/>
      <x v="106"/>
    </i>
    <i r="1">
      <x v="1620"/>
      <x v="1789"/>
      <x v="119"/>
    </i>
    <i r="1">
      <x v="1621"/>
      <x v="1790"/>
      <x v="106"/>
    </i>
    <i r="1">
      <x v="1622"/>
      <x v="1791"/>
      <x v="375"/>
    </i>
    <i r="1">
      <x v="1623"/>
      <x v="1792"/>
      <x v="306"/>
    </i>
    <i r="1">
      <x v="1624"/>
      <x v="1793"/>
      <x v="306"/>
    </i>
    <i>
      <x v="52"/>
      <x v="1695"/>
      <x v="1868"/>
      <x v="272"/>
    </i>
    <i r="1">
      <x v="1748"/>
      <x v="1923"/>
      <x v="214"/>
    </i>
    <i>
      <x v="53"/>
      <x v="1542"/>
      <x v="1705"/>
      <x v="989"/>
    </i>
    <i r="1">
      <x v="1543"/>
      <x v="1706"/>
      <x v="363"/>
    </i>
    <i r="1">
      <x v="1544"/>
      <x v="1707"/>
      <x v="990"/>
    </i>
    <i>
      <x v="54"/>
      <x v="1249"/>
      <x v="1247"/>
      <x v="315"/>
    </i>
    <i r="1">
      <x v="1250"/>
      <x v="1248"/>
      <x v="831"/>
    </i>
    <i r="1">
      <x v="1251"/>
      <x v="1249"/>
      <x v="832"/>
    </i>
    <i r="1">
      <x v="1252"/>
      <x v="1250"/>
      <x v="833"/>
    </i>
    <i r="1">
      <x v="1253"/>
      <x v="1251"/>
      <x v="833"/>
    </i>
    <i r="1">
      <x v="1254"/>
      <x v="1252"/>
      <x v="833"/>
    </i>
    <i r="1">
      <x v="1255"/>
      <x v="1253"/>
      <x v="833"/>
    </i>
    <i r="1">
      <x v="1256"/>
      <x v="1254"/>
      <x v="833"/>
    </i>
    <i r="1">
      <x v="1257"/>
      <x v="1255"/>
      <x v="635"/>
    </i>
    <i r="1">
      <x v="1258"/>
      <x v="1256"/>
      <x v="834"/>
    </i>
    <i r="1">
      <x v="1259"/>
      <x v="1257"/>
      <x v="315"/>
    </i>
    <i r="1">
      <x v="1260"/>
      <x v="1258"/>
      <x v="315"/>
    </i>
    <i r="1">
      <x v="1261"/>
      <x v="1259"/>
      <x v="831"/>
    </i>
    <i r="1">
      <x v="1262"/>
      <x v="1260"/>
      <x v="835"/>
    </i>
    <i r="1">
      <x v="1263"/>
      <x v="1261"/>
      <x v="832"/>
    </i>
    <i r="1">
      <x v="1264"/>
      <x v="1262"/>
      <x v="834"/>
    </i>
    <i r="1">
      <x v="1265"/>
      <x v="1263"/>
      <x v="836"/>
    </i>
    <i r="1">
      <x v="1266"/>
      <x v="1264"/>
      <x v="837"/>
    </i>
    <i r="1">
      <x v="1267"/>
      <x v="1265"/>
      <x v="837"/>
    </i>
    <i r="1">
      <x v="1268"/>
      <x v="1266"/>
      <x v="315"/>
    </i>
    <i r="1">
      <x v="1269"/>
      <x v="1267"/>
      <x v="315"/>
    </i>
    <i r="1">
      <x v="1270"/>
      <x v="1268"/>
      <x v="384"/>
    </i>
    <i>
      <x v="56"/>
      <x v="1271"/>
      <x v="1269"/>
      <x v="838"/>
    </i>
    <i r="1">
      <x v="1272"/>
      <x v="1270"/>
      <x v="838"/>
    </i>
    <i r="1">
      <x v="1273"/>
      <x v="1271"/>
      <x v="838"/>
    </i>
    <i r="1">
      <x v="1274"/>
      <x v="1272"/>
      <x v="838"/>
    </i>
    <i r="1">
      <x v="1275"/>
      <x v="1273"/>
      <x v="839"/>
    </i>
    <i r="1">
      <x v="1276"/>
      <x v="1274"/>
      <x v="840"/>
    </i>
    <i r="1">
      <x v="1277"/>
      <x v="1275"/>
      <x v="840"/>
    </i>
    <i r="1">
      <x v="1278"/>
      <x v="1276"/>
      <x v="840"/>
    </i>
    <i r="1">
      <x v="1279"/>
      <x v="1277"/>
      <x v="840"/>
    </i>
    <i r="1">
      <x v="1280"/>
      <x v="1278"/>
      <x v="841"/>
    </i>
    <i r="1">
      <x v="1281"/>
      <x v="1279"/>
      <x v="247"/>
    </i>
    <i r="1">
      <x v="1282"/>
      <x v="1280"/>
      <x v="842"/>
    </i>
    <i r="1">
      <x v="1283"/>
      <x v="1281"/>
      <x v="843"/>
    </i>
    <i r="1">
      <x v="1284"/>
      <x v="1282"/>
      <x v="842"/>
    </i>
    <i r="1">
      <x v="1285"/>
      <x v="1283"/>
      <x v="844"/>
    </i>
    <i r="1">
      <x v="1286"/>
      <x v="1284"/>
      <x v="843"/>
    </i>
    <i r="1">
      <x v="1287"/>
      <x v="1285"/>
      <x v="843"/>
    </i>
    <i r="1">
      <x v="1288"/>
      <x v="1286"/>
      <x v="843"/>
    </i>
    <i r="1">
      <x v="1289"/>
      <x v="1287"/>
      <x v="845"/>
    </i>
    <i r="1">
      <x v="1290"/>
      <x v="1288"/>
      <x v="846"/>
    </i>
    <i r="1">
      <x v="1291"/>
      <x v="1289"/>
      <x v="847"/>
    </i>
    <i r="1">
      <x v="1292"/>
      <x v="1290"/>
      <x v="846"/>
    </i>
    <i r="1">
      <x v="1293"/>
      <x v="1291"/>
      <x v="846"/>
    </i>
    <i r="1">
      <x v="1294"/>
      <x v="1292"/>
      <x v="843"/>
    </i>
    <i r="1">
      <x v="1295"/>
      <x v="1293"/>
      <x v="843"/>
    </i>
    <i r="1">
      <x v="1296"/>
      <x v="1294"/>
      <x v="848"/>
    </i>
    <i r="1">
      <x v="1297"/>
      <x v="1295"/>
      <x v="843"/>
    </i>
    <i r="1">
      <x v="1298"/>
      <x v="1296"/>
      <x v="843"/>
    </i>
    <i r="1">
      <x v="1491"/>
      <x v="1619"/>
      <x v="962"/>
    </i>
    <i r="1">
      <x v="1655"/>
      <x v="1825"/>
      <x v="53"/>
    </i>
    <i r="1">
      <x v="1656"/>
      <x v="1826"/>
      <x v="421"/>
    </i>
    <i>
      <x v="57"/>
      <x v="28"/>
      <x v="1297"/>
      <x v="133"/>
    </i>
    <i r="1">
      <x v="82"/>
      <x v="1300"/>
      <x v="78"/>
    </i>
    <i r="1">
      <x v="90"/>
      <x v="1301"/>
      <x v="166"/>
    </i>
    <i r="1">
      <x v="324"/>
      <x v="1306"/>
      <x v="449"/>
    </i>
    <i r="1">
      <x v="355"/>
      <x v="1307"/>
      <x v="458"/>
    </i>
    <i r="1">
      <x v="382"/>
      <x v="1308"/>
      <x v="234"/>
    </i>
    <i r="1">
      <x v="414"/>
      <x v="1309"/>
      <x v="462"/>
    </i>
    <i r="1">
      <x v="620"/>
      <x v="1313"/>
      <x v="145"/>
    </i>
    <i r="1">
      <x v="625"/>
      <x v="1314"/>
      <x v="201"/>
    </i>
    <i r="1">
      <x v="1299"/>
      <x v="1298"/>
      <x v="524"/>
    </i>
    <i r="1">
      <x v="1300"/>
      <x v="1299"/>
      <x v="849"/>
    </i>
    <i r="1">
      <x v="1301"/>
      <x v="1302"/>
      <x v="577"/>
    </i>
    <i r="1">
      <x v="1302"/>
      <x v="1303"/>
      <x v="850"/>
    </i>
    <i r="1">
      <x v="1303"/>
      <x v="1304"/>
      <x v="851"/>
    </i>
    <i r="1">
      <x v="1304"/>
      <x v="1305"/>
      <x v="852"/>
    </i>
    <i r="1">
      <x v="1305"/>
      <x v="1310"/>
      <x v="853"/>
    </i>
    <i r="1">
      <x v="1306"/>
      <x v="1311"/>
      <x v="665"/>
    </i>
    <i r="1">
      <x v="1307"/>
      <x v="1312"/>
      <x v="121"/>
    </i>
    <i>
      <x v="58"/>
      <x v="230"/>
      <x v="1315"/>
      <x v="507"/>
    </i>
    <i r="1">
      <x v="1308"/>
      <x v="1316"/>
      <x v="854"/>
    </i>
    <i>
      <x v="60"/>
      <x v="83"/>
      <x v="1320"/>
      <x v="399"/>
    </i>
    <i r="1">
      <x v="211"/>
      <x v="1324"/>
      <x v="160"/>
    </i>
    <i r="1">
      <x v="308"/>
      <x v="1604"/>
      <x v="294"/>
    </i>
    <i r="1">
      <x v="309"/>
      <x v="1610"/>
      <x v="381"/>
    </i>
    <i r="1">
      <x v="311"/>
      <x v="1609"/>
      <x v="496"/>
    </i>
    <i r="1">
      <x v="312"/>
      <x v="1606"/>
      <x v="381"/>
    </i>
    <i r="1">
      <x v="431"/>
      <x v="1328"/>
      <x v="385"/>
    </i>
    <i r="1">
      <x v="630"/>
      <x v="1330"/>
      <x v="252"/>
    </i>
    <i r="1">
      <x v="647"/>
      <x v="1332"/>
      <x v="397"/>
    </i>
    <i r="1">
      <x v="650"/>
      <x v="1335"/>
      <x v="401"/>
    </i>
    <i r="1">
      <x v="1309"/>
      <x v="1317"/>
      <x v="382"/>
    </i>
    <i r="1">
      <x v="1310"/>
      <x v="1318"/>
      <x v="855"/>
    </i>
    <i r="1">
      <x v="1311"/>
      <x v="1319"/>
      <x v="856"/>
    </i>
    <i r="1">
      <x v="1312"/>
      <x v="1321"/>
      <x v="378"/>
    </i>
    <i r="1">
      <x v="1313"/>
      <x v="1322"/>
      <x v="857"/>
    </i>
    <i r="1">
      <x v="1314"/>
      <x v="1323"/>
      <x v="858"/>
    </i>
    <i r="1">
      <x v="1315"/>
      <x v="1325"/>
      <x v="859"/>
    </i>
    <i r="1">
      <x v="1316"/>
      <x v="1326"/>
      <x v="627"/>
    </i>
    <i r="1">
      <x v="1317"/>
      <x v="1327"/>
      <x v="215"/>
    </i>
    <i r="1">
      <x v="1318"/>
      <x v="1329"/>
      <x v="860"/>
    </i>
    <i r="1">
      <x v="1319"/>
      <x v="1331"/>
      <x v="383"/>
    </i>
    <i r="1">
      <x v="1320"/>
      <x v="1333"/>
      <x v="861"/>
    </i>
    <i r="1">
      <x v="1321"/>
      <x v="1334"/>
      <x v="862"/>
    </i>
    <i r="1">
      <x v="1322"/>
      <x v="1336"/>
      <x v="863"/>
    </i>
    <i r="1">
      <x v="1323"/>
      <x v="1337"/>
      <x v="864"/>
    </i>
    <i r="1">
      <x v="1484"/>
      <x v="1605"/>
      <x v="957"/>
    </i>
    <i r="1">
      <x v="1485"/>
      <x v="1607"/>
      <x v="396"/>
    </i>
    <i r="1">
      <x v="1486"/>
      <x v="1608"/>
      <x v="339"/>
    </i>
    <i r="1">
      <x v="1545"/>
      <x v="1708"/>
      <x v="991"/>
    </i>
    <i r="1">
      <x v="1553"/>
      <x v="1716"/>
      <x v="993"/>
    </i>
    <i r="1">
      <x v="1587"/>
      <x v="1752"/>
      <x v="1009"/>
    </i>
    <i r="1">
      <x v="1588"/>
      <x v="1753"/>
      <x v="924"/>
    </i>
    <i r="1">
      <x v="1589"/>
      <x v="1754"/>
      <x v="61"/>
    </i>
    <i>
      <x v="61"/>
      <x v="376"/>
      <x v="1407"/>
      <x v="902"/>
    </i>
    <i r="1">
      <x v="378"/>
      <x v="1408"/>
      <x v="467"/>
    </i>
    <i r="1">
      <x v="379"/>
      <x v="1409"/>
      <x v="400"/>
    </i>
    <i r="1">
      <x v="383"/>
      <x v="1410"/>
      <x v="516"/>
    </i>
    <i r="1">
      <x v="395"/>
      <x v="1413"/>
      <x v="301"/>
    </i>
    <i r="1">
      <x v="398"/>
      <x v="1414"/>
      <x v="441"/>
    </i>
    <i r="1">
      <x v="405"/>
      <x v="1415"/>
      <x v="502"/>
    </i>
    <i r="1">
      <x v="406"/>
      <x v="1416"/>
      <x v="503"/>
    </i>
    <i r="1">
      <x v="407"/>
      <x v="1686"/>
      <x v="503"/>
    </i>
    <i r="1">
      <x v="428"/>
      <x v="1419"/>
      <x v="473"/>
    </i>
    <i r="1">
      <x v="475"/>
      <x v="1429"/>
      <x v="465"/>
    </i>
    <i r="1">
      <x v="481"/>
      <x v="1433"/>
      <x v="481"/>
    </i>
    <i r="1">
      <x v="514"/>
      <x v="1586"/>
      <x v="87"/>
    </i>
    <i r="1">
      <x v="515"/>
      <x v="1587"/>
      <x v="57"/>
    </i>
    <i r="1">
      <x v="798"/>
      <x v="1385"/>
      <x v="893"/>
    </i>
    <i r="1">
      <x v="1049"/>
      <x v="1373"/>
      <x v="106"/>
    </i>
    <i r="1">
      <x v="1088"/>
      <x v="1338"/>
      <x v="247"/>
    </i>
    <i r="1">
      <x v="1297"/>
      <x v="1477"/>
      <x v="938"/>
    </i>
    <i r="1">
      <x v="1324"/>
      <x v="1339"/>
      <x v="273"/>
    </i>
    <i r="1">
      <x v="1325"/>
      <x v="1340"/>
      <x v="865"/>
    </i>
    <i r="1">
      <x v="1326"/>
      <x v="1341"/>
      <x v="821"/>
    </i>
    <i r="1">
      <x v="1327"/>
      <x v="1342"/>
      <x v="866"/>
    </i>
    <i r="1">
      <x v="1328"/>
      <x v="1343"/>
      <x v="867"/>
    </i>
    <i r="1">
      <x v="1329"/>
      <x v="1344"/>
      <x v="548"/>
    </i>
    <i r="1">
      <x v="1330"/>
      <x v="1345"/>
      <x v="325"/>
    </i>
    <i r="1">
      <x v="1331"/>
      <x v="1346"/>
      <x v="868"/>
    </i>
    <i r="1">
      <x v="1332"/>
      <x v="1347"/>
      <x v="869"/>
    </i>
    <i r="1">
      <x v="1333"/>
      <x v="1348"/>
      <x v="870"/>
    </i>
    <i r="1">
      <x v="1334"/>
      <x v="1349"/>
      <x v="871"/>
    </i>
    <i r="1">
      <x v="1335"/>
      <x v="1350"/>
      <x v="244"/>
    </i>
    <i r="1">
      <x v="1336"/>
      <x v="1351"/>
      <x v="872"/>
    </i>
    <i r="1">
      <x v="1337"/>
      <x v="1352"/>
      <x v="240"/>
    </i>
    <i r="1">
      <x v="1338"/>
      <x v="1353"/>
      <x v="873"/>
    </i>
    <i r="1">
      <x v="1339"/>
      <x v="1354"/>
      <x v="830"/>
    </i>
    <i r="1">
      <x v="1340"/>
      <x v="1355"/>
      <x v="874"/>
    </i>
    <i r="1">
      <x v="1341"/>
      <x v="1356"/>
      <x v="875"/>
    </i>
    <i r="1">
      <x v="1342"/>
      <x v="1357"/>
      <x v="876"/>
    </i>
    <i r="1">
      <x v="1343"/>
      <x v="1358"/>
      <x v="877"/>
    </i>
    <i r="1">
      <x v="1344"/>
      <x v="1359"/>
      <x v="878"/>
    </i>
    <i r="1">
      <x v="1345"/>
      <x v="1360"/>
      <x v="879"/>
    </i>
    <i r="1">
      <x v="1346"/>
      <x v="1361"/>
      <x v="880"/>
    </i>
    <i r="1">
      <x v="1347"/>
      <x v="1362"/>
      <x v="881"/>
    </i>
    <i r="1">
      <x v="1348"/>
      <x v="1363"/>
      <x v="882"/>
    </i>
    <i r="1">
      <x v="1349"/>
      <x v="1364"/>
      <x v="515"/>
    </i>
    <i r="1">
      <x v="1350"/>
      <x v="1365"/>
      <x v="214"/>
    </i>
    <i r="1">
      <x v="1351"/>
      <x v="1366"/>
      <x v="883"/>
    </i>
    <i r="1">
      <x v="1352"/>
      <x v="1367"/>
      <x v="884"/>
    </i>
    <i r="1">
      <x v="1353"/>
      <x v="1368"/>
      <x v="885"/>
    </i>
    <i r="1">
      <x v="1354"/>
      <x v="1369"/>
      <x v="886"/>
    </i>
    <i r="1">
      <x v="1355"/>
      <x v="1370"/>
      <x v="887"/>
    </i>
    <i r="1">
      <x v="1356"/>
      <x v="1371"/>
      <x v="887"/>
    </i>
    <i r="1">
      <x v="1357"/>
      <x v="1372"/>
      <x v="888"/>
    </i>
    <i r="1">
      <x v="1358"/>
      <x v="1374"/>
      <x v="272"/>
    </i>
    <i r="1">
      <x v="1359"/>
      <x v="1375"/>
      <x v="889"/>
    </i>
    <i r="1">
      <x v="1360"/>
      <x v="1376"/>
      <x v="322"/>
    </i>
    <i r="1">
      <x v="1361"/>
      <x v="1377"/>
      <x v="890"/>
    </i>
    <i r="1">
      <x v="1362"/>
      <x v="1378"/>
      <x v="890"/>
    </i>
    <i r="1">
      <x v="1363"/>
      <x v="1379"/>
      <x v="891"/>
    </i>
    <i r="1">
      <x v="1364"/>
      <x v="1380"/>
      <x v="205"/>
    </i>
    <i r="1">
      <x v="1365"/>
      <x v="1381"/>
      <x v="273"/>
    </i>
    <i r="1">
      <x v="1366"/>
      <x v="1382"/>
      <x v="186"/>
    </i>
    <i r="1">
      <x v="1367"/>
      <x v="1383"/>
      <x v="742"/>
    </i>
    <i r="1">
      <x v="1368"/>
      <x v="1384"/>
      <x v="892"/>
    </i>
    <i r="1">
      <x v="1369"/>
      <x v="1386"/>
      <x v="309"/>
    </i>
    <i r="1">
      <x v="1370"/>
      <x v="1387"/>
      <x v="894"/>
    </i>
    <i r="1">
      <x v="1371"/>
      <x v="1388"/>
      <x v="106"/>
    </i>
    <i r="1">
      <x v="1372"/>
      <x v="1389"/>
      <x v="271"/>
    </i>
    <i r="1">
      <x v="1373"/>
      <x v="1390"/>
      <x v="895"/>
    </i>
    <i r="1">
      <x v="1374"/>
      <x v="1391"/>
      <x v="299"/>
    </i>
    <i r="1">
      <x v="1375"/>
      <x v="1392"/>
      <x v="896"/>
    </i>
    <i r="1">
      <x v="1376"/>
      <x v="1393"/>
      <x v="897"/>
    </i>
    <i r="1">
      <x v="1377"/>
      <x v="1394"/>
      <x v="898"/>
    </i>
    <i r="1">
      <x v="1378"/>
      <x v="1395"/>
      <x v="899"/>
    </i>
    <i r="1">
      <x v="1379"/>
      <x v="1396"/>
      <x v="260"/>
    </i>
    <i r="1">
      <x v="1380"/>
      <x v="1397"/>
      <x v="900"/>
    </i>
    <i r="1">
      <x v="1381"/>
      <x v="1398"/>
      <x v="282"/>
    </i>
    <i r="1">
      <x v="1382"/>
      <x v="1399"/>
      <x v="282"/>
    </i>
    <i r="1">
      <x v="1383"/>
      <x v="1400"/>
      <x v="282"/>
    </i>
    <i r="1">
      <x v="1384"/>
      <x v="1401"/>
      <x v="282"/>
    </i>
    <i r="1">
      <x v="1385"/>
      <x v="1402"/>
      <x v="125"/>
    </i>
    <i r="1">
      <x v="1386"/>
      <x v="1403"/>
      <x v="901"/>
    </i>
    <i r="1">
      <x v="1387"/>
      <x v="1404"/>
      <x v="423"/>
    </i>
    <i r="1">
      <x v="1388"/>
      <x v="1405"/>
      <x v="422"/>
    </i>
    <i r="1">
      <x v="1389"/>
      <x v="1406"/>
      <x v="783"/>
    </i>
    <i r="1">
      <x v="1390"/>
      <x v="1411"/>
      <x v="903"/>
    </i>
    <i r="1">
      <x v="1391"/>
      <x v="1412"/>
      <x v="904"/>
    </i>
    <i r="1">
      <x v="1392"/>
      <x v="1417"/>
      <x v="905"/>
    </i>
    <i r="1">
      <x v="1393"/>
      <x v="1418"/>
      <x v="906"/>
    </i>
    <i r="1">
      <x v="1394"/>
      <x v="1420"/>
      <x v="907"/>
    </i>
    <i r="1">
      <x v="1395"/>
      <x v="1421"/>
      <x v="908"/>
    </i>
    <i r="1">
      <x v="1396"/>
      <x v="1422"/>
      <x v="908"/>
    </i>
    <i r="1">
      <x v="1397"/>
      <x v="1423"/>
      <x v="309"/>
    </i>
    <i r="1">
      <x v="1398"/>
      <x v="1424"/>
      <x v="327"/>
    </i>
    <i r="1">
      <x v="1399"/>
      <x v="1425"/>
      <x v="909"/>
    </i>
    <i r="1">
      <x v="1400"/>
      <x v="1426"/>
      <x v="226"/>
    </i>
    <i r="1">
      <x v="1401"/>
      <x v="1427"/>
      <x v="910"/>
    </i>
    <i r="1">
      <x v="1402"/>
      <x v="1428"/>
      <x v="911"/>
    </i>
    <i r="1">
      <x v="1403"/>
      <x v="1430"/>
      <x v="912"/>
    </i>
    <i r="1">
      <x v="1404"/>
      <x v="1431"/>
      <x v="913"/>
    </i>
    <i r="1">
      <x v="1405"/>
      <x v="1432"/>
      <x v="914"/>
    </i>
    <i r="1">
      <x v="1406"/>
      <x v="1434"/>
      <x v="915"/>
    </i>
    <i r="1">
      <x v="1407"/>
      <x v="1435"/>
      <x v="916"/>
    </i>
    <i r="1">
      <x v="1408"/>
      <x v="1436"/>
      <x v="917"/>
    </i>
    <i r="1">
      <x v="1409"/>
      <x v="1437"/>
      <x v="918"/>
    </i>
    <i r="1">
      <x v="1410"/>
      <x v="1438"/>
      <x v="919"/>
    </i>
    <i r="1">
      <x v="1411"/>
      <x v="1439"/>
      <x v="920"/>
    </i>
    <i r="1">
      <x v="1412"/>
      <x v="1440"/>
      <x v="352"/>
    </i>
    <i r="1">
      <x v="1413"/>
      <x v="1441"/>
      <x v="921"/>
    </i>
    <i r="1">
      <x v="1414"/>
      <x v="1442"/>
      <x v="762"/>
    </i>
    <i r="1">
      <x v="1415"/>
      <x v="1443"/>
      <x v="831"/>
    </i>
    <i r="1">
      <x v="1416"/>
      <x v="1444"/>
      <x v="239"/>
    </i>
    <i r="1">
      <x v="1417"/>
      <x v="1445"/>
      <x v="897"/>
    </i>
    <i r="1">
      <x v="1418"/>
      <x v="1446"/>
      <x v="734"/>
    </i>
    <i r="1">
      <x v="1419"/>
      <x v="1447"/>
      <x v="724"/>
    </i>
    <i r="1">
      <x v="1420"/>
      <x v="1448"/>
      <x v="922"/>
    </i>
    <i r="1">
      <x v="1421"/>
      <x v="1449"/>
      <x v="113"/>
    </i>
    <i r="1">
      <x v="1422"/>
      <x v="1450"/>
      <x v="102"/>
    </i>
    <i r="1">
      <x v="1423"/>
      <x v="1452"/>
      <x v="923"/>
    </i>
    <i r="1">
      <x v="1424"/>
      <x v="1453"/>
      <x v="924"/>
    </i>
    <i r="1">
      <x v="1425"/>
      <x v="1454"/>
      <x v="805"/>
    </i>
    <i r="1">
      <x v="1426"/>
      <x v="1455"/>
      <x v="257"/>
    </i>
    <i r="1">
      <x v="1427"/>
      <x v="1456"/>
      <x v="320"/>
    </i>
    <i r="1">
      <x v="1428"/>
      <x v="1457"/>
      <x v="898"/>
    </i>
    <i r="1">
      <x v="1429"/>
      <x v="1458"/>
      <x v="291"/>
    </i>
    <i r="1">
      <x v="1430"/>
      <x v="1459"/>
      <x v="925"/>
    </i>
    <i r="1">
      <x v="1431"/>
      <x v="1460"/>
      <x v="244"/>
    </i>
    <i r="1">
      <x v="1432"/>
      <x v="1461"/>
      <x v="926"/>
    </i>
    <i r="1">
      <x v="1433"/>
      <x v="1462"/>
      <x v="927"/>
    </i>
    <i r="1">
      <x v="1434"/>
      <x v="1463"/>
      <x v="928"/>
    </i>
    <i r="1">
      <x v="1435"/>
      <x v="1464"/>
      <x v="929"/>
    </i>
    <i r="1">
      <x v="1436"/>
      <x v="1465"/>
      <x v="736"/>
    </i>
    <i r="1">
      <x v="1437"/>
      <x v="1466"/>
      <x v="930"/>
    </i>
    <i r="1">
      <x v="1438"/>
      <x v="1467"/>
      <x v="931"/>
    </i>
    <i r="1">
      <x v="1439"/>
      <x v="1468"/>
      <x v="752"/>
    </i>
    <i r="1">
      <x v="1440"/>
      <x v="1469"/>
      <x v="240"/>
    </i>
    <i r="1">
      <x v="1441"/>
      <x v="1470"/>
      <x v="932"/>
    </i>
    <i r="1">
      <x v="1442"/>
      <x v="1471"/>
      <x v="933"/>
    </i>
    <i r="1">
      <x v="1443"/>
      <x v="1472"/>
      <x v="934"/>
    </i>
    <i r="1">
      <x v="1444"/>
      <x v="1473"/>
      <x v="935"/>
    </i>
    <i r="1">
      <x v="1445"/>
      <x v="1474"/>
      <x v="936"/>
    </i>
    <i r="1">
      <x v="1446"/>
      <x v="1475"/>
      <x v="625"/>
    </i>
    <i r="1">
      <x v="1447"/>
      <x v="1476"/>
      <x v="937"/>
    </i>
    <i r="1">
      <x v="1448"/>
      <x v="1478"/>
      <x v="939"/>
    </i>
    <i r="1">
      <x v="1696"/>
      <x v="1869"/>
      <x v="1066"/>
    </i>
    <i r="1">
      <x v="1697"/>
      <x v="1870"/>
      <x v="1067"/>
    </i>
    <i r="1">
      <x v="1746"/>
      <x v="1921"/>
      <x v="470"/>
    </i>
    <i r="1">
      <x v="2595"/>
      <x v="1451"/>
      <x v="102"/>
    </i>
    <i>
      <x v="63"/>
      <x v="88"/>
      <x v="1479"/>
      <x v="410"/>
    </i>
    <i r="1">
      <x v="651"/>
      <x v="1484"/>
      <x v="363"/>
    </i>
    <i r="1">
      <x v="652"/>
      <x v="1487"/>
      <x v="384"/>
    </i>
    <i r="1">
      <x v="659"/>
      <x v="1496"/>
      <x v="407"/>
    </i>
    <i r="1">
      <x v="1449"/>
      <x v="1480"/>
      <x v="940"/>
    </i>
    <i r="1">
      <x v="1450"/>
      <x v="1481"/>
      <x v="941"/>
    </i>
    <i r="1">
      <x v="1451"/>
      <x v="1482"/>
      <x v="941"/>
    </i>
    <i r="1">
      <x v="1452"/>
      <x v="1483"/>
      <x v="940"/>
    </i>
    <i r="1">
      <x v="1453"/>
      <x v="1485"/>
      <x v="407"/>
    </i>
    <i r="1">
      <x v="1454"/>
      <x v="1486"/>
      <x v="942"/>
    </i>
    <i r="1">
      <x v="1455"/>
      <x v="1488"/>
      <x v="943"/>
    </i>
    <i r="1">
      <x v="1456"/>
      <x v="1489"/>
      <x v="944"/>
    </i>
    <i r="1">
      <x v="1457"/>
      <x v="1490"/>
      <x v="945"/>
    </i>
    <i r="2">
      <x v="1491"/>
      <x v="946"/>
    </i>
    <i r="1">
      <x v="1458"/>
      <x v="1492"/>
      <x v="946"/>
    </i>
    <i r="1">
      <x v="1459"/>
      <x v="1493"/>
      <x v="864"/>
    </i>
    <i r="2">
      <x v="1494"/>
      <x v="864"/>
    </i>
    <i r="1">
      <x v="1460"/>
      <x v="1495"/>
      <x v="401"/>
    </i>
    <i r="1">
      <x v="1580"/>
      <x v="1745"/>
      <x v="1007"/>
    </i>
    <i r="1">
      <x v="1581"/>
      <x v="1746"/>
      <x v="407"/>
    </i>
    <i r="1">
      <x v="1582"/>
      <x v="1747"/>
      <x v="1007"/>
    </i>
    <i r="1">
      <x v="1583"/>
      <x v="1748"/>
      <x v="886"/>
    </i>
    <i r="1">
      <x v="1584"/>
      <x v="1749"/>
      <x v="368"/>
    </i>
    <i r="1">
      <x v="1585"/>
      <x v="1750"/>
      <x v="1008"/>
    </i>
    <i r="1">
      <x v="1605"/>
      <x v="1772"/>
      <x v="886"/>
    </i>
    <i r="1">
      <x v="1606"/>
      <x v="1773"/>
      <x v="1021"/>
    </i>
    <i r="1">
      <x v="1607"/>
      <x v="1774"/>
      <x v="863"/>
    </i>
    <i r="1">
      <x v="1608"/>
      <x v="1775"/>
      <x v="863"/>
    </i>
    <i>
      <x v="66"/>
      <x v="1683"/>
      <x v="1856"/>
      <x v="1059"/>
    </i>
    <i r="1">
      <x v="1684"/>
      <x v="1857"/>
      <x v="1059"/>
    </i>
    <i r="1">
      <x v="1685"/>
      <x v="1858"/>
      <x v="1059"/>
    </i>
    <i r="1">
      <x v="1686"/>
      <x v="1859"/>
      <x v="1059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4D2BEE-2A32-4BCD-B326-EDA70FE6F350}" name="Tableau croisé dynamique2" cacheId="129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Q1:R6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 sortType="descending">
      <items count="25">
        <item m="1" x="23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17"/>
        <item x="4"/>
        <item x="3"/>
        <item x="2"/>
        <item x="1"/>
        <item x="0"/>
        <item m="1" x="22"/>
        <item m="1" x="21"/>
        <item m="1" x="18"/>
        <item m="1" x="20"/>
        <item m="1" x="19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"/>
    </i>
    <i>
      <x v="2"/>
    </i>
    <i>
      <x v="3"/>
    </i>
    <i>
      <x v="4"/>
    </i>
    <i>
      <x v="5"/>
    </i>
  </rowItems>
  <colItems count="1">
    <i/>
  </colItems>
  <dataFields count="1">
    <dataField name="Récap" fld="6" baseField="5" baseItem="16" numFmtId="178"/>
  </dataFields>
  <formats count="1">
    <format dxfId="14">
      <pivotArea dataOnly="0" labelOnly="1" fieldPosition="0">
        <references count="1">
          <reference field="5" count="5">
            <x v="1"/>
            <x v="2"/>
            <x v="3"/>
            <x v="4"/>
            <x v="5"/>
          </reference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8">
        <i x="5"/>
        <i x="4"/>
        <i x="3"/>
        <i x="2"/>
        <i x="1"/>
        <i x="0" s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4">
        <i x="12"/>
        <i x="13"/>
        <i x="14"/>
        <i x="15"/>
        <i x="16" s="1"/>
        <i x="19" nd="1"/>
        <i x="20" nd="1"/>
        <i x="18" nd="1"/>
        <i x="21" nd="1"/>
        <i x="22" nd="1"/>
        <i x="0" nd="1"/>
        <i x="1" nd="1"/>
        <i x="2" nd="1"/>
        <i x="3" nd="1"/>
        <i x="4" nd="1"/>
        <i x="17" nd="1"/>
        <i x="5" nd="1"/>
        <i x="6" nd="1"/>
        <i x="7" nd="1"/>
        <i x="8" nd="1"/>
        <i x="9" nd="1"/>
        <i x="10" nd="1"/>
        <i x="11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  <pivotTable tabId="154" name="Tableau croisé dynamique2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40E242-3576-482B-A7B8-F4A459085C7F}" name="Table_Articles" displayName="Table_Articles" ref="A1:F1447" totalsRowShown="0" headerRowDxfId="9">
  <autoFilter ref="A1:F1447" xr:uid="{B440E242-3576-482B-A7B8-F4A459085C7F}"/>
  <tableColumns count="6">
    <tableColumn id="1" xr3:uid="{051E142A-62E2-4F5B-A383-6B93546E60A2}" name="Id_Article"/>
    <tableColumn id="2" xr3:uid="{6FCBF69A-D868-441F-BDA4-3C2073AFC0D0}" name="Fournisseur"/>
    <tableColumn id="3" xr3:uid="{AA8A8B90-81EB-4B51-9F88-69D8CBA5DC54}" name="Id_Famille"/>
    <tableColumn id="4" xr3:uid="{EBACEF2E-76B9-4AE0-9272-61244870D907}" name="Désignations"/>
    <tableColumn id="5" xr3:uid="{3F5E5964-47C3-4C29-A26C-DAB43B3AFE0E}" name="Prix" dataDxfId="11"/>
    <tableColumn id="6" xr3:uid="{10FC6F8A-5CED-4C93-8FBC-49894E15419C}" name="Date_Maj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C6913F6-36C6-4071-8974-02B84FA9CD53}" name="Table_Inventaire" displayName="Table_Inventaire" ref="A1:H3395" totalsRowShown="0">
  <autoFilter ref="A1:H3395" xr:uid="{2C6913F6-36C6-4071-8974-02B84FA9CD53}"/>
  <tableColumns count="8">
    <tableColumn id="1" xr3:uid="{ECBBDE6F-88A6-4452-806A-E70A1734CF3C}" name="Nom" dataDxfId="5"/>
    <tableColumn id="2" xr3:uid="{61F77EB7-B060-4AC0-83B7-F9D317C8A79D}" name="Désignations"/>
    <tableColumn id="3" xr3:uid="{9344B814-8303-449A-B245-25298FAE9251}" name="Référence" dataDxfId="4"/>
    <tableColumn id="4" xr3:uid="{A5B6E24B-D177-47E1-A513-6AA9702D6FEF}" name="Quantité" dataDxfId="3"/>
    <tableColumn id="5" xr3:uid="{A5FE538C-D2DD-4CA2-A6D3-D2FDA2418F2F}" name="Prix" dataDxfId="2"/>
    <tableColumn id="6" xr3:uid="{265008C0-C8FA-4845-89EC-DC574A32CDBB}" name="Date" dataDxfId="1"/>
    <tableColumn id="7" xr3:uid="{7381A5D5-D1E4-4D19-BE65-C980F8FD9609}" name="Total" dataDxfId="0">
      <calculatedColumnFormula>D2*E2</calculatedColumnFormula>
    </tableColumn>
    <tableColumn id="8" xr3:uid="{CE268CB8-647C-4477-9141-8D1C788FBA12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EEB022-04D1-4290-8601-00B7746BEDA3}" name="Table_Global" displayName="Table_Global" ref="A1:J2147" totalsRowShown="0">
  <autoFilter ref="A1:J2147" xr:uid="{8AEEB022-04D1-4290-8601-00B7746BEDA3}"/>
  <tableColumns count="10">
    <tableColumn id="1" xr3:uid="{740981AD-AAD2-4B8F-907E-3E7BCC3136C4}" name="Type"/>
    <tableColumn id="2" xr3:uid="{BADB9561-98B7-4483-84A4-A77EEB97D5A4}" name="Date" dataDxfId="13"/>
    <tableColumn id="3" xr3:uid="{470C1932-62E8-4E01-AA29-634A43AD3BE2}" name="Montant" dataDxfId="12"/>
    <tableColumn id="4" xr3:uid="{09FE3E94-CD2E-4398-BA98-C4C87D33E223}" name="Fournisseur"/>
    <tableColumn id="5" xr3:uid="{07FB0DDE-6C07-47D5-BB51-AC882B8428F6}" name="Lieu"/>
    <tableColumn id="6" xr3:uid="{18084EE3-30B7-4490-8193-BD99A39E43C0}" name="Opérateur"/>
    <tableColumn id="7" xr3:uid="{43F6858E-4057-4747-B9BA-5F2933D7744E}" name="Mois">
      <calculatedColumnFormula>TEXT(B2,"mmm-aaaa")</calculatedColumnFormula>
    </tableColumn>
    <tableColumn id="8" xr3:uid="{2F2BE941-0CF8-45EA-AFA0-648FA400C6B2}" name="Jour">
      <calculatedColumnFormula>TEXT(B2,"jj-mmm")</calculatedColumnFormula>
    </tableColumn>
    <tableColumn id="9" xr3:uid="{E870C577-84BE-4641-B1D4-F1BDC4856EC8}" name="Année">
      <calculatedColumnFormula>YEAR(B2)</calculatedColumnFormula>
    </tableColumn>
    <tableColumn id="10" xr3:uid="{BE92D948-3458-4EC8-BF1E-60B8A4A4EC6F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F20B86E-DBB7-4461-9C77-124646C47134}" name="Table_Ratio" displayName="Table_Ratio" ref="L1:O19" totalsRowShown="0">
  <autoFilter ref="L1:O19" xr:uid="{FF20B86E-DBB7-4461-9C77-124646C47134}"/>
  <tableColumns count="4">
    <tableColumn id="1" xr3:uid="{D4631455-FD44-477F-9CE5-FFC58F11ECD5}" name="Mois"/>
    <tableColumn id="2" xr3:uid="{549030D7-2E3B-4F19-88E7-1A97D3A1F11A}" name="Factures" dataDxfId="8"/>
    <tableColumn id="3" xr3:uid="{FCD7E2F3-A855-45B0-85E8-192617FBD807}" name="Ca" dataDxfId="7"/>
    <tableColumn id="4" xr3:uid="{76702FE2-8F2C-4616-B8E2-57FED1538084}" name="Ratio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R2036"/>
  <sheetViews>
    <sheetView showGridLines="0" showRowColHeaders="0" tabSelected="1" zoomScaleNormal="100" workbookViewId="0">
      <pane ySplit="1" topLeftCell="A2" activePane="bottomLeft" state="frozen"/>
      <selection pane="bottomLeft" activeCell="D45" sqref="D45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0" t="s">
        <v>126</v>
      </c>
      <c r="B1" s="41" t="s">
        <v>127</v>
      </c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5" t="s">
        <v>17</v>
      </c>
      <c r="F16" s="35" t="s">
        <v>18</v>
      </c>
      <c r="G16"/>
      <c r="I16" s="35" t="s">
        <v>19</v>
      </c>
      <c r="M16" t="s">
        <v>58</v>
      </c>
      <c r="N16" t="s">
        <v>59</v>
      </c>
      <c r="O16" s="1" t="s">
        <v>60</v>
      </c>
    </row>
    <row r="17" spans="1:18">
      <c r="A17" s="17"/>
      <c r="B17" s="17"/>
      <c r="D17" t="s">
        <v>13</v>
      </c>
      <c r="G17" t="s">
        <v>13</v>
      </c>
      <c r="I17"/>
      <c r="J17" t="s">
        <v>14</v>
      </c>
      <c r="L17" s="13" t="s">
        <v>61</v>
      </c>
      <c r="M17" s="2">
        <v>31745.299999999996</v>
      </c>
      <c r="N17" s="2">
        <v>127155.40999999999</v>
      </c>
      <c r="O17" s="37">
        <v>0.24965748606370738</v>
      </c>
    </row>
    <row r="18" spans="1:18">
      <c r="A18" s="17"/>
      <c r="B18" s="17"/>
      <c r="C18" s="13" t="s">
        <v>132</v>
      </c>
      <c r="D18" s="2">
        <v>6301.4800000000005</v>
      </c>
      <c r="F18" s="13" t="s">
        <v>82</v>
      </c>
      <c r="G18" s="2">
        <v>173.4</v>
      </c>
      <c r="I18" s="13" t="s">
        <v>80</v>
      </c>
      <c r="J18" s="2">
        <v>1939.54</v>
      </c>
      <c r="L18" s="13" t="s">
        <v>22</v>
      </c>
      <c r="M18" s="2">
        <v>52243.529999999992</v>
      </c>
      <c r="N18" s="2">
        <v>164229.00999999998</v>
      </c>
      <c r="O18" s="37">
        <v>0.31811389473759843</v>
      </c>
      <c r="P18" s="37"/>
    </row>
    <row r="19" spans="1:18">
      <c r="A19" s="17"/>
      <c r="B19" s="17"/>
      <c r="C19" s="13" t="s">
        <v>133</v>
      </c>
      <c r="D19" s="2">
        <v>5230.04</v>
      </c>
      <c r="F19" s="69" t="s">
        <v>128</v>
      </c>
      <c r="G19" s="2">
        <v>173.4</v>
      </c>
      <c r="I19" s="13" t="s">
        <v>81</v>
      </c>
      <c r="J19" s="2">
        <v>7694.55</v>
      </c>
      <c r="L19" s="13" t="s">
        <v>23</v>
      </c>
      <c r="M19" s="2">
        <v>49953.550000000017</v>
      </c>
      <c r="N19" s="2">
        <v>156296.95000000001</v>
      </c>
      <c r="O19" s="37">
        <v>0.31960668458341646</v>
      </c>
    </row>
    <row r="20" spans="1:18">
      <c r="A20" s="17"/>
      <c r="B20" s="17"/>
      <c r="C20" s="13" t="s">
        <v>134</v>
      </c>
      <c r="D20" s="2">
        <v>4127.03</v>
      </c>
      <c r="F20" s="13" t="s">
        <v>81</v>
      </c>
      <c r="G20" s="2">
        <v>1755.35</v>
      </c>
      <c r="I20" s="13" t="s">
        <v>79</v>
      </c>
      <c r="J20" s="2">
        <v>10540.91</v>
      </c>
      <c r="L20" s="13" t="s">
        <v>24</v>
      </c>
      <c r="M20" s="2">
        <v>50304.889999999985</v>
      </c>
      <c r="N20" s="2">
        <v>179553.59</v>
      </c>
      <c r="O20" s="37">
        <v>0.28016643944573866</v>
      </c>
      <c r="Q20" s="70"/>
    </row>
    <row r="21" spans="1:18">
      <c r="A21" s="17"/>
      <c r="B21" s="17"/>
      <c r="C21" s="13" t="s">
        <v>141</v>
      </c>
      <c r="D21" s="2">
        <v>2768.18</v>
      </c>
      <c r="F21" s="69" t="s">
        <v>132</v>
      </c>
      <c r="G21" s="2">
        <v>493.72</v>
      </c>
      <c r="I21" s="13" t="s">
        <v>75</v>
      </c>
      <c r="J21" s="2">
        <v>14629.09</v>
      </c>
      <c r="L21" s="13" t="s">
        <v>25</v>
      </c>
      <c r="M21" s="2">
        <v>32142.600000000002</v>
      </c>
      <c r="N21" s="2">
        <v>110103.45000000001</v>
      </c>
      <c r="O21" s="37">
        <v>0.29193090679719846</v>
      </c>
    </row>
    <row r="22" spans="1:18">
      <c r="A22" s="17"/>
      <c r="B22" s="17"/>
      <c r="C22" s="13" t="s">
        <v>135</v>
      </c>
      <c r="D22" s="2">
        <v>2190.23</v>
      </c>
      <c r="F22" s="69" t="s">
        <v>130</v>
      </c>
      <c r="G22" s="2">
        <v>281.79000000000002</v>
      </c>
      <c r="I22" s="13" t="s">
        <v>76</v>
      </c>
      <c r="J22" s="2">
        <v>10238.18</v>
      </c>
      <c r="L22" s="13" t="s">
        <v>26</v>
      </c>
      <c r="M22" s="2">
        <v>45983.46</v>
      </c>
      <c r="N22" s="2">
        <v>172183.16999999998</v>
      </c>
      <c r="O22" s="37">
        <v>0.26706129292427361</v>
      </c>
      <c r="R22" s="2"/>
    </row>
    <row r="23" spans="1:18">
      <c r="A23" s="17"/>
      <c r="B23" s="17"/>
      <c r="C23" s="13" t="s">
        <v>129</v>
      </c>
      <c r="D23" s="2">
        <v>1880.8300000000002</v>
      </c>
      <c r="F23" s="69" t="s">
        <v>131</v>
      </c>
      <c r="G23" s="2">
        <v>278.18</v>
      </c>
      <c r="I23" s="13" t="s">
        <v>77</v>
      </c>
      <c r="J23" s="2">
        <v>9581.81</v>
      </c>
      <c r="L23" s="13" t="s">
        <v>27</v>
      </c>
      <c r="M23" s="2">
        <v>38326.869999999995</v>
      </c>
      <c r="N23" s="2">
        <v>150088.16</v>
      </c>
      <c r="O23" s="37">
        <v>0.25536238168287223</v>
      </c>
    </row>
    <row r="24" spans="1:18">
      <c r="A24" s="17"/>
      <c r="B24" s="17"/>
      <c r="C24" s="13" t="s">
        <v>143</v>
      </c>
      <c r="D24" s="2">
        <v>1865.78</v>
      </c>
      <c r="F24" s="69" t="s">
        <v>129</v>
      </c>
      <c r="G24" s="2">
        <v>701.66</v>
      </c>
      <c r="I24" s="13" t="s">
        <v>78</v>
      </c>
      <c r="J24" s="2">
        <v>1361.82</v>
      </c>
      <c r="L24" s="13" t="s">
        <v>28</v>
      </c>
      <c r="M24" s="2">
        <v>39877.26999999999</v>
      </c>
      <c r="N24" s="2">
        <v>154360.60000000006</v>
      </c>
      <c r="O24" s="37">
        <v>0.25833839723349078</v>
      </c>
    </row>
    <row r="25" spans="1:18">
      <c r="A25" s="17"/>
      <c r="B25" s="17"/>
      <c r="C25" s="13" t="s">
        <v>131</v>
      </c>
      <c r="D25" s="2">
        <v>1682.77</v>
      </c>
      <c r="F25" s="13" t="s">
        <v>79</v>
      </c>
      <c r="G25" s="2">
        <v>4004.8599999999997</v>
      </c>
      <c r="I25" s="13" t="s">
        <v>73</v>
      </c>
      <c r="J25" s="2">
        <v>1461.36</v>
      </c>
      <c r="L25" s="13" t="s">
        <v>29</v>
      </c>
      <c r="M25" s="2">
        <v>56429.320000000007</v>
      </c>
      <c r="N25" s="2">
        <v>229590.33</v>
      </c>
      <c r="O25" s="37">
        <v>0.24578265121183462</v>
      </c>
      <c r="R25" s="2"/>
    </row>
    <row r="26" spans="1:18">
      <c r="A26" s="17"/>
      <c r="B26" s="17"/>
      <c r="C26" s="13" t="s">
        <v>137</v>
      </c>
      <c r="D26" s="2">
        <v>1307.76</v>
      </c>
      <c r="F26" s="69" t="s">
        <v>132</v>
      </c>
      <c r="G26" s="2">
        <v>535.26</v>
      </c>
      <c r="I26" s="13" t="s">
        <v>74</v>
      </c>
      <c r="J26" s="2">
        <v>1160</v>
      </c>
      <c r="L26" s="13" t="s">
        <v>30</v>
      </c>
      <c r="M26" s="2">
        <v>57816.780000000021</v>
      </c>
      <c r="N26" s="2">
        <v>232855.22999999998</v>
      </c>
      <c r="O26" s="37">
        <v>0.24829495991994693</v>
      </c>
    </row>
    <row r="27" spans="1:18">
      <c r="A27" s="17"/>
      <c r="B27" s="17"/>
      <c r="C27" s="13" t="s">
        <v>128</v>
      </c>
      <c r="D27" s="2">
        <v>948.84</v>
      </c>
      <c r="F27" s="69" t="s">
        <v>133</v>
      </c>
      <c r="G27" s="2">
        <v>960.46</v>
      </c>
      <c r="I27" s="13" t="s">
        <v>72</v>
      </c>
      <c r="J27" s="2">
        <v>3520.91</v>
      </c>
      <c r="L27" s="13" t="s">
        <v>31</v>
      </c>
      <c r="M27" s="2">
        <v>14737.33</v>
      </c>
      <c r="N27" s="2">
        <v>30263.669999999995</v>
      </c>
      <c r="O27" s="37">
        <v>0.4869644031936643</v>
      </c>
    </row>
    <row r="28" spans="1:18">
      <c r="A28" s="17"/>
      <c r="B28" s="17"/>
      <c r="C28" s="13" t="s">
        <v>140</v>
      </c>
      <c r="D28" s="2">
        <v>939.5</v>
      </c>
      <c r="F28" s="69" t="s">
        <v>134</v>
      </c>
      <c r="G28" s="2">
        <v>936.32</v>
      </c>
      <c r="I28" s="13" t="s">
        <v>70</v>
      </c>
      <c r="J28" s="2">
        <v>16879.09</v>
      </c>
      <c r="L28" s="13" t="s">
        <v>32</v>
      </c>
      <c r="M28" s="2">
        <v>24570.979999999996</v>
      </c>
      <c r="N28" s="2">
        <v>105215.41</v>
      </c>
      <c r="O28" s="37">
        <v>0.23353024048473503</v>
      </c>
      <c r="Q28" s="37"/>
    </row>
    <row r="29" spans="1:18">
      <c r="A29" s="17"/>
      <c r="B29" s="17"/>
      <c r="C29" s="13" t="s">
        <v>130</v>
      </c>
      <c r="D29" s="2">
        <v>815.01</v>
      </c>
      <c r="F29" s="69" t="s">
        <v>131</v>
      </c>
      <c r="G29" s="2">
        <v>548.04</v>
      </c>
      <c r="I29" s="13" t="s">
        <v>71</v>
      </c>
      <c r="J29" s="2">
        <v>12372.72</v>
      </c>
      <c r="L29" s="13" t="s">
        <v>33</v>
      </c>
      <c r="M29" s="2">
        <v>57553.390000000007</v>
      </c>
      <c r="N29" s="2">
        <v>246043.97000000003</v>
      </c>
      <c r="O29" s="37">
        <v>0.23391505997891351</v>
      </c>
    </row>
    <row r="30" spans="1:18">
      <c r="A30" s="17"/>
      <c r="B30" s="17"/>
      <c r="C30" s="13" t="s">
        <v>38</v>
      </c>
      <c r="D30" s="2">
        <v>530</v>
      </c>
      <c r="F30" s="69" t="s">
        <v>129</v>
      </c>
      <c r="G30" s="2">
        <v>1024.78</v>
      </c>
      <c r="I30" s="13" t="s">
        <v>64</v>
      </c>
      <c r="J30" s="2">
        <v>13500.9</v>
      </c>
      <c r="L30" s="13" t="s">
        <v>34</v>
      </c>
      <c r="M30" s="2">
        <v>43356.100000000006</v>
      </c>
      <c r="N30" s="2">
        <v>155488.57999999996</v>
      </c>
      <c r="O30" s="37">
        <v>0.27883784133857303</v>
      </c>
    </row>
    <row r="31" spans="1:18">
      <c r="A31" s="17"/>
      <c r="B31" s="17"/>
      <c r="C31" s="13" t="s">
        <v>138</v>
      </c>
      <c r="D31" s="2">
        <v>522.72</v>
      </c>
      <c r="F31" s="13" t="s">
        <v>75</v>
      </c>
      <c r="G31" s="2">
        <v>1321.1</v>
      </c>
      <c r="I31" s="13" t="s">
        <v>63</v>
      </c>
      <c r="J31" s="2">
        <v>19329.990000000002</v>
      </c>
      <c r="L31" s="13" t="s">
        <v>35</v>
      </c>
      <c r="M31" s="2">
        <v>33918.619999999995</v>
      </c>
      <c r="N31" s="2">
        <v>130583.32000000002</v>
      </c>
      <c r="O31" s="37">
        <v>0.25974695696203765</v>
      </c>
    </row>
    <row r="32" spans="1:18">
      <c r="A32" s="17"/>
      <c r="B32" s="17"/>
      <c r="C32" s="13" t="s">
        <v>139</v>
      </c>
      <c r="D32" s="2">
        <v>403.2</v>
      </c>
      <c r="F32" s="69" t="s">
        <v>132</v>
      </c>
      <c r="G32" s="2">
        <v>867.71</v>
      </c>
      <c r="I32" s="13" t="s">
        <v>62</v>
      </c>
      <c r="J32" s="2">
        <v>2944.54</v>
      </c>
      <c r="L32" s="13" t="s">
        <v>36</v>
      </c>
      <c r="M32" s="2">
        <v>43829.130000000012</v>
      </c>
      <c r="N32" s="2">
        <v>148009.26000000004</v>
      </c>
      <c r="O32" s="37">
        <v>0.29612424249671948</v>
      </c>
    </row>
    <row r="33" spans="1:15">
      <c r="A33" s="17"/>
      <c r="B33" s="17"/>
      <c r="C33" s="13" t="s">
        <v>136</v>
      </c>
      <c r="D33" s="2">
        <v>142.24</v>
      </c>
      <c r="F33" s="69" t="s">
        <v>133</v>
      </c>
      <c r="G33" s="2">
        <v>292</v>
      </c>
      <c r="I33" s="13" t="s">
        <v>2</v>
      </c>
      <c r="J33" s="2">
        <v>127155.40999999999</v>
      </c>
      <c r="L33" s="13" t="s">
        <v>37</v>
      </c>
      <c r="M33" s="2">
        <v>33866.170000000006</v>
      </c>
      <c r="N33" s="2">
        <v>119780.88000000002</v>
      </c>
      <c r="O33" s="37">
        <v>0.28273435626787846</v>
      </c>
    </row>
    <row r="34" spans="1:15">
      <c r="A34" s="17"/>
      <c r="B34" s="17"/>
      <c r="C34" s="13" t="s">
        <v>142</v>
      </c>
      <c r="D34" s="2">
        <v>89.69</v>
      </c>
      <c r="F34" s="69" t="s">
        <v>134</v>
      </c>
      <c r="G34" s="2">
        <v>161.38999999999999</v>
      </c>
      <c r="I34"/>
      <c r="L34" s="13" t="s">
        <v>125</v>
      </c>
      <c r="M34" s="2">
        <v>49973.300000000017</v>
      </c>
      <c r="N34" s="2">
        <v>168527.75</v>
      </c>
      <c r="O34" s="37">
        <v>0.29652861324025281</v>
      </c>
    </row>
    <row r="35" spans="1:15">
      <c r="A35" s="17"/>
      <c r="B35" s="17"/>
      <c r="C35" s="13" t="s">
        <v>2</v>
      </c>
      <c r="D35" s="2">
        <v>31745.3</v>
      </c>
      <c r="F35" s="13" t="s">
        <v>76</v>
      </c>
      <c r="G35" s="2">
        <v>4042.5099999999998</v>
      </c>
      <c r="I35"/>
    </row>
    <row r="36" spans="1:15">
      <c r="A36" s="17"/>
      <c r="B36" s="17"/>
      <c r="F36" s="69" t="s">
        <v>132</v>
      </c>
      <c r="G36" s="2">
        <v>2285.8599999999997</v>
      </c>
      <c r="I36"/>
    </row>
    <row r="37" spans="1:15">
      <c r="A37" s="17"/>
      <c r="B37" s="17"/>
      <c r="F37" s="69" t="s">
        <v>133</v>
      </c>
      <c r="G37" s="2">
        <v>806.47</v>
      </c>
      <c r="I37"/>
    </row>
    <row r="38" spans="1:15">
      <c r="A38" s="17"/>
      <c r="B38" s="17"/>
      <c r="F38" s="69" t="s">
        <v>135</v>
      </c>
      <c r="G38" s="2">
        <v>201.2</v>
      </c>
      <c r="I38"/>
    </row>
    <row r="39" spans="1:15">
      <c r="A39" s="17"/>
      <c r="B39" s="17"/>
      <c r="F39" s="69" t="s">
        <v>134</v>
      </c>
      <c r="G39" s="2">
        <v>492.52</v>
      </c>
      <c r="I39"/>
    </row>
    <row r="40" spans="1:15">
      <c r="A40" s="17"/>
      <c r="B40" s="17"/>
      <c r="F40" s="69" t="s">
        <v>131</v>
      </c>
      <c r="G40" s="2">
        <v>146.57</v>
      </c>
      <c r="I40"/>
    </row>
    <row r="41" spans="1:15">
      <c r="A41" s="17"/>
      <c r="B41" s="17"/>
      <c r="F41" s="69" t="s">
        <v>129</v>
      </c>
      <c r="G41" s="2">
        <v>109.89</v>
      </c>
      <c r="I41"/>
    </row>
    <row r="42" spans="1:15">
      <c r="A42" s="17"/>
      <c r="B42" s="17"/>
      <c r="F42" s="13" t="s">
        <v>77</v>
      </c>
      <c r="G42" s="2">
        <v>3820.75</v>
      </c>
      <c r="I42"/>
    </row>
    <row r="43" spans="1:15">
      <c r="A43" s="17"/>
      <c r="B43" s="17"/>
      <c r="F43" s="69" t="s">
        <v>132</v>
      </c>
      <c r="G43" s="2">
        <v>284.20999999999998</v>
      </c>
      <c r="I43"/>
    </row>
    <row r="44" spans="1:15">
      <c r="A44" s="17"/>
      <c r="B44" s="17"/>
      <c r="F44" s="69" t="s">
        <v>133</v>
      </c>
      <c r="G44" s="2">
        <v>531.25</v>
      </c>
      <c r="I44"/>
    </row>
    <row r="45" spans="1:15">
      <c r="A45" s="17"/>
      <c r="B45" s="17"/>
      <c r="F45" s="69" t="s">
        <v>135</v>
      </c>
      <c r="G45" s="2">
        <v>280.89</v>
      </c>
      <c r="I45"/>
    </row>
    <row r="46" spans="1:15">
      <c r="A46" s="17"/>
      <c r="B46" s="17"/>
      <c r="F46" s="69" t="s">
        <v>134</v>
      </c>
      <c r="G46" s="2">
        <v>335</v>
      </c>
      <c r="I46"/>
    </row>
    <row r="47" spans="1:15">
      <c r="A47" s="17"/>
      <c r="B47" s="17"/>
      <c r="F47" s="69" t="s">
        <v>131</v>
      </c>
      <c r="G47" s="2">
        <v>331.98</v>
      </c>
      <c r="I47"/>
    </row>
    <row r="48" spans="1:15">
      <c r="A48" s="17"/>
      <c r="B48" s="17"/>
      <c r="F48" s="69" t="s">
        <v>136</v>
      </c>
      <c r="G48" s="2">
        <v>142.24</v>
      </c>
      <c r="I48"/>
    </row>
    <row r="49" spans="1:9">
      <c r="A49" s="17"/>
      <c r="B49" s="17"/>
      <c r="F49" s="69" t="s">
        <v>137</v>
      </c>
      <c r="G49" s="2">
        <v>862.06</v>
      </c>
      <c r="I49"/>
    </row>
    <row r="50" spans="1:9">
      <c r="A50" s="17"/>
      <c r="B50" s="17"/>
      <c r="F50" s="69" t="s">
        <v>139</v>
      </c>
      <c r="G50" s="2">
        <v>201.6</v>
      </c>
      <c r="I50"/>
    </row>
    <row r="51" spans="1:9">
      <c r="A51" s="17"/>
      <c r="B51" s="17"/>
      <c r="F51" s="69" t="s">
        <v>128</v>
      </c>
      <c r="G51" s="2">
        <v>328.8</v>
      </c>
      <c r="I51"/>
    </row>
    <row r="52" spans="1:9">
      <c r="A52" s="17"/>
      <c r="B52" s="17"/>
      <c r="F52" s="69" t="s">
        <v>138</v>
      </c>
      <c r="G52" s="2">
        <v>522.72</v>
      </c>
      <c r="I52"/>
    </row>
    <row r="53" spans="1:9">
      <c r="A53" s="17"/>
      <c r="B53" s="17"/>
      <c r="F53" s="13" t="s">
        <v>72</v>
      </c>
      <c r="G53" s="2">
        <v>5810.9</v>
      </c>
      <c r="I53"/>
    </row>
    <row r="54" spans="1:9">
      <c r="A54" s="17"/>
      <c r="B54" s="17"/>
      <c r="F54" s="69" t="s">
        <v>132</v>
      </c>
      <c r="G54" s="2">
        <v>878.4</v>
      </c>
      <c r="I54"/>
    </row>
    <row r="55" spans="1:9">
      <c r="A55" s="17"/>
      <c r="B55" s="17"/>
      <c r="F55" s="69" t="s">
        <v>133</v>
      </c>
      <c r="G55" s="2">
        <v>836.22</v>
      </c>
      <c r="I55"/>
    </row>
    <row r="56" spans="1:9">
      <c r="A56" s="17"/>
      <c r="B56" s="17"/>
      <c r="F56" s="69" t="s">
        <v>135</v>
      </c>
      <c r="G56" s="2">
        <v>1475.01</v>
      </c>
      <c r="I56"/>
    </row>
    <row r="57" spans="1:9">
      <c r="A57" s="17"/>
      <c r="B57" s="17"/>
      <c r="F57" s="69" t="s">
        <v>134</v>
      </c>
      <c r="G57" s="2">
        <v>844.08</v>
      </c>
      <c r="I57"/>
    </row>
    <row r="58" spans="1:9">
      <c r="A58" s="17"/>
      <c r="B58" s="17"/>
      <c r="F58" s="69" t="s">
        <v>130</v>
      </c>
      <c r="G58" s="2">
        <v>459.69</v>
      </c>
      <c r="I58"/>
    </row>
    <row r="59" spans="1:9">
      <c r="A59" s="17"/>
      <c r="B59" s="17"/>
      <c r="F59" s="69" t="s">
        <v>131</v>
      </c>
      <c r="G59" s="2">
        <v>378</v>
      </c>
      <c r="I59"/>
    </row>
    <row r="60" spans="1:9">
      <c r="F60" s="69" t="s">
        <v>140</v>
      </c>
      <c r="G60" s="2">
        <v>939.5</v>
      </c>
      <c r="I60"/>
    </row>
    <row r="61" spans="1:9">
      <c r="F61" s="13" t="s">
        <v>70</v>
      </c>
      <c r="G61" s="2">
        <v>2857.87</v>
      </c>
      <c r="I61"/>
    </row>
    <row r="62" spans="1:9">
      <c r="F62" s="69" t="s">
        <v>142</v>
      </c>
      <c r="G62" s="2">
        <v>89.69</v>
      </c>
      <c r="I62"/>
    </row>
    <row r="63" spans="1:9">
      <c r="F63" s="69" t="s">
        <v>141</v>
      </c>
      <c r="G63" s="2">
        <v>2768.18</v>
      </c>
      <c r="I63"/>
    </row>
    <row r="64" spans="1:9">
      <c r="F64" s="13" t="s">
        <v>71</v>
      </c>
      <c r="G64" s="2">
        <v>1533.7</v>
      </c>
      <c r="I64"/>
    </row>
    <row r="65" spans="6:9">
      <c r="F65" s="69" t="s">
        <v>132</v>
      </c>
      <c r="G65" s="2">
        <v>295.06</v>
      </c>
      <c r="I65"/>
    </row>
    <row r="66" spans="6:9">
      <c r="F66" s="69" t="s">
        <v>133</v>
      </c>
      <c r="G66" s="2">
        <v>757.86</v>
      </c>
      <c r="I66"/>
    </row>
    <row r="67" spans="6:9">
      <c r="F67" s="69" t="s">
        <v>135</v>
      </c>
      <c r="G67" s="2">
        <v>233.13</v>
      </c>
      <c r="I67"/>
    </row>
    <row r="68" spans="6:9">
      <c r="F68" s="69" t="s">
        <v>134</v>
      </c>
      <c r="G68" s="2">
        <v>174.12</v>
      </c>
      <c r="I68"/>
    </row>
    <row r="69" spans="6:9">
      <c r="F69" s="69" t="s">
        <v>130</v>
      </c>
      <c r="G69" s="2">
        <v>73.53</v>
      </c>
      <c r="I69"/>
    </row>
    <row r="70" spans="6:9">
      <c r="F70" s="13" t="s">
        <v>64</v>
      </c>
      <c r="G70" s="2">
        <v>2970.06</v>
      </c>
      <c r="I70"/>
    </row>
    <row r="71" spans="6:9">
      <c r="F71" s="69" t="s">
        <v>132</v>
      </c>
      <c r="G71" s="2">
        <v>387.7</v>
      </c>
      <c r="I71"/>
    </row>
    <row r="72" spans="6:9">
      <c r="F72" s="69" t="s">
        <v>133</v>
      </c>
      <c r="G72" s="2">
        <v>514.98</v>
      </c>
      <c r="I72"/>
    </row>
    <row r="73" spans="6:9">
      <c r="F73" s="69" t="s">
        <v>139</v>
      </c>
      <c r="G73" s="2">
        <v>201.6</v>
      </c>
      <c r="I73"/>
    </row>
    <row r="74" spans="6:9">
      <c r="F74" s="69" t="s">
        <v>143</v>
      </c>
      <c r="G74" s="2">
        <v>1865.78</v>
      </c>
      <c r="I74"/>
    </row>
    <row r="75" spans="6:9">
      <c r="F75" s="13" t="s">
        <v>63</v>
      </c>
      <c r="G75" s="2">
        <v>2394</v>
      </c>
      <c r="I75"/>
    </row>
    <row r="76" spans="6:9">
      <c r="F76" s="69" t="s">
        <v>132</v>
      </c>
      <c r="G76" s="2">
        <v>273.56</v>
      </c>
      <c r="I76"/>
    </row>
    <row r="77" spans="6:9">
      <c r="F77" s="69" t="s">
        <v>134</v>
      </c>
      <c r="G77" s="2">
        <v>1183.5999999999999</v>
      </c>
      <c r="I77"/>
    </row>
    <row r="78" spans="6:9">
      <c r="F78" s="69" t="s">
        <v>129</v>
      </c>
      <c r="G78" s="2">
        <v>44.5</v>
      </c>
      <c r="I78"/>
    </row>
    <row r="79" spans="6:9">
      <c r="F79" s="69" t="s">
        <v>137</v>
      </c>
      <c r="G79" s="2">
        <v>445.7</v>
      </c>
      <c r="I79"/>
    </row>
    <row r="80" spans="6:9">
      <c r="F80" s="69" t="s">
        <v>128</v>
      </c>
      <c r="G80" s="2">
        <v>446.64</v>
      </c>
      <c r="I80"/>
    </row>
    <row r="81" spans="6:9">
      <c r="F81" s="13" t="s">
        <v>62</v>
      </c>
      <c r="G81" s="2">
        <v>1060.8</v>
      </c>
      <c r="I81"/>
    </row>
    <row r="82" spans="6:9">
      <c r="F82" s="69" t="s">
        <v>38</v>
      </c>
      <c r="G82" s="2">
        <v>530</v>
      </c>
      <c r="I82"/>
    </row>
    <row r="83" spans="6:9">
      <c r="F83" s="69" t="s">
        <v>133</v>
      </c>
      <c r="G83" s="2">
        <v>530.79999999999995</v>
      </c>
      <c r="I83"/>
    </row>
    <row r="84" spans="6:9">
      <c r="F84" s="13" t="s">
        <v>2</v>
      </c>
      <c r="G84" s="2">
        <v>31745.299999999992</v>
      </c>
      <c r="I84"/>
    </row>
    <row r="85" spans="6:9">
      <c r="G85"/>
      <c r="I85"/>
    </row>
    <row r="86" spans="6:9">
      <c r="G86"/>
      <c r="I86"/>
    </row>
    <row r="87" spans="6:9">
      <c r="G87"/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A25" sqref="A25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64" t="s">
        <v>10</v>
      </c>
      <c r="B1" s="65" t="s">
        <v>5</v>
      </c>
      <c r="C1" s="66" t="s">
        <v>3</v>
      </c>
      <c r="D1" s="66" t="s">
        <v>50</v>
      </c>
      <c r="E1" s="67" t="s">
        <v>1</v>
      </c>
      <c r="F1" s="68" t="s">
        <v>56</v>
      </c>
      <c r="G1" s="38"/>
      <c r="I1" s="11"/>
      <c r="J1" s="12" t="s">
        <v>0</v>
      </c>
      <c r="K1" s="12"/>
    </row>
    <row r="2" spans="1:13">
      <c r="A2" t="s">
        <v>155</v>
      </c>
      <c r="B2" t="s">
        <v>160</v>
      </c>
      <c r="C2" s="43">
        <v>6700</v>
      </c>
      <c r="D2" s="60">
        <v>3</v>
      </c>
      <c r="E2" s="2">
        <v>13</v>
      </c>
      <c r="F2" s="62">
        <v>39</v>
      </c>
      <c r="G2"/>
      <c r="H2"/>
      <c r="I2"/>
      <c r="L2"/>
    </row>
    <row r="3" spans="1:13" s="7" customFormat="1" ht="19.5">
      <c r="A3" t="s">
        <v>138</v>
      </c>
      <c r="B3" t="s">
        <v>166</v>
      </c>
      <c r="C3" s="43">
        <v>6750</v>
      </c>
      <c r="D3" s="60">
        <v>2</v>
      </c>
      <c r="E3" s="2">
        <v>32.64</v>
      </c>
      <c r="F3" s="62">
        <v>65.28</v>
      </c>
      <c r="G3"/>
      <c r="H3"/>
      <c r="I3"/>
      <c r="J3"/>
      <c r="K3" t="s">
        <v>57</v>
      </c>
      <c r="L3"/>
      <c r="M3" s="6"/>
    </row>
    <row r="4" spans="1:13">
      <c r="A4"/>
      <c r="B4" t="s">
        <v>168</v>
      </c>
      <c r="C4" s="43">
        <v>6742</v>
      </c>
      <c r="D4" s="60">
        <v>3</v>
      </c>
      <c r="E4" s="2">
        <v>105.6</v>
      </c>
      <c r="F4" s="62">
        <v>316.79999999999995</v>
      </c>
      <c r="G4"/>
      <c r="H4"/>
      <c r="I4"/>
      <c r="J4" s="63">
        <v>45778</v>
      </c>
      <c r="K4" s="62">
        <v>11471.380000000001</v>
      </c>
      <c r="L4"/>
      <c r="M4" s="5"/>
    </row>
    <row r="5" spans="1:13">
      <c r="A5"/>
      <c r="B5" t="s">
        <v>169</v>
      </c>
      <c r="C5" s="43">
        <v>6740</v>
      </c>
      <c r="D5" s="60">
        <v>2</v>
      </c>
      <c r="E5" s="2">
        <v>77</v>
      </c>
      <c r="F5" s="62">
        <v>154</v>
      </c>
      <c r="G5"/>
      <c r="H5"/>
      <c r="I5"/>
      <c r="J5" s="63">
        <v>45748</v>
      </c>
      <c r="K5" s="62">
        <v>13783.284999999998</v>
      </c>
      <c r="L5"/>
      <c r="M5" s="5"/>
    </row>
    <row r="6" spans="1:13">
      <c r="A6"/>
      <c r="B6" t="s">
        <v>170</v>
      </c>
      <c r="C6" s="43">
        <v>6741</v>
      </c>
      <c r="D6" s="60">
        <v>1</v>
      </c>
      <c r="E6" s="2">
        <v>88</v>
      </c>
      <c r="F6" s="62">
        <v>88</v>
      </c>
      <c r="G6"/>
      <c r="H6"/>
      <c r="I6"/>
      <c r="J6" s="63">
        <v>45717</v>
      </c>
      <c r="K6" s="62">
        <v>8264.1059999999998</v>
      </c>
      <c r="L6"/>
      <c r="M6" s="5"/>
    </row>
    <row r="7" spans="1:13">
      <c r="A7"/>
      <c r="B7" t="s">
        <v>167</v>
      </c>
      <c r="C7" s="43">
        <v>6748</v>
      </c>
      <c r="D7" s="60">
        <v>1</v>
      </c>
      <c r="E7" s="2">
        <v>57.76</v>
      </c>
      <c r="F7" s="62">
        <v>57.76</v>
      </c>
      <c r="G7"/>
      <c r="H7"/>
      <c r="I7"/>
      <c r="J7" s="63">
        <v>45689</v>
      </c>
      <c r="K7" s="62">
        <v>8801.220000000003</v>
      </c>
      <c r="L7"/>
      <c r="M7" s="5"/>
    </row>
    <row r="8" spans="1:13">
      <c r="A8"/>
      <c r="B8" t="s">
        <v>171</v>
      </c>
      <c r="C8" s="43">
        <v>6747</v>
      </c>
      <c r="D8" s="60">
        <v>1</v>
      </c>
      <c r="E8" s="2">
        <v>30.72</v>
      </c>
      <c r="F8" s="62">
        <v>30.72</v>
      </c>
      <c r="G8"/>
      <c r="H8"/>
      <c r="I8"/>
      <c r="J8" s="63" t="s">
        <v>68</v>
      </c>
      <c r="K8" s="62">
        <v>10764.301699999991</v>
      </c>
      <c r="L8"/>
      <c r="M8" s="5"/>
    </row>
    <row r="9" spans="1:13">
      <c r="A9"/>
      <c r="B9" t="s">
        <v>172</v>
      </c>
      <c r="C9" s="43">
        <v>6749</v>
      </c>
      <c r="D9" s="60">
        <v>1</v>
      </c>
      <c r="E9" s="2">
        <v>115.2</v>
      </c>
      <c r="F9" s="62">
        <v>115.2</v>
      </c>
      <c r="G9"/>
      <c r="H9"/>
      <c r="I9"/>
      <c r="J9"/>
      <c r="K9"/>
      <c r="L9"/>
      <c r="M9" s="5"/>
    </row>
    <row r="10" spans="1:13">
      <c r="A10" t="s">
        <v>140</v>
      </c>
      <c r="B10" t="s">
        <v>182</v>
      </c>
      <c r="C10" s="43">
        <v>6675</v>
      </c>
      <c r="D10" s="60">
        <v>36</v>
      </c>
      <c r="E10" s="2">
        <v>19</v>
      </c>
      <c r="F10" s="62">
        <v>684</v>
      </c>
      <c r="G10"/>
      <c r="H10"/>
      <c r="I10"/>
      <c r="J10"/>
      <c r="K10"/>
      <c r="L10"/>
      <c r="M10" s="5"/>
    </row>
    <row r="11" spans="1:13">
      <c r="A11"/>
      <c r="B11" t="s">
        <v>186</v>
      </c>
      <c r="C11" s="43">
        <v>6674</v>
      </c>
      <c r="D11" s="60">
        <v>18</v>
      </c>
      <c r="E11" s="2">
        <v>12</v>
      </c>
      <c r="F11" s="62">
        <v>216</v>
      </c>
      <c r="G11"/>
      <c r="H11"/>
      <c r="I11"/>
      <c r="J11"/>
      <c r="K11"/>
      <c r="L11"/>
      <c r="M11" s="5"/>
    </row>
    <row r="12" spans="1:13">
      <c r="A12"/>
      <c r="B12" t="s">
        <v>194</v>
      </c>
      <c r="C12" s="43">
        <v>6681</v>
      </c>
      <c r="D12" s="60">
        <v>2</v>
      </c>
      <c r="E12" s="2">
        <v>9</v>
      </c>
      <c r="F12" s="62">
        <v>18</v>
      </c>
      <c r="G12"/>
      <c r="H12"/>
      <c r="I12"/>
      <c r="J12"/>
      <c r="K12"/>
      <c r="L12"/>
      <c r="M12" s="5"/>
    </row>
    <row r="13" spans="1:13">
      <c r="A13"/>
      <c r="B13" t="s">
        <v>196</v>
      </c>
      <c r="C13" s="43">
        <v>6680</v>
      </c>
      <c r="D13" s="60">
        <v>2</v>
      </c>
      <c r="E13" s="2">
        <v>16</v>
      </c>
      <c r="F13" s="62">
        <v>32</v>
      </c>
      <c r="G13"/>
      <c r="H13"/>
      <c r="I13"/>
      <c r="J13"/>
      <c r="K13"/>
      <c r="L13"/>
      <c r="M13" s="5"/>
    </row>
    <row r="14" spans="1:13">
      <c r="A14"/>
      <c r="B14" t="s">
        <v>187</v>
      </c>
      <c r="C14" s="43">
        <v>6682</v>
      </c>
      <c r="D14" s="60">
        <v>1</v>
      </c>
      <c r="E14" s="2">
        <v>14</v>
      </c>
      <c r="F14" s="62">
        <v>14</v>
      </c>
      <c r="G14"/>
      <c r="H14"/>
      <c r="I14"/>
      <c r="J14"/>
      <c r="K14"/>
      <c r="L14"/>
      <c r="M14" s="5"/>
    </row>
    <row r="15" spans="1:13">
      <c r="A15"/>
      <c r="B15" t="s">
        <v>203</v>
      </c>
      <c r="C15" s="43">
        <v>6688</v>
      </c>
      <c r="D15" s="60">
        <v>1</v>
      </c>
      <c r="E15" s="2">
        <v>11</v>
      </c>
      <c r="F15" s="62">
        <v>11</v>
      </c>
      <c r="G15"/>
      <c r="H15"/>
      <c r="I15"/>
      <c r="J15"/>
      <c r="K15"/>
      <c r="L15"/>
      <c r="M15" s="5"/>
    </row>
    <row r="16" spans="1:13">
      <c r="A16"/>
      <c r="B16" t="s">
        <v>197</v>
      </c>
      <c r="C16" s="43">
        <v>6684</v>
      </c>
      <c r="D16" s="60">
        <v>1</v>
      </c>
      <c r="E16" s="2">
        <v>13</v>
      </c>
      <c r="F16" s="62">
        <v>13</v>
      </c>
      <c r="G16"/>
      <c r="H16"/>
      <c r="I16"/>
      <c r="L16"/>
      <c r="M16" s="5"/>
    </row>
    <row r="17" spans="1:13">
      <c r="A17"/>
      <c r="B17" t="s">
        <v>200</v>
      </c>
      <c r="C17" s="43">
        <v>6676</v>
      </c>
      <c r="D17" s="60">
        <v>2</v>
      </c>
      <c r="E17" s="2">
        <v>11</v>
      </c>
      <c r="F17" s="62">
        <v>22</v>
      </c>
      <c r="G17"/>
      <c r="H17"/>
      <c r="I17"/>
      <c r="L17"/>
      <c r="M17" s="5"/>
    </row>
    <row r="18" spans="1:13">
      <c r="A18"/>
      <c r="B18" t="s">
        <v>191</v>
      </c>
      <c r="C18" s="43">
        <v>6714</v>
      </c>
      <c r="D18" s="60">
        <v>40</v>
      </c>
      <c r="E18" s="2">
        <v>7</v>
      </c>
      <c r="F18" s="62">
        <v>280</v>
      </c>
      <c r="G18"/>
      <c r="H18"/>
      <c r="I18"/>
      <c r="J18"/>
      <c r="K18" t="s">
        <v>17</v>
      </c>
      <c r="L18"/>
      <c r="M18" s="5"/>
    </row>
    <row r="19" spans="1:13">
      <c r="A19"/>
      <c r="B19" t="s">
        <v>192</v>
      </c>
      <c r="C19" s="43">
        <v>6715</v>
      </c>
      <c r="D19" s="60">
        <v>3</v>
      </c>
      <c r="E19" s="2">
        <v>11</v>
      </c>
      <c r="F19" s="62">
        <v>33</v>
      </c>
      <c r="G19"/>
      <c r="H19"/>
      <c r="I19"/>
      <c r="J19" s="13" t="s">
        <v>155</v>
      </c>
      <c r="K19" s="2">
        <v>39</v>
      </c>
      <c r="L19"/>
      <c r="M19" s="5"/>
    </row>
    <row r="20" spans="1:13">
      <c r="A20" t="s">
        <v>143</v>
      </c>
      <c r="B20" t="s">
        <v>212</v>
      </c>
      <c r="C20" s="43">
        <v>2123</v>
      </c>
      <c r="D20" s="60">
        <v>1</v>
      </c>
      <c r="E20" s="2">
        <v>25</v>
      </c>
      <c r="F20" s="62">
        <v>25</v>
      </c>
      <c r="G20"/>
      <c r="H20"/>
      <c r="I20" s="5"/>
      <c r="J20" s="13" t="s">
        <v>138</v>
      </c>
      <c r="K20" s="2">
        <v>827.76</v>
      </c>
      <c r="L20" s="5"/>
      <c r="M20" s="5"/>
    </row>
    <row r="21" spans="1:13">
      <c r="A21"/>
      <c r="B21" t="s">
        <v>218</v>
      </c>
      <c r="C21" s="43">
        <v>3620</v>
      </c>
      <c r="D21" s="60">
        <v>4</v>
      </c>
      <c r="E21" s="2">
        <v>29</v>
      </c>
      <c r="F21" s="62">
        <v>116</v>
      </c>
      <c r="G21"/>
      <c r="H21"/>
      <c r="I21" s="5"/>
      <c r="J21" s="13" t="s">
        <v>140</v>
      </c>
      <c r="K21" s="2">
        <v>1323</v>
      </c>
      <c r="L21" s="5"/>
      <c r="M21" s="5"/>
    </row>
    <row r="22" spans="1:13">
      <c r="A22"/>
      <c r="B22" t="s">
        <v>227</v>
      </c>
      <c r="C22" s="43">
        <v>2075</v>
      </c>
      <c r="D22" s="60">
        <v>2</v>
      </c>
      <c r="E22" s="2">
        <v>9</v>
      </c>
      <c r="F22" s="62">
        <v>18</v>
      </c>
      <c r="G22"/>
      <c r="H22"/>
      <c r="I22"/>
      <c r="J22" s="13" t="s">
        <v>143</v>
      </c>
      <c r="K22" s="2">
        <v>2908</v>
      </c>
      <c r="L22" s="5"/>
      <c r="M22" s="5"/>
    </row>
    <row r="23" spans="1:13">
      <c r="A23"/>
      <c r="B23" t="s">
        <v>235</v>
      </c>
      <c r="C23" s="43">
        <v>2116</v>
      </c>
      <c r="D23" s="60">
        <v>1</v>
      </c>
      <c r="E23" s="2">
        <v>25</v>
      </c>
      <c r="F23" s="62">
        <v>25</v>
      </c>
      <c r="G23"/>
      <c r="H23"/>
      <c r="I23"/>
      <c r="J23" s="13" t="s">
        <v>144</v>
      </c>
      <c r="K23" s="2">
        <v>664.12</v>
      </c>
      <c r="L23" s="5"/>
      <c r="M23" s="5"/>
    </row>
    <row r="24" spans="1:13">
      <c r="A24"/>
      <c r="B24" t="s">
        <v>250</v>
      </c>
      <c r="C24" s="43">
        <v>1325</v>
      </c>
      <c r="D24" s="60">
        <v>1</v>
      </c>
      <c r="E24" s="2">
        <v>16</v>
      </c>
      <c r="F24" s="62">
        <v>16</v>
      </c>
      <c r="G24"/>
      <c r="H24"/>
      <c r="I24"/>
      <c r="J24" s="13" t="s">
        <v>137</v>
      </c>
      <c r="K24" s="2">
        <v>510</v>
      </c>
      <c r="L24" s="5"/>
      <c r="M24" s="5"/>
    </row>
    <row r="25" spans="1:13">
      <c r="A25"/>
      <c r="B25" t="s">
        <v>252</v>
      </c>
      <c r="C25" s="43">
        <v>1329</v>
      </c>
      <c r="D25" s="60">
        <v>2</v>
      </c>
      <c r="E25" s="2">
        <v>16</v>
      </c>
      <c r="F25" s="62">
        <v>32</v>
      </c>
      <c r="G25"/>
      <c r="H25"/>
      <c r="I25"/>
      <c r="J25" s="13" t="s">
        <v>38</v>
      </c>
      <c r="K25" s="2">
        <v>899.5</v>
      </c>
      <c r="L25" s="5"/>
      <c r="M25" s="5"/>
    </row>
    <row r="26" spans="1:13">
      <c r="A26"/>
      <c r="B26" t="s">
        <v>257</v>
      </c>
      <c r="C26" s="43">
        <v>3636</v>
      </c>
      <c r="D26" s="60">
        <v>2</v>
      </c>
      <c r="E26" s="2">
        <v>16</v>
      </c>
      <c r="F26" s="62">
        <v>32</v>
      </c>
      <c r="G26"/>
      <c r="H26"/>
      <c r="I26"/>
      <c r="J26" s="13" t="s">
        <v>723</v>
      </c>
      <c r="K26" s="2">
        <v>102</v>
      </c>
      <c r="L26" s="5"/>
      <c r="M26" s="5"/>
    </row>
    <row r="27" spans="1:13">
      <c r="A27"/>
      <c r="B27" t="s">
        <v>269</v>
      </c>
      <c r="C27" s="43">
        <v>2717</v>
      </c>
      <c r="D27" s="60">
        <v>3</v>
      </c>
      <c r="E27" s="2">
        <v>11</v>
      </c>
      <c r="F27" s="62">
        <v>33</v>
      </c>
      <c r="G27"/>
      <c r="H27"/>
      <c r="I27"/>
      <c r="J27" s="13" t="s">
        <v>159</v>
      </c>
      <c r="K27" s="2">
        <v>112</v>
      </c>
      <c r="L27" s="5"/>
      <c r="M27" s="5"/>
    </row>
    <row r="28" spans="1:13">
      <c r="A28"/>
      <c r="B28" t="s">
        <v>287</v>
      </c>
      <c r="C28" s="43">
        <v>3628</v>
      </c>
      <c r="D28" s="60">
        <v>1</v>
      </c>
      <c r="E28" s="2">
        <v>6</v>
      </c>
      <c r="F28" s="62">
        <v>6</v>
      </c>
      <c r="G28"/>
      <c r="H28"/>
      <c r="I28"/>
      <c r="J28" s="13" t="s">
        <v>134</v>
      </c>
      <c r="K28" s="2">
        <v>108</v>
      </c>
      <c r="L28" s="5"/>
      <c r="M28" s="5"/>
    </row>
    <row r="29" spans="1:13">
      <c r="A29"/>
      <c r="B29" t="s">
        <v>293</v>
      </c>
      <c r="C29" s="43">
        <v>2120</v>
      </c>
      <c r="D29" s="60">
        <v>1</v>
      </c>
      <c r="E29" s="2">
        <v>8</v>
      </c>
      <c r="F29" s="62">
        <v>8</v>
      </c>
      <c r="G29"/>
      <c r="H29"/>
      <c r="I29"/>
      <c r="J29" s="13" t="s">
        <v>147</v>
      </c>
      <c r="K29" s="2">
        <v>242</v>
      </c>
      <c r="L29" s="5"/>
      <c r="M29" s="5"/>
    </row>
    <row r="30" spans="1:13">
      <c r="A30"/>
      <c r="B30" t="s">
        <v>295</v>
      </c>
      <c r="C30" s="43">
        <v>2117</v>
      </c>
      <c r="D30" s="60">
        <v>1</v>
      </c>
      <c r="E30" s="2">
        <v>25</v>
      </c>
      <c r="F30" s="62">
        <v>25</v>
      </c>
      <c r="G30"/>
      <c r="H30"/>
      <c r="I30"/>
      <c r="J30" s="13" t="s">
        <v>133</v>
      </c>
      <c r="K30" s="2">
        <v>44</v>
      </c>
      <c r="L30" s="5"/>
      <c r="M30" s="5"/>
    </row>
    <row r="31" spans="1:13">
      <c r="A31"/>
      <c r="B31" t="s">
        <v>301</v>
      </c>
      <c r="C31" s="43">
        <v>2097</v>
      </c>
      <c r="D31" s="60">
        <v>2</v>
      </c>
      <c r="E31" s="2">
        <v>6</v>
      </c>
      <c r="F31" s="62">
        <v>12</v>
      </c>
      <c r="G31"/>
      <c r="J31" s="13" t="s">
        <v>136</v>
      </c>
      <c r="K31" s="2">
        <v>587</v>
      </c>
      <c r="L31" s="5"/>
      <c r="M31" s="5"/>
    </row>
    <row r="32" spans="1:13">
      <c r="A32"/>
      <c r="B32" t="s">
        <v>317</v>
      </c>
      <c r="C32" s="43">
        <v>2146</v>
      </c>
      <c r="D32" s="60">
        <v>5</v>
      </c>
      <c r="E32" s="2">
        <v>8</v>
      </c>
      <c r="F32" s="62">
        <v>40</v>
      </c>
      <c r="G32"/>
      <c r="J32" s="13" t="s">
        <v>131</v>
      </c>
      <c r="K32" s="2">
        <v>168</v>
      </c>
      <c r="L32" s="5"/>
      <c r="M32" s="5"/>
    </row>
    <row r="33" spans="1:13">
      <c r="A33"/>
      <c r="B33" t="s">
        <v>315</v>
      </c>
      <c r="C33" s="43">
        <v>1055</v>
      </c>
      <c r="D33" s="60">
        <v>4</v>
      </c>
      <c r="E33" s="2">
        <v>49</v>
      </c>
      <c r="F33" s="62">
        <v>196</v>
      </c>
      <c r="G33"/>
      <c r="J33" s="13" t="s">
        <v>146</v>
      </c>
      <c r="K33" s="2">
        <v>391</v>
      </c>
      <c r="L33" s="5"/>
      <c r="M33" s="5"/>
    </row>
    <row r="34" spans="1:13">
      <c r="A34"/>
      <c r="B34" t="s">
        <v>330</v>
      </c>
      <c r="C34" s="43">
        <v>1062</v>
      </c>
      <c r="D34" s="60">
        <v>1</v>
      </c>
      <c r="E34" s="2">
        <v>13</v>
      </c>
      <c r="F34" s="62">
        <v>13</v>
      </c>
      <c r="G34"/>
      <c r="J34" s="13" t="s">
        <v>148</v>
      </c>
      <c r="K34" s="2">
        <v>216</v>
      </c>
      <c r="L34" s="5"/>
      <c r="M34" s="5"/>
    </row>
    <row r="35" spans="1:13">
      <c r="A35"/>
      <c r="B35" t="s">
        <v>331</v>
      </c>
      <c r="C35" s="43">
        <v>1063</v>
      </c>
      <c r="D35" s="60">
        <v>2</v>
      </c>
      <c r="E35" s="2">
        <v>13</v>
      </c>
      <c r="F35" s="62">
        <v>26</v>
      </c>
      <c r="G35"/>
      <c r="J35" s="13" t="s">
        <v>154</v>
      </c>
      <c r="K35" s="2">
        <v>180</v>
      </c>
      <c r="L35" s="5"/>
      <c r="M35" s="5"/>
    </row>
    <row r="36" spans="1:13">
      <c r="A36"/>
      <c r="B36" t="s">
        <v>333</v>
      </c>
      <c r="C36" s="43">
        <v>2076</v>
      </c>
      <c r="D36" s="60">
        <v>4</v>
      </c>
      <c r="E36" s="2">
        <v>9</v>
      </c>
      <c r="F36" s="62">
        <v>36</v>
      </c>
      <c r="G36"/>
      <c r="J36" s="13" t="s">
        <v>1378</v>
      </c>
      <c r="K36" s="2">
        <v>1822</v>
      </c>
    </row>
    <row r="37" spans="1:13">
      <c r="A37"/>
      <c r="B37" t="s">
        <v>337</v>
      </c>
      <c r="C37" s="43">
        <v>2722</v>
      </c>
      <c r="D37" s="60">
        <v>6</v>
      </c>
      <c r="E37" s="2">
        <v>2</v>
      </c>
      <c r="F37" s="62">
        <v>12</v>
      </c>
      <c r="G37"/>
      <c r="J37" s="13" t="s">
        <v>1511</v>
      </c>
      <c r="K37" s="2">
        <v>328</v>
      </c>
    </row>
    <row r="38" spans="1:13">
      <c r="A38"/>
      <c r="B38" t="s">
        <v>361</v>
      </c>
      <c r="C38" s="43">
        <v>2071</v>
      </c>
      <c r="D38" s="60">
        <v>1</v>
      </c>
      <c r="E38" s="2">
        <v>9</v>
      </c>
      <c r="F38" s="62">
        <v>9</v>
      </c>
      <c r="G38"/>
      <c r="J38" s="13" t="s">
        <v>2</v>
      </c>
      <c r="K38" s="2">
        <v>11471.380000000001</v>
      </c>
    </row>
    <row r="39" spans="1:13">
      <c r="A39"/>
      <c r="B39" t="s">
        <v>367</v>
      </c>
      <c r="C39" s="43">
        <v>1072</v>
      </c>
      <c r="D39" s="60">
        <v>1</v>
      </c>
      <c r="E39" s="2">
        <v>7</v>
      </c>
      <c r="F39" s="62">
        <v>7</v>
      </c>
      <c r="G39"/>
      <c r="J39"/>
      <c r="K39"/>
    </row>
    <row r="40" spans="1:13">
      <c r="A40"/>
      <c r="B40" t="s">
        <v>368</v>
      </c>
      <c r="C40" s="43">
        <v>1073</v>
      </c>
      <c r="D40" s="60">
        <v>2</v>
      </c>
      <c r="E40" s="2">
        <v>7</v>
      </c>
      <c r="F40" s="62">
        <v>14</v>
      </c>
      <c r="G40"/>
      <c r="J40"/>
      <c r="K40"/>
    </row>
    <row r="41" spans="1:13">
      <c r="A41"/>
      <c r="B41" t="s">
        <v>389</v>
      </c>
      <c r="C41" s="43">
        <v>1077</v>
      </c>
      <c r="D41" s="60">
        <v>1</v>
      </c>
      <c r="E41" s="2">
        <v>16</v>
      </c>
      <c r="F41" s="62">
        <v>16</v>
      </c>
      <c r="G41"/>
      <c r="J41"/>
      <c r="K41"/>
    </row>
    <row r="42" spans="1:13">
      <c r="A42"/>
      <c r="B42" t="s">
        <v>398</v>
      </c>
      <c r="C42" s="43">
        <v>2090</v>
      </c>
      <c r="D42" s="60">
        <v>1</v>
      </c>
      <c r="E42" s="2">
        <v>11</v>
      </c>
      <c r="F42" s="62">
        <v>11</v>
      </c>
      <c r="G42"/>
      <c r="J42"/>
      <c r="K42"/>
    </row>
    <row r="43" spans="1:13">
      <c r="A43"/>
      <c r="B43" t="s">
        <v>1140</v>
      </c>
      <c r="C43" s="43">
        <v>3621</v>
      </c>
      <c r="D43" s="60">
        <v>2</v>
      </c>
      <c r="E43" s="2">
        <v>5</v>
      </c>
      <c r="F43" s="62">
        <v>10</v>
      </c>
      <c r="G43"/>
      <c r="J43"/>
      <c r="K43"/>
    </row>
    <row r="44" spans="1:13">
      <c r="A44"/>
      <c r="B44" t="s">
        <v>400</v>
      </c>
      <c r="C44" s="43">
        <v>2106</v>
      </c>
      <c r="D44" s="60">
        <v>1</v>
      </c>
      <c r="E44" s="2">
        <v>34</v>
      </c>
      <c r="F44" s="62">
        <v>34</v>
      </c>
      <c r="G44"/>
      <c r="H44" s="4" t="s">
        <v>69</v>
      </c>
      <c r="J44"/>
      <c r="K44"/>
    </row>
    <row r="45" spans="1:13">
      <c r="A45"/>
      <c r="B45" t="s">
        <v>405</v>
      </c>
      <c r="C45" s="43">
        <v>2077</v>
      </c>
      <c r="D45" s="60">
        <v>2</v>
      </c>
      <c r="E45" s="2">
        <v>6</v>
      </c>
      <c r="F45" s="62">
        <v>12</v>
      </c>
      <c r="G45"/>
      <c r="J45"/>
      <c r="K45"/>
    </row>
    <row r="46" spans="1:13">
      <c r="A46"/>
      <c r="B46" t="s">
        <v>413</v>
      </c>
      <c r="C46" s="43">
        <v>1082</v>
      </c>
      <c r="D46" s="60">
        <v>3</v>
      </c>
      <c r="E46" s="2">
        <v>22</v>
      </c>
      <c r="F46" s="62">
        <v>66</v>
      </c>
      <c r="G46"/>
      <c r="J46"/>
    </row>
    <row r="47" spans="1:13">
      <c r="A47"/>
      <c r="B47" t="s">
        <v>422</v>
      </c>
      <c r="C47" s="43">
        <v>1089</v>
      </c>
      <c r="D47" s="60">
        <v>3</v>
      </c>
      <c r="E47" s="2">
        <v>11</v>
      </c>
      <c r="F47" s="62">
        <v>33</v>
      </c>
      <c r="G47"/>
      <c r="J47"/>
    </row>
    <row r="48" spans="1:13">
      <c r="A48"/>
      <c r="B48" t="s">
        <v>432</v>
      </c>
      <c r="C48" s="43">
        <v>2099</v>
      </c>
      <c r="D48" s="60">
        <v>2</v>
      </c>
      <c r="E48" s="2">
        <v>6</v>
      </c>
      <c r="F48" s="62">
        <v>12</v>
      </c>
      <c r="G48"/>
      <c r="J48"/>
    </row>
    <row r="49" spans="1:9">
      <c r="A49"/>
      <c r="B49" t="s">
        <v>435</v>
      </c>
      <c r="C49" s="43">
        <v>2092</v>
      </c>
      <c r="D49" s="60">
        <v>5</v>
      </c>
      <c r="E49" s="2">
        <v>6</v>
      </c>
      <c r="F49" s="62">
        <v>30</v>
      </c>
      <c r="G49"/>
    </row>
    <row r="50" spans="1:9">
      <c r="A50"/>
      <c r="B50" t="s">
        <v>438</v>
      </c>
      <c r="C50" s="43">
        <v>2101</v>
      </c>
      <c r="D50" s="60">
        <v>3</v>
      </c>
      <c r="E50" s="2">
        <v>27</v>
      </c>
      <c r="F50" s="62">
        <v>81</v>
      </c>
      <c r="G50"/>
      <c r="H50"/>
      <c r="I50"/>
    </row>
    <row r="51" spans="1:9">
      <c r="A51"/>
      <c r="B51" t="s">
        <v>446</v>
      </c>
      <c r="C51" s="43">
        <v>2073</v>
      </c>
      <c r="D51" s="60">
        <v>3</v>
      </c>
      <c r="E51" s="2">
        <v>3</v>
      </c>
      <c r="F51" s="62">
        <v>9</v>
      </c>
      <c r="G51"/>
      <c r="H51"/>
      <c r="I51"/>
    </row>
    <row r="52" spans="1:9">
      <c r="A52"/>
      <c r="B52" t="s">
        <v>450</v>
      </c>
      <c r="C52" s="43">
        <v>1099</v>
      </c>
      <c r="D52" s="60">
        <v>2</v>
      </c>
      <c r="E52" s="2">
        <v>7</v>
      </c>
      <c r="F52" s="62">
        <v>14</v>
      </c>
      <c r="G52"/>
      <c r="H52"/>
      <c r="I52"/>
    </row>
    <row r="53" spans="1:9">
      <c r="A53"/>
      <c r="B53" t="s">
        <v>453</v>
      </c>
      <c r="C53" s="43">
        <v>1102</v>
      </c>
      <c r="D53" s="60">
        <v>1</v>
      </c>
      <c r="E53" s="2">
        <v>3</v>
      </c>
      <c r="F53" s="62">
        <v>3</v>
      </c>
      <c r="G53"/>
      <c r="H53"/>
      <c r="I53" s="4">
        <v>0</v>
      </c>
    </row>
    <row r="54" spans="1:9">
      <c r="A54"/>
      <c r="B54" t="s">
        <v>462</v>
      </c>
      <c r="C54" s="43">
        <v>1107</v>
      </c>
      <c r="D54" s="60">
        <v>1</v>
      </c>
      <c r="E54" s="2">
        <v>2</v>
      </c>
      <c r="F54" s="62">
        <v>2</v>
      </c>
      <c r="G54"/>
      <c r="H54"/>
      <c r="I54" s="4">
        <v>0</v>
      </c>
    </row>
    <row r="55" spans="1:9">
      <c r="A55"/>
      <c r="B55" t="s">
        <v>470</v>
      </c>
      <c r="C55" s="43">
        <v>3630</v>
      </c>
      <c r="D55" s="60">
        <v>6</v>
      </c>
      <c r="E55" s="2">
        <v>4</v>
      </c>
      <c r="F55" s="62">
        <v>24</v>
      </c>
      <c r="G55"/>
      <c r="H55"/>
      <c r="I55" s="4">
        <v>0</v>
      </c>
    </row>
    <row r="56" spans="1:9">
      <c r="A56"/>
      <c r="B56" t="s">
        <v>473</v>
      </c>
      <c r="C56" s="43">
        <v>2081</v>
      </c>
      <c r="D56" s="60">
        <v>4</v>
      </c>
      <c r="E56" s="2">
        <v>3</v>
      </c>
      <c r="F56" s="62">
        <v>12</v>
      </c>
      <c r="G56"/>
      <c r="H56"/>
      <c r="I56" s="4">
        <v>0</v>
      </c>
    </row>
    <row r="57" spans="1:9">
      <c r="A57"/>
      <c r="B57" t="s">
        <v>226</v>
      </c>
      <c r="C57" s="43">
        <v>6645</v>
      </c>
      <c r="D57" s="60">
        <v>4</v>
      </c>
      <c r="E57" s="2">
        <v>19</v>
      </c>
      <c r="F57" s="62">
        <v>76</v>
      </c>
      <c r="G57"/>
      <c r="H57"/>
      <c r="I57" s="4">
        <v>0</v>
      </c>
    </row>
    <row r="58" spans="1:9">
      <c r="A58"/>
      <c r="B58" t="s">
        <v>85</v>
      </c>
      <c r="C58" s="43">
        <v>6649</v>
      </c>
      <c r="D58" s="60">
        <v>3</v>
      </c>
      <c r="E58" s="2">
        <v>4</v>
      </c>
      <c r="F58" s="62">
        <v>12</v>
      </c>
      <c r="G58"/>
      <c r="H58"/>
      <c r="I58" s="4">
        <v>0</v>
      </c>
    </row>
    <row r="59" spans="1:9">
      <c r="A59"/>
      <c r="B59" t="s">
        <v>274</v>
      </c>
      <c r="C59" s="43">
        <v>1335</v>
      </c>
      <c r="D59" s="60">
        <v>4</v>
      </c>
      <c r="E59" s="2">
        <v>18</v>
      </c>
      <c r="F59" s="62">
        <v>72</v>
      </c>
      <c r="G59"/>
      <c r="H59"/>
      <c r="I59" s="4">
        <v>0</v>
      </c>
    </row>
    <row r="60" spans="1:9">
      <c r="A60"/>
      <c r="B60" t="s">
        <v>325</v>
      </c>
      <c r="C60" s="43">
        <v>1342</v>
      </c>
      <c r="D60" s="60">
        <v>2</v>
      </c>
      <c r="E60" s="2">
        <v>69</v>
      </c>
      <c r="F60" s="62">
        <v>138</v>
      </c>
      <c r="G60"/>
      <c r="H60"/>
      <c r="I60" s="4">
        <v>0</v>
      </c>
    </row>
    <row r="61" spans="1:9">
      <c r="A61"/>
      <c r="B61" t="s">
        <v>340</v>
      </c>
      <c r="C61" s="43">
        <v>1345</v>
      </c>
      <c r="D61" s="60">
        <v>3</v>
      </c>
      <c r="E61" s="2">
        <v>67</v>
      </c>
      <c r="F61" s="62">
        <v>201</v>
      </c>
      <c r="G61"/>
      <c r="H61"/>
      <c r="I61" s="4">
        <v>0</v>
      </c>
    </row>
    <row r="62" spans="1:9">
      <c r="A62"/>
      <c r="B62" t="s">
        <v>346</v>
      </c>
      <c r="C62" s="43">
        <v>1347</v>
      </c>
      <c r="D62" s="60">
        <v>3</v>
      </c>
      <c r="E62" s="2">
        <v>8</v>
      </c>
      <c r="F62" s="62">
        <v>24</v>
      </c>
      <c r="G62"/>
      <c r="H62"/>
      <c r="I62" s="4">
        <v>0</v>
      </c>
    </row>
    <row r="63" spans="1:9">
      <c r="A63"/>
      <c r="B63" t="s">
        <v>348</v>
      </c>
      <c r="C63" s="43">
        <v>1348</v>
      </c>
      <c r="D63" s="60">
        <v>3</v>
      </c>
      <c r="E63" s="2">
        <v>7</v>
      </c>
      <c r="F63" s="62">
        <v>21</v>
      </c>
      <c r="G63"/>
      <c r="H63"/>
      <c r="I63" s="4">
        <v>0</v>
      </c>
    </row>
    <row r="64" spans="1:9">
      <c r="A64"/>
      <c r="B64" t="s">
        <v>355</v>
      </c>
      <c r="C64" s="43">
        <v>1351</v>
      </c>
      <c r="D64" s="60">
        <v>2</v>
      </c>
      <c r="E64" s="2">
        <v>75</v>
      </c>
      <c r="F64" s="62">
        <v>150</v>
      </c>
      <c r="G64"/>
      <c r="H64"/>
      <c r="I64" s="4">
        <v>0</v>
      </c>
    </row>
    <row r="65" spans="1:9">
      <c r="A65"/>
      <c r="B65" t="s">
        <v>245</v>
      </c>
      <c r="C65" s="43">
        <v>2706</v>
      </c>
      <c r="D65" s="60">
        <v>2</v>
      </c>
      <c r="E65" s="2">
        <v>42</v>
      </c>
      <c r="F65" s="62">
        <v>84</v>
      </c>
      <c r="G65"/>
      <c r="H65"/>
      <c r="I65" s="4">
        <v>0</v>
      </c>
    </row>
    <row r="66" spans="1:9">
      <c r="A66"/>
      <c r="B66" t="s">
        <v>358</v>
      </c>
      <c r="C66" s="43">
        <v>1071</v>
      </c>
      <c r="D66" s="60">
        <v>2</v>
      </c>
      <c r="E66" s="2">
        <v>14</v>
      </c>
      <c r="F66" s="62">
        <v>28</v>
      </c>
      <c r="G66"/>
      <c r="H66"/>
      <c r="I66" s="4">
        <v>0</v>
      </c>
    </row>
    <row r="67" spans="1:9">
      <c r="A67"/>
      <c r="B67" t="s">
        <v>409</v>
      </c>
      <c r="C67" s="43">
        <v>2709</v>
      </c>
      <c r="D67" s="60">
        <v>2</v>
      </c>
      <c r="E67" s="2">
        <v>7</v>
      </c>
      <c r="F67" s="62">
        <v>14</v>
      </c>
      <c r="G67"/>
      <c r="H67"/>
      <c r="I67" s="4">
        <v>0</v>
      </c>
    </row>
    <row r="68" spans="1:9">
      <c r="A68"/>
      <c r="B68" t="s">
        <v>281</v>
      </c>
      <c r="C68" s="43">
        <v>2711</v>
      </c>
      <c r="D68" s="60">
        <v>1</v>
      </c>
      <c r="E68" s="2">
        <v>29</v>
      </c>
      <c r="F68" s="62">
        <v>29</v>
      </c>
      <c r="G68"/>
      <c r="H68"/>
      <c r="I68" s="4">
        <v>0</v>
      </c>
    </row>
    <row r="69" spans="1:9">
      <c r="A69"/>
      <c r="B69" t="s">
        <v>289</v>
      </c>
      <c r="C69" s="43">
        <v>1050</v>
      </c>
      <c r="D69" s="60">
        <v>1</v>
      </c>
      <c r="E69" s="2">
        <v>14</v>
      </c>
      <c r="F69" s="62">
        <v>14</v>
      </c>
      <c r="G69"/>
      <c r="H69"/>
      <c r="I69" s="4">
        <v>0</v>
      </c>
    </row>
    <row r="70" spans="1:9">
      <c r="A70"/>
      <c r="B70" t="s">
        <v>230</v>
      </c>
      <c r="C70" s="43">
        <v>2713</v>
      </c>
      <c r="D70" s="60">
        <v>2</v>
      </c>
      <c r="E70" s="2">
        <v>7</v>
      </c>
      <c r="F70" s="62">
        <v>14</v>
      </c>
      <c r="G70"/>
      <c r="H70"/>
      <c r="I70" s="4">
        <v>0</v>
      </c>
    </row>
    <row r="71" spans="1:9">
      <c r="A71"/>
      <c r="B71" t="s">
        <v>441</v>
      </c>
      <c r="C71" s="43">
        <v>1096</v>
      </c>
      <c r="D71" s="60">
        <v>5</v>
      </c>
      <c r="E71" s="2">
        <v>6</v>
      </c>
      <c r="F71" s="62">
        <v>30</v>
      </c>
      <c r="G71"/>
      <c r="H71"/>
      <c r="I71" s="4">
        <v>0</v>
      </c>
    </row>
    <row r="72" spans="1:9">
      <c r="A72"/>
      <c r="B72" t="s">
        <v>377</v>
      </c>
      <c r="C72" s="43">
        <v>1074</v>
      </c>
      <c r="D72" s="60">
        <v>1</v>
      </c>
      <c r="E72" s="2">
        <v>8</v>
      </c>
      <c r="F72" s="62">
        <v>8</v>
      </c>
      <c r="G72"/>
      <c r="H72"/>
      <c r="I72" s="4">
        <v>0</v>
      </c>
    </row>
    <row r="73" spans="1:9">
      <c r="A73"/>
      <c r="B73" t="s">
        <v>461</v>
      </c>
      <c r="C73" s="43">
        <v>1106</v>
      </c>
      <c r="D73" s="60">
        <v>2</v>
      </c>
      <c r="E73" s="2">
        <v>7</v>
      </c>
      <c r="F73" s="62">
        <v>14</v>
      </c>
      <c r="G73"/>
      <c r="H73"/>
      <c r="I73" s="4">
        <v>0</v>
      </c>
    </row>
    <row r="74" spans="1:9">
      <c r="A74"/>
      <c r="B74" t="s">
        <v>264</v>
      </c>
      <c r="C74" s="43">
        <v>1043</v>
      </c>
      <c r="D74" s="60">
        <v>3</v>
      </c>
      <c r="E74" s="2">
        <v>9</v>
      </c>
      <c r="F74" s="62">
        <v>27</v>
      </c>
      <c r="G74"/>
      <c r="H74"/>
      <c r="I74" s="4">
        <v>0</v>
      </c>
    </row>
    <row r="75" spans="1:9">
      <c r="A75"/>
      <c r="B75" t="s">
        <v>448</v>
      </c>
      <c r="C75" s="43">
        <v>1098</v>
      </c>
      <c r="D75" s="60">
        <v>1</v>
      </c>
      <c r="E75" s="2">
        <v>36</v>
      </c>
      <c r="F75" s="62">
        <v>36</v>
      </c>
      <c r="G75"/>
      <c r="H75"/>
      <c r="I75" s="4">
        <v>0</v>
      </c>
    </row>
    <row r="76" spans="1:9">
      <c r="A76"/>
      <c r="B76" t="s">
        <v>219</v>
      </c>
      <c r="C76" s="43">
        <v>6432</v>
      </c>
      <c r="D76" s="60">
        <v>2</v>
      </c>
      <c r="E76" s="2">
        <v>5</v>
      </c>
      <c r="F76" s="62">
        <v>10</v>
      </c>
      <c r="G76"/>
      <c r="H76"/>
      <c r="I76" s="4">
        <v>0</v>
      </c>
    </row>
    <row r="77" spans="1:9">
      <c r="A77"/>
      <c r="B77" t="s">
        <v>328</v>
      </c>
      <c r="C77" s="43">
        <v>6433</v>
      </c>
      <c r="D77" s="60">
        <v>1</v>
      </c>
      <c r="E77" s="2">
        <v>19</v>
      </c>
      <c r="F77" s="62">
        <v>19</v>
      </c>
      <c r="G77"/>
      <c r="H77"/>
      <c r="I77" s="4">
        <v>0</v>
      </c>
    </row>
    <row r="78" spans="1:9">
      <c r="A78"/>
      <c r="B78" t="s">
        <v>458</v>
      </c>
      <c r="C78" s="43">
        <v>1104</v>
      </c>
      <c r="D78" s="60">
        <v>4</v>
      </c>
      <c r="E78" s="2">
        <v>7</v>
      </c>
      <c r="F78" s="62">
        <v>28</v>
      </c>
      <c r="G78"/>
      <c r="H78"/>
      <c r="I78" s="4">
        <v>0</v>
      </c>
    </row>
    <row r="79" spans="1:9">
      <c r="A79"/>
      <c r="B79" t="s">
        <v>402</v>
      </c>
      <c r="C79" s="43">
        <v>1079</v>
      </c>
      <c r="D79" s="60">
        <v>1</v>
      </c>
      <c r="E79" s="2">
        <v>23</v>
      </c>
      <c r="F79" s="62">
        <v>23</v>
      </c>
      <c r="G79"/>
      <c r="H79"/>
      <c r="I79" s="4">
        <v>0</v>
      </c>
    </row>
    <row r="80" spans="1:9">
      <c r="A80"/>
      <c r="B80" t="s">
        <v>239</v>
      </c>
      <c r="C80" s="43">
        <v>1041</v>
      </c>
      <c r="D80" s="60">
        <v>4</v>
      </c>
      <c r="E80" s="2">
        <v>12</v>
      </c>
      <c r="F80" s="62">
        <v>48</v>
      </c>
      <c r="G80"/>
      <c r="H80"/>
      <c r="I80" s="4">
        <v>0</v>
      </c>
    </row>
    <row r="81" spans="1:9">
      <c r="A81"/>
      <c r="B81" t="s">
        <v>471</v>
      </c>
      <c r="C81" s="43">
        <v>1110</v>
      </c>
      <c r="D81" s="60">
        <v>1</v>
      </c>
      <c r="E81" s="2">
        <v>6</v>
      </c>
      <c r="F81" s="62">
        <v>6</v>
      </c>
      <c r="G81"/>
      <c r="H81"/>
      <c r="I81" s="4">
        <v>0</v>
      </c>
    </row>
    <row r="82" spans="1:9">
      <c r="A82"/>
      <c r="B82" t="s">
        <v>366</v>
      </c>
      <c r="C82" s="43">
        <v>3627</v>
      </c>
      <c r="D82" s="60">
        <v>1</v>
      </c>
      <c r="E82" s="2">
        <v>10</v>
      </c>
      <c r="F82" s="62">
        <v>10</v>
      </c>
      <c r="G82"/>
      <c r="H82"/>
      <c r="I82" s="4">
        <v>0</v>
      </c>
    </row>
    <row r="83" spans="1:9">
      <c r="A83"/>
      <c r="B83" t="s">
        <v>468</v>
      </c>
      <c r="C83" s="43">
        <v>1109</v>
      </c>
      <c r="D83" s="60">
        <v>1</v>
      </c>
      <c r="E83" s="2">
        <v>15</v>
      </c>
      <c r="F83" s="62">
        <v>15</v>
      </c>
      <c r="G83"/>
      <c r="H83"/>
      <c r="I83" s="4">
        <v>0</v>
      </c>
    </row>
    <row r="84" spans="1:9">
      <c r="A84"/>
      <c r="B84" t="s">
        <v>424</v>
      </c>
      <c r="C84" s="43">
        <v>1091</v>
      </c>
      <c r="D84" s="60">
        <v>4</v>
      </c>
      <c r="E84" s="2">
        <v>7</v>
      </c>
      <c r="F84" s="62">
        <v>28</v>
      </c>
      <c r="G84"/>
      <c r="H84"/>
      <c r="I84" s="4">
        <v>0</v>
      </c>
    </row>
    <row r="85" spans="1:9">
      <c r="A85"/>
      <c r="B85" t="s">
        <v>357</v>
      </c>
      <c r="C85" s="43">
        <v>6575</v>
      </c>
      <c r="D85" s="60">
        <v>2</v>
      </c>
      <c r="E85" s="2">
        <v>13</v>
      </c>
      <c r="F85" s="62">
        <v>26</v>
      </c>
      <c r="G85"/>
      <c r="H85"/>
      <c r="I85" s="4">
        <v>0</v>
      </c>
    </row>
    <row r="86" spans="1:9">
      <c r="A86"/>
      <c r="B86" t="s">
        <v>385</v>
      </c>
      <c r="C86" s="43">
        <v>1075</v>
      </c>
      <c r="D86" s="60">
        <v>2</v>
      </c>
      <c r="E86" s="2">
        <v>1</v>
      </c>
      <c r="F86" s="62">
        <v>2</v>
      </c>
      <c r="G86"/>
      <c r="H86"/>
      <c r="I86" s="4">
        <v>0</v>
      </c>
    </row>
    <row r="87" spans="1:9">
      <c r="A87"/>
      <c r="B87" t="s">
        <v>404</v>
      </c>
      <c r="C87" s="43">
        <v>6594</v>
      </c>
      <c r="D87" s="60">
        <v>2</v>
      </c>
      <c r="E87" s="2">
        <v>15</v>
      </c>
      <c r="F87" s="62">
        <v>30</v>
      </c>
      <c r="G87"/>
      <c r="H87"/>
      <c r="I87" s="4">
        <v>0</v>
      </c>
    </row>
    <row r="88" spans="1:9">
      <c r="A88"/>
      <c r="B88" t="s">
        <v>268</v>
      </c>
      <c r="C88" s="43">
        <v>6598</v>
      </c>
      <c r="D88" s="60">
        <v>4</v>
      </c>
      <c r="E88" s="2">
        <v>8</v>
      </c>
      <c r="F88" s="62">
        <v>32</v>
      </c>
      <c r="G88"/>
      <c r="H88"/>
      <c r="I88" s="4">
        <v>0</v>
      </c>
    </row>
    <row r="89" spans="1:9">
      <c r="A89"/>
      <c r="B89" t="s">
        <v>265</v>
      </c>
      <c r="C89" s="43">
        <v>6602</v>
      </c>
      <c r="D89" s="60">
        <v>1</v>
      </c>
      <c r="E89" s="2">
        <v>19</v>
      </c>
      <c r="F89" s="62">
        <v>19</v>
      </c>
      <c r="G89"/>
      <c r="H89"/>
      <c r="I89" s="4">
        <v>0</v>
      </c>
    </row>
    <row r="90" spans="1:9">
      <c r="A90"/>
      <c r="B90" t="s">
        <v>308</v>
      </c>
      <c r="C90" s="43">
        <v>6599</v>
      </c>
      <c r="D90" s="60">
        <v>2</v>
      </c>
      <c r="E90" s="2">
        <v>18</v>
      </c>
      <c r="F90" s="62">
        <v>36</v>
      </c>
      <c r="G90"/>
      <c r="H90"/>
      <c r="I90" s="4">
        <v>0</v>
      </c>
    </row>
    <row r="91" spans="1:9">
      <c r="A91"/>
      <c r="B91" t="s">
        <v>208</v>
      </c>
      <c r="C91" s="43">
        <v>6601</v>
      </c>
      <c r="D91" s="60">
        <v>1</v>
      </c>
      <c r="E91" s="2">
        <v>12</v>
      </c>
      <c r="F91" s="62">
        <v>12</v>
      </c>
      <c r="G91"/>
      <c r="H91"/>
      <c r="I91" s="4">
        <v>0</v>
      </c>
    </row>
    <row r="92" spans="1:9">
      <c r="A92"/>
      <c r="B92" t="s">
        <v>305</v>
      </c>
      <c r="C92" s="43">
        <v>6608</v>
      </c>
      <c r="D92" s="60">
        <v>1</v>
      </c>
      <c r="E92" s="2">
        <v>10</v>
      </c>
      <c r="F92" s="62">
        <v>10</v>
      </c>
      <c r="G92"/>
      <c r="H92"/>
      <c r="I92" s="4">
        <v>0</v>
      </c>
    </row>
    <row r="93" spans="1:9">
      <c r="A93"/>
      <c r="B93" t="s">
        <v>303</v>
      </c>
      <c r="C93" s="43">
        <v>6610</v>
      </c>
      <c r="D93" s="60">
        <v>1</v>
      </c>
      <c r="E93" s="2">
        <v>13</v>
      </c>
      <c r="F93" s="62">
        <v>13</v>
      </c>
      <c r="G93"/>
      <c r="H93"/>
      <c r="I93" s="4">
        <v>0</v>
      </c>
    </row>
    <row r="94" spans="1:9">
      <c r="A94"/>
      <c r="B94" t="s">
        <v>306</v>
      </c>
      <c r="C94" s="43">
        <v>6612</v>
      </c>
      <c r="D94" s="60">
        <v>2</v>
      </c>
      <c r="E94" s="2">
        <v>10</v>
      </c>
      <c r="F94" s="62">
        <v>20</v>
      </c>
      <c r="G94"/>
      <c r="H94"/>
      <c r="I94" s="4">
        <v>0</v>
      </c>
    </row>
    <row r="95" spans="1:9">
      <c r="A95"/>
      <c r="B95" t="s">
        <v>342</v>
      </c>
      <c r="C95" s="43">
        <v>6619</v>
      </c>
      <c r="D95" s="60">
        <v>3</v>
      </c>
      <c r="E95" s="2">
        <v>5</v>
      </c>
      <c r="F95" s="62">
        <v>15</v>
      </c>
      <c r="G95"/>
      <c r="H95"/>
      <c r="I95" s="4">
        <v>0</v>
      </c>
    </row>
    <row r="96" spans="1:9">
      <c r="A96"/>
      <c r="B96" t="s">
        <v>382</v>
      </c>
      <c r="C96" s="43">
        <v>6621</v>
      </c>
      <c r="D96" s="60">
        <v>2</v>
      </c>
      <c r="E96" s="2">
        <v>5</v>
      </c>
      <c r="F96" s="62">
        <v>10</v>
      </c>
      <c r="G96"/>
      <c r="H96"/>
      <c r="I96" s="4">
        <v>0</v>
      </c>
    </row>
    <row r="97" spans="1:9">
      <c r="A97"/>
      <c r="B97" t="s">
        <v>290</v>
      </c>
      <c r="C97" s="43">
        <v>6653</v>
      </c>
      <c r="D97" s="60">
        <v>4</v>
      </c>
      <c r="E97" s="2">
        <v>11</v>
      </c>
      <c r="F97" s="62">
        <v>44</v>
      </c>
      <c r="G97"/>
      <c r="H97"/>
      <c r="I97" s="4">
        <v>0</v>
      </c>
    </row>
    <row r="98" spans="1:9">
      <c r="A98"/>
      <c r="B98" t="s">
        <v>467</v>
      </c>
      <c r="C98" s="43">
        <v>6651</v>
      </c>
      <c r="D98" s="60">
        <v>2</v>
      </c>
      <c r="E98" s="2">
        <v>20</v>
      </c>
      <c r="F98" s="62">
        <v>40</v>
      </c>
      <c r="G98"/>
      <c r="H98"/>
      <c r="I98" s="4">
        <v>0</v>
      </c>
    </row>
    <row r="99" spans="1:9">
      <c r="A99"/>
      <c r="B99" t="s">
        <v>284</v>
      </c>
      <c r="C99" s="43">
        <v>6644</v>
      </c>
      <c r="D99" s="60">
        <v>1</v>
      </c>
      <c r="E99" s="2">
        <v>15</v>
      </c>
      <c r="F99" s="62">
        <v>15</v>
      </c>
      <c r="G99"/>
      <c r="H99"/>
      <c r="I99" s="4">
        <v>0</v>
      </c>
    </row>
    <row r="100" spans="1:9">
      <c r="A100"/>
      <c r="B100" t="s">
        <v>300</v>
      </c>
      <c r="C100" s="43">
        <v>6697</v>
      </c>
      <c r="D100" s="60">
        <v>11</v>
      </c>
      <c r="E100" s="2">
        <v>3</v>
      </c>
      <c r="F100" s="62">
        <v>33</v>
      </c>
      <c r="G100"/>
      <c r="H100"/>
      <c r="I100" s="4">
        <v>0</v>
      </c>
    </row>
    <row r="101" spans="1:9">
      <c r="A101"/>
      <c r="B101" t="s">
        <v>386</v>
      </c>
      <c r="C101" s="43">
        <v>6704</v>
      </c>
      <c r="D101" s="60">
        <v>5</v>
      </c>
      <c r="E101" s="2">
        <v>7</v>
      </c>
      <c r="F101" s="62">
        <v>35</v>
      </c>
      <c r="G101"/>
      <c r="H101"/>
      <c r="I101" s="4">
        <v>0</v>
      </c>
    </row>
    <row r="102" spans="1:9">
      <c r="A102"/>
      <c r="B102" t="s">
        <v>388</v>
      </c>
      <c r="C102" s="43">
        <v>6703</v>
      </c>
      <c r="D102" s="60">
        <v>3</v>
      </c>
      <c r="E102" s="2">
        <v>8</v>
      </c>
      <c r="F102" s="62">
        <v>24</v>
      </c>
      <c r="G102"/>
      <c r="H102"/>
      <c r="I102" s="4">
        <v>0</v>
      </c>
    </row>
    <row r="103" spans="1:9">
      <c r="A103"/>
      <c r="B103" t="s">
        <v>241</v>
      </c>
      <c r="C103" s="43">
        <v>6706</v>
      </c>
      <c r="D103" s="60">
        <v>3</v>
      </c>
      <c r="E103" s="2">
        <v>3</v>
      </c>
      <c r="F103" s="62">
        <v>9</v>
      </c>
      <c r="G103"/>
      <c r="H103"/>
      <c r="I103" s="4">
        <v>0</v>
      </c>
    </row>
    <row r="104" spans="1:9">
      <c r="A104"/>
      <c r="B104" t="s">
        <v>416</v>
      </c>
      <c r="C104" s="43">
        <v>6707</v>
      </c>
      <c r="D104" s="60">
        <v>5</v>
      </c>
      <c r="E104" s="2">
        <v>11</v>
      </c>
      <c r="F104" s="62">
        <v>55</v>
      </c>
      <c r="G104"/>
      <c r="H104"/>
      <c r="I104" s="4">
        <v>0</v>
      </c>
    </row>
    <row r="105" spans="1:9">
      <c r="A105"/>
      <c r="B105" t="s">
        <v>474</v>
      </c>
      <c r="C105" s="43">
        <v>1111</v>
      </c>
      <c r="D105" s="60">
        <v>2</v>
      </c>
      <c r="E105" s="2">
        <v>3</v>
      </c>
      <c r="F105" s="62">
        <v>6</v>
      </c>
      <c r="G105"/>
      <c r="H105"/>
      <c r="I105" s="4">
        <v>0</v>
      </c>
    </row>
    <row r="106" spans="1:9">
      <c r="A106"/>
      <c r="B106" t="s">
        <v>414</v>
      </c>
      <c r="C106" s="43">
        <v>2069</v>
      </c>
      <c r="D106" s="60">
        <v>3</v>
      </c>
      <c r="E106" s="2">
        <v>13</v>
      </c>
      <c r="F106" s="62">
        <v>39</v>
      </c>
      <c r="G106"/>
      <c r="H106"/>
      <c r="I106" s="4">
        <v>0</v>
      </c>
    </row>
    <row r="107" spans="1:9">
      <c r="A107"/>
      <c r="B107" t="s">
        <v>271</v>
      </c>
      <c r="C107" s="43">
        <v>1046</v>
      </c>
      <c r="D107" s="60">
        <v>1</v>
      </c>
      <c r="E107" s="2">
        <v>20</v>
      </c>
      <c r="F107" s="62">
        <v>20</v>
      </c>
      <c r="G107"/>
      <c r="H107"/>
      <c r="I107" s="4">
        <v>0</v>
      </c>
    </row>
    <row r="108" spans="1:9">
      <c r="A108"/>
      <c r="B108" t="s">
        <v>313</v>
      </c>
      <c r="C108" s="43">
        <v>1053</v>
      </c>
      <c r="D108" s="60">
        <v>4</v>
      </c>
      <c r="E108" s="2">
        <v>17</v>
      </c>
      <c r="F108" s="62">
        <v>68</v>
      </c>
      <c r="G108"/>
      <c r="H108"/>
      <c r="I108" s="4">
        <v>0</v>
      </c>
    </row>
    <row r="109" spans="1:9">
      <c r="A109"/>
      <c r="B109" t="s">
        <v>418</v>
      </c>
      <c r="C109" s="43">
        <v>1084</v>
      </c>
      <c r="D109" s="60">
        <v>6</v>
      </c>
      <c r="E109" s="2">
        <v>5</v>
      </c>
      <c r="F109" s="62">
        <v>30</v>
      </c>
      <c r="G109"/>
      <c r="H109"/>
      <c r="I109" s="4">
        <v>0</v>
      </c>
    </row>
    <row r="110" spans="1:9">
      <c r="A110"/>
      <c r="B110" t="s">
        <v>407</v>
      </c>
      <c r="C110" s="43">
        <v>2107</v>
      </c>
      <c r="D110" s="60">
        <v>2</v>
      </c>
      <c r="E110" s="2">
        <v>8</v>
      </c>
      <c r="F110" s="62">
        <v>16</v>
      </c>
      <c r="G110"/>
      <c r="H110"/>
      <c r="I110" s="4">
        <v>0</v>
      </c>
    </row>
    <row r="111" spans="1:9">
      <c r="A111" t="s">
        <v>144</v>
      </c>
      <c r="B111" t="s">
        <v>654</v>
      </c>
      <c r="C111" s="43">
        <v>6551</v>
      </c>
      <c r="D111" s="60">
        <v>21</v>
      </c>
      <c r="E111" s="2">
        <v>2</v>
      </c>
      <c r="F111" s="62">
        <v>42</v>
      </c>
      <c r="G111"/>
      <c r="H111"/>
      <c r="I111" s="4">
        <v>0</v>
      </c>
    </row>
    <row r="112" spans="1:9">
      <c r="A112"/>
      <c r="B112"/>
      <c r="C112"/>
      <c r="D112" s="60">
        <v>28</v>
      </c>
      <c r="E112" s="2">
        <v>2.9</v>
      </c>
      <c r="F112" s="62">
        <v>81.2</v>
      </c>
      <c r="G112"/>
      <c r="H112"/>
      <c r="I112" s="4">
        <v>0</v>
      </c>
    </row>
    <row r="113" spans="1:9">
      <c r="A113"/>
      <c r="B113" t="s">
        <v>652</v>
      </c>
      <c r="C113" s="43">
        <v>6548</v>
      </c>
      <c r="D113" s="60">
        <v>28</v>
      </c>
      <c r="E113" s="2">
        <v>5.24</v>
      </c>
      <c r="F113" s="62">
        <v>146.72</v>
      </c>
      <c r="G113"/>
      <c r="H113"/>
      <c r="I113" s="4">
        <v>0</v>
      </c>
    </row>
    <row r="114" spans="1:9">
      <c r="A114"/>
      <c r="B114"/>
      <c r="C114"/>
      <c r="D114" s="60">
        <v>39</v>
      </c>
      <c r="E114" s="2">
        <v>5</v>
      </c>
      <c r="F114" s="62">
        <v>195</v>
      </c>
      <c r="G114"/>
      <c r="H114"/>
      <c r="I114" s="4">
        <v>0</v>
      </c>
    </row>
    <row r="115" spans="1:9">
      <c r="A115"/>
      <c r="B115" t="s">
        <v>655</v>
      </c>
      <c r="C115" s="43">
        <v>6552</v>
      </c>
      <c r="D115" s="60">
        <v>19</v>
      </c>
      <c r="E115" s="2">
        <v>4</v>
      </c>
      <c r="F115" s="62">
        <v>76</v>
      </c>
      <c r="G115"/>
      <c r="H115"/>
      <c r="I115" s="4">
        <v>0</v>
      </c>
    </row>
    <row r="116" spans="1:9">
      <c r="A116"/>
      <c r="B116"/>
      <c r="C116"/>
      <c r="D116" s="60">
        <v>28</v>
      </c>
      <c r="E116" s="2">
        <v>4.4000000000000004</v>
      </c>
      <c r="F116" s="62">
        <v>123.20000000000002</v>
      </c>
      <c r="G116"/>
      <c r="H116"/>
      <c r="I116" s="4">
        <v>0</v>
      </c>
    </row>
    <row r="117" spans="1:9">
      <c r="A117" t="s">
        <v>137</v>
      </c>
      <c r="B117" t="s">
        <v>684</v>
      </c>
      <c r="C117" s="43">
        <v>2727</v>
      </c>
      <c r="D117" s="60">
        <v>5</v>
      </c>
      <c r="E117" s="2">
        <v>1</v>
      </c>
      <c r="F117" s="62">
        <v>5</v>
      </c>
      <c r="G117"/>
      <c r="H117"/>
      <c r="I117" s="4">
        <v>0</v>
      </c>
    </row>
    <row r="118" spans="1:9">
      <c r="A118"/>
      <c r="B118" t="s">
        <v>656</v>
      </c>
      <c r="C118" s="43">
        <v>1527</v>
      </c>
      <c r="D118" s="60">
        <v>2</v>
      </c>
      <c r="E118" s="2">
        <v>12</v>
      </c>
      <c r="F118" s="62">
        <v>24</v>
      </c>
      <c r="G118"/>
      <c r="H118"/>
      <c r="I118" s="4">
        <v>0</v>
      </c>
    </row>
    <row r="119" spans="1:9">
      <c r="A119"/>
      <c r="B119" t="s">
        <v>688</v>
      </c>
      <c r="C119" s="43">
        <v>6065</v>
      </c>
      <c r="D119" s="60">
        <v>4</v>
      </c>
      <c r="E119" s="2">
        <v>2</v>
      </c>
      <c r="F119" s="62">
        <v>8</v>
      </c>
      <c r="G119"/>
      <c r="H119"/>
      <c r="I119" s="4">
        <v>0</v>
      </c>
    </row>
    <row r="120" spans="1:9">
      <c r="A120"/>
      <c r="B120" t="s">
        <v>673</v>
      </c>
      <c r="C120" s="43">
        <v>6064</v>
      </c>
      <c r="D120" s="60">
        <v>10</v>
      </c>
      <c r="E120" s="2">
        <v>4</v>
      </c>
      <c r="F120" s="62">
        <v>40</v>
      </c>
      <c r="G120"/>
      <c r="H120"/>
      <c r="I120" s="4">
        <v>0</v>
      </c>
    </row>
    <row r="121" spans="1:9">
      <c r="A121"/>
      <c r="B121" t="s">
        <v>664</v>
      </c>
      <c r="C121" s="43">
        <v>6420</v>
      </c>
      <c r="D121" s="60">
        <v>5</v>
      </c>
      <c r="E121" s="2">
        <v>8</v>
      </c>
      <c r="F121" s="62">
        <v>40</v>
      </c>
      <c r="G121"/>
      <c r="H121"/>
      <c r="I121" s="4">
        <v>0</v>
      </c>
    </row>
    <row r="122" spans="1:9">
      <c r="A122"/>
      <c r="B122" t="s">
        <v>689</v>
      </c>
      <c r="C122" s="43">
        <v>6428</v>
      </c>
      <c r="D122" s="60">
        <v>10</v>
      </c>
      <c r="E122" s="2">
        <v>3</v>
      </c>
      <c r="F122" s="62">
        <v>30</v>
      </c>
      <c r="G122"/>
      <c r="H122"/>
      <c r="I122" s="4">
        <v>0</v>
      </c>
    </row>
    <row r="123" spans="1:9">
      <c r="A123"/>
      <c r="B123" t="s">
        <v>658</v>
      </c>
      <c r="C123" s="43">
        <v>6580</v>
      </c>
      <c r="D123" s="60">
        <v>4</v>
      </c>
      <c r="E123" s="2">
        <v>12</v>
      </c>
      <c r="F123" s="62">
        <v>48</v>
      </c>
      <c r="G123"/>
      <c r="H123"/>
      <c r="I123" s="4">
        <v>0</v>
      </c>
    </row>
    <row r="124" spans="1:9">
      <c r="A124"/>
      <c r="B124" t="s">
        <v>665</v>
      </c>
      <c r="C124" s="43">
        <v>6578</v>
      </c>
      <c r="D124" s="60">
        <v>4</v>
      </c>
      <c r="E124" s="2">
        <v>6</v>
      </c>
      <c r="F124" s="62">
        <v>24</v>
      </c>
      <c r="G124"/>
      <c r="H124"/>
      <c r="I124" s="4">
        <v>0</v>
      </c>
    </row>
    <row r="125" spans="1:9">
      <c r="A125"/>
      <c r="B125" t="s">
        <v>666</v>
      </c>
      <c r="C125" s="43">
        <v>6579</v>
      </c>
      <c r="D125" s="60">
        <v>4</v>
      </c>
      <c r="E125" s="2">
        <v>6</v>
      </c>
      <c r="F125" s="62">
        <v>24</v>
      </c>
      <c r="G125"/>
      <c r="H125"/>
      <c r="I125" s="4">
        <v>0</v>
      </c>
    </row>
    <row r="126" spans="1:9">
      <c r="A126"/>
      <c r="B126" t="s">
        <v>672</v>
      </c>
      <c r="C126" s="43">
        <v>6725</v>
      </c>
      <c r="D126" s="60">
        <v>15</v>
      </c>
      <c r="E126" s="2">
        <v>10</v>
      </c>
      <c r="F126" s="62">
        <v>150</v>
      </c>
      <c r="G126"/>
      <c r="H126"/>
      <c r="I126" s="4">
        <v>0</v>
      </c>
    </row>
    <row r="127" spans="1:9">
      <c r="A127"/>
      <c r="B127" t="s">
        <v>669</v>
      </c>
      <c r="C127" s="43">
        <v>6745</v>
      </c>
      <c r="D127" s="60">
        <v>2</v>
      </c>
      <c r="E127" s="2">
        <v>22.75</v>
      </c>
      <c r="F127" s="62">
        <v>45.5</v>
      </c>
      <c r="G127"/>
      <c r="H127"/>
      <c r="I127" s="4">
        <v>0</v>
      </c>
    </row>
    <row r="128" spans="1:9">
      <c r="A128"/>
      <c r="B128" t="s">
        <v>670</v>
      </c>
      <c r="C128" s="43">
        <v>6746</v>
      </c>
      <c r="D128" s="60">
        <v>2</v>
      </c>
      <c r="E128" s="2">
        <v>22.75</v>
      </c>
      <c r="F128" s="62">
        <v>45.5</v>
      </c>
      <c r="G128"/>
      <c r="H128"/>
      <c r="I128" s="4">
        <v>0</v>
      </c>
    </row>
    <row r="129" spans="1:9">
      <c r="A129"/>
      <c r="B129" t="s">
        <v>680</v>
      </c>
      <c r="C129" s="43">
        <v>6744</v>
      </c>
      <c r="D129" s="60">
        <v>2</v>
      </c>
      <c r="E129" s="2">
        <v>13</v>
      </c>
      <c r="F129" s="62">
        <v>26</v>
      </c>
      <c r="G129"/>
      <c r="H129"/>
      <c r="I129" s="4">
        <v>0</v>
      </c>
    </row>
    <row r="130" spans="1:9">
      <c r="A130" t="s">
        <v>38</v>
      </c>
      <c r="B130" t="s">
        <v>702</v>
      </c>
      <c r="C130" s="43">
        <v>1530</v>
      </c>
      <c r="D130" s="60">
        <v>3</v>
      </c>
      <c r="E130" s="2">
        <v>2</v>
      </c>
      <c r="F130" s="62">
        <v>6</v>
      </c>
      <c r="G130"/>
      <c r="H130"/>
      <c r="I130" s="4">
        <v>0</v>
      </c>
    </row>
    <row r="131" spans="1:9">
      <c r="A131"/>
      <c r="B131" t="s">
        <v>699</v>
      </c>
      <c r="C131" s="43">
        <v>6663</v>
      </c>
      <c r="D131" s="60">
        <v>6</v>
      </c>
      <c r="E131" s="2">
        <v>29</v>
      </c>
      <c r="F131" s="62">
        <v>174</v>
      </c>
      <c r="G131"/>
      <c r="H131"/>
      <c r="I131" s="4">
        <v>0</v>
      </c>
    </row>
    <row r="132" spans="1:9">
      <c r="A132"/>
      <c r="B132" t="s">
        <v>697</v>
      </c>
      <c r="C132" s="43">
        <v>6729</v>
      </c>
      <c r="D132" s="60">
        <v>6</v>
      </c>
      <c r="E132" s="2">
        <v>32</v>
      </c>
      <c r="F132" s="62">
        <v>192</v>
      </c>
      <c r="G132"/>
      <c r="H132"/>
      <c r="I132" s="4">
        <v>0</v>
      </c>
    </row>
    <row r="133" spans="1:9">
      <c r="A133"/>
      <c r="B133" t="s">
        <v>700</v>
      </c>
      <c r="C133" s="43">
        <v>6751</v>
      </c>
      <c r="D133" s="60">
        <v>600</v>
      </c>
      <c r="E133" s="2">
        <v>0.75</v>
      </c>
      <c r="F133" s="62">
        <v>450</v>
      </c>
      <c r="G133"/>
      <c r="H133"/>
      <c r="I133" s="4">
        <v>0</v>
      </c>
    </row>
    <row r="134" spans="1:9">
      <c r="A134"/>
      <c r="B134" t="s">
        <v>713</v>
      </c>
      <c r="C134" s="43">
        <v>6743</v>
      </c>
      <c r="D134" s="60">
        <v>5</v>
      </c>
      <c r="E134" s="2">
        <v>15.5</v>
      </c>
      <c r="F134" s="62">
        <v>77.5</v>
      </c>
      <c r="G134"/>
      <c r="H134"/>
      <c r="I134" s="4">
        <v>0</v>
      </c>
    </row>
    <row r="135" spans="1:9">
      <c r="A135" t="s">
        <v>723</v>
      </c>
      <c r="B135" t="s">
        <v>743</v>
      </c>
      <c r="C135" s="43">
        <v>1562</v>
      </c>
      <c r="D135" s="60">
        <v>2</v>
      </c>
      <c r="E135" s="2">
        <v>16</v>
      </c>
      <c r="F135" s="62">
        <v>32</v>
      </c>
      <c r="G135"/>
      <c r="H135"/>
      <c r="I135" s="4">
        <v>0</v>
      </c>
    </row>
    <row r="136" spans="1:9">
      <c r="A136"/>
      <c r="B136" t="s">
        <v>745</v>
      </c>
      <c r="C136" s="43">
        <v>1563</v>
      </c>
      <c r="D136" s="60">
        <v>2</v>
      </c>
      <c r="E136" s="2">
        <v>19</v>
      </c>
      <c r="F136" s="62">
        <v>38</v>
      </c>
      <c r="G136"/>
      <c r="H136"/>
      <c r="I136" s="4">
        <v>0</v>
      </c>
    </row>
    <row r="137" spans="1:9">
      <c r="A137"/>
      <c r="B137" t="s">
        <v>747</v>
      </c>
      <c r="C137" s="43">
        <v>2155</v>
      </c>
      <c r="D137" s="60">
        <v>2</v>
      </c>
      <c r="E137" s="2">
        <v>16</v>
      </c>
      <c r="F137" s="62">
        <v>32</v>
      </c>
      <c r="G137"/>
      <c r="H137"/>
      <c r="I137" s="4">
        <v>0</v>
      </c>
    </row>
    <row r="138" spans="1:9">
      <c r="A138" t="s">
        <v>159</v>
      </c>
      <c r="B138" t="s">
        <v>778</v>
      </c>
      <c r="C138" s="43">
        <v>6555</v>
      </c>
      <c r="D138" s="60">
        <v>2</v>
      </c>
      <c r="E138" s="2">
        <v>56</v>
      </c>
      <c r="F138" s="62">
        <v>112</v>
      </c>
      <c r="G138"/>
      <c r="H138"/>
      <c r="I138" s="4">
        <v>0</v>
      </c>
    </row>
    <row r="139" spans="1:9">
      <c r="A139" t="s">
        <v>134</v>
      </c>
      <c r="B139" t="s">
        <v>851</v>
      </c>
      <c r="C139" s="43">
        <v>1634</v>
      </c>
      <c r="D139" s="60">
        <v>1</v>
      </c>
      <c r="E139" s="2">
        <v>0</v>
      </c>
      <c r="F139" s="62">
        <v>0</v>
      </c>
      <c r="G139"/>
      <c r="H139"/>
      <c r="I139" s="4">
        <v>0</v>
      </c>
    </row>
    <row r="140" spans="1:9">
      <c r="A140"/>
      <c r="B140" t="s">
        <v>800</v>
      </c>
      <c r="C140" s="43">
        <v>6527</v>
      </c>
      <c r="D140" s="60">
        <v>1</v>
      </c>
      <c r="E140" s="2">
        <v>5</v>
      </c>
      <c r="F140" s="62">
        <v>5</v>
      </c>
      <c r="G140"/>
      <c r="H140"/>
      <c r="I140" s="4">
        <v>0</v>
      </c>
    </row>
    <row r="141" spans="1:9">
      <c r="A141"/>
      <c r="B141" t="s">
        <v>822</v>
      </c>
      <c r="C141" s="43">
        <v>6526</v>
      </c>
      <c r="D141" s="60">
        <v>2</v>
      </c>
      <c r="E141" s="2">
        <v>5</v>
      </c>
      <c r="F141" s="62">
        <v>10</v>
      </c>
      <c r="G141"/>
      <c r="H141"/>
      <c r="I141" s="4">
        <v>0</v>
      </c>
    </row>
    <row r="142" spans="1:9">
      <c r="A142"/>
      <c r="B142" t="s">
        <v>860</v>
      </c>
      <c r="C142" s="43">
        <v>1658</v>
      </c>
      <c r="D142" s="60">
        <v>1</v>
      </c>
      <c r="E142" s="2">
        <v>60</v>
      </c>
      <c r="F142" s="62">
        <v>60</v>
      </c>
      <c r="G142"/>
      <c r="H142"/>
      <c r="I142" s="4">
        <v>0</v>
      </c>
    </row>
    <row r="143" spans="1:9">
      <c r="A143"/>
      <c r="B143" t="s">
        <v>846</v>
      </c>
      <c r="C143" s="43">
        <v>6642</v>
      </c>
      <c r="D143" s="60">
        <v>1</v>
      </c>
      <c r="E143" s="2">
        <v>33</v>
      </c>
      <c r="F143" s="62">
        <v>33</v>
      </c>
      <c r="G143"/>
      <c r="H143"/>
      <c r="I143" s="4">
        <v>0</v>
      </c>
    </row>
    <row r="144" spans="1:9">
      <c r="A144" t="s">
        <v>147</v>
      </c>
      <c r="B144" t="s">
        <v>884</v>
      </c>
      <c r="C144" s="43">
        <v>6633</v>
      </c>
      <c r="D144" s="60">
        <v>5</v>
      </c>
      <c r="E144" s="2">
        <v>7</v>
      </c>
      <c r="F144" s="62">
        <v>35</v>
      </c>
      <c r="G144"/>
      <c r="H144"/>
      <c r="I144" s="4">
        <v>0</v>
      </c>
    </row>
    <row r="145" spans="1:9">
      <c r="A145"/>
      <c r="B145" t="s">
        <v>889</v>
      </c>
      <c r="C145" s="43">
        <v>6636</v>
      </c>
      <c r="D145" s="60">
        <v>5</v>
      </c>
      <c r="E145" s="2">
        <v>7</v>
      </c>
      <c r="F145" s="62">
        <v>35</v>
      </c>
      <c r="G145"/>
      <c r="H145"/>
      <c r="I145" s="4">
        <v>0</v>
      </c>
    </row>
    <row r="146" spans="1:9">
      <c r="A146"/>
      <c r="B146" t="s">
        <v>890</v>
      </c>
      <c r="C146" s="43">
        <v>6637</v>
      </c>
      <c r="D146" s="60">
        <v>16</v>
      </c>
      <c r="E146" s="2">
        <v>7</v>
      </c>
      <c r="F146" s="62">
        <v>112</v>
      </c>
      <c r="G146"/>
      <c r="H146"/>
      <c r="I146" s="4">
        <v>0</v>
      </c>
    </row>
    <row r="147" spans="1:9">
      <c r="A147"/>
      <c r="B147" t="s">
        <v>885</v>
      </c>
      <c r="C147" s="43">
        <v>6634</v>
      </c>
      <c r="D147" s="60">
        <v>4</v>
      </c>
      <c r="E147" s="2">
        <v>7</v>
      </c>
      <c r="F147" s="62">
        <v>28</v>
      </c>
      <c r="G147"/>
      <c r="H147"/>
      <c r="I147" s="4">
        <v>0</v>
      </c>
    </row>
    <row r="148" spans="1:9">
      <c r="A148"/>
      <c r="B148" t="s">
        <v>888</v>
      </c>
      <c r="C148" s="43">
        <v>6635</v>
      </c>
      <c r="D148" s="60">
        <v>4</v>
      </c>
      <c r="E148" s="2">
        <v>8</v>
      </c>
      <c r="F148" s="62">
        <v>32</v>
      </c>
      <c r="G148"/>
      <c r="H148"/>
      <c r="I148" s="4">
        <v>0</v>
      </c>
    </row>
    <row r="149" spans="1:9">
      <c r="A149" t="s">
        <v>133</v>
      </c>
      <c r="B149" t="s">
        <v>891</v>
      </c>
      <c r="C149" s="43">
        <v>6439</v>
      </c>
      <c r="D149" s="60">
        <v>4</v>
      </c>
      <c r="E149" s="2">
        <v>11</v>
      </c>
      <c r="F149" s="62">
        <v>44</v>
      </c>
      <c r="G149"/>
      <c r="H149"/>
      <c r="I149" s="4">
        <v>0</v>
      </c>
    </row>
    <row r="150" spans="1:9">
      <c r="A150" t="s">
        <v>136</v>
      </c>
      <c r="B150" t="s">
        <v>986</v>
      </c>
      <c r="C150" s="43">
        <v>1112</v>
      </c>
      <c r="D150" s="60">
        <v>1</v>
      </c>
      <c r="E150" s="2">
        <v>90</v>
      </c>
      <c r="F150" s="62">
        <v>90</v>
      </c>
      <c r="G150"/>
      <c r="H150"/>
      <c r="I150" s="4">
        <v>0</v>
      </c>
    </row>
    <row r="151" spans="1:9">
      <c r="A151"/>
      <c r="B151" t="s">
        <v>1021</v>
      </c>
      <c r="C151" s="43">
        <v>1147</v>
      </c>
      <c r="D151" s="60">
        <v>2</v>
      </c>
      <c r="E151" s="2">
        <v>132</v>
      </c>
      <c r="F151" s="62">
        <v>264</v>
      </c>
      <c r="G151"/>
      <c r="H151"/>
      <c r="I151" s="4">
        <v>0</v>
      </c>
    </row>
    <row r="152" spans="1:9">
      <c r="A152"/>
      <c r="B152" t="s">
        <v>1037</v>
      </c>
      <c r="C152" s="43">
        <v>1158</v>
      </c>
      <c r="D152" s="60">
        <v>2</v>
      </c>
      <c r="E152" s="2">
        <v>8</v>
      </c>
      <c r="F152" s="62">
        <v>16</v>
      </c>
      <c r="G152"/>
      <c r="H152"/>
      <c r="I152" s="4">
        <v>0</v>
      </c>
    </row>
    <row r="153" spans="1:9">
      <c r="A153"/>
      <c r="B153" t="s">
        <v>95</v>
      </c>
      <c r="C153" s="43">
        <v>1199</v>
      </c>
      <c r="D153" s="60">
        <v>4</v>
      </c>
      <c r="E153" s="2">
        <v>6</v>
      </c>
      <c r="F153" s="62">
        <v>24</v>
      </c>
      <c r="G153"/>
      <c r="H153"/>
      <c r="I153" s="4">
        <v>0</v>
      </c>
    </row>
    <row r="154" spans="1:9">
      <c r="A154"/>
      <c r="B154" t="s">
        <v>1125</v>
      </c>
      <c r="C154" s="43">
        <v>1249</v>
      </c>
      <c r="D154" s="60">
        <v>2</v>
      </c>
      <c r="E154" s="2">
        <v>3</v>
      </c>
      <c r="F154" s="62">
        <v>6</v>
      </c>
      <c r="G154"/>
      <c r="H154"/>
      <c r="I154" s="4">
        <v>0</v>
      </c>
    </row>
    <row r="155" spans="1:9">
      <c r="A155"/>
      <c r="B155" t="s">
        <v>1175</v>
      </c>
      <c r="C155" s="43">
        <v>1308</v>
      </c>
      <c r="D155" s="60">
        <v>1</v>
      </c>
      <c r="E155" s="2">
        <v>2</v>
      </c>
      <c r="F155" s="62">
        <v>2</v>
      </c>
      <c r="G155"/>
      <c r="H155"/>
      <c r="I155" s="4">
        <v>0</v>
      </c>
    </row>
    <row r="156" spans="1:9">
      <c r="A156"/>
      <c r="B156" t="s">
        <v>1122</v>
      </c>
      <c r="C156" s="43">
        <v>1246</v>
      </c>
      <c r="D156" s="60">
        <v>2</v>
      </c>
      <c r="E156" s="2">
        <v>23</v>
      </c>
      <c r="F156" s="62">
        <v>46</v>
      </c>
      <c r="G156"/>
      <c r="H156"/>
      <c r="I156" s="4">
        <v>0</v>
      </c>
    </row>
    <row r="157" spans="1:9">
      <c r="A157"/>
      <c r="B157" t="s">
        <v>1055</v>
      </c>
      <c r="C157" s="43">
        <v>1176</v>
      </c>
      <c r="D157" s="60">
        <v>1</v>
      </c>
      <c r="E157" s="2">
        <v>9</v>
      </c>
      <c r="F157" s="62">
        <v>9</v>
      </c>
      <c r="G157"/>
      <c r="H157"/>
      <c r="I157" s="4">
        <v>0</v>
      </c>
    </row>
    <row r="158" spans="1:9">
      <c r="A158"/>
      <c r="B158" t="s">
        <v>1000</v>
      </c>
      <c r="C158" s="43">
        <v>1125</v>
      </c>
      <c r="D158" s="60">
        <v>1</v>
      </c>
      <c r="E158" s="2">
        <v>19</v>
      </c>
      <c r="F158" s="62">
        <v>19</v>
      </c>
      <c r="G158"/>
      <c r="H158"/>
      <c r="I158" s="4">
        <v>0</v>
      </c>
    </row>
    <row r="159" spans="1:9">
      <c r="A159"/>
      <c r="B159" t="s">
        <v>104</v>
      </c>
      <c r="C159" s="43">
        <v>1254</v>
      </c>
      <c r="D159" s="60">
        <v>1</v>
      </c>
      <c r="E159" s="2">
        <v>20</v>
      </c>
      <c r="F159" s="62">
        <v>20</v>
      </c>
      <c r="G159"/>
      <c r="H159"/>
      <c r="I159" s="4">
        <v>0</v>
      </c>
    </row>
    <row r="160" spans="1:9">
      <c r="A160"/>
      <c r="B160" t="s">
        <v>1114</v>
      </c>
      <c r="C160" s="43">
        <v>1238</v>
      </c>
      <c r="D160" s="60">
        <v>1</v>
      </c>
      <c r="E160" s="2">
        <v>27</v>
      </c>
      <c r="F160" s="62">
        <v>27</v>
      </c>
      <c r="G160"/>
      <c r="H160"/>
      <c r="I160" s="4">
        <v>0</v>
      </c>
    </row>
    <row r="161" spans="1:9">
      <c r="A161"/>
      <c r="B161" t="s">
        <v>1007</v>
      </c>
      <c r="C161" s="43">
        <v>1132</v>
      </c>
      <c r="D161" s="60">
        <v>4</v>
      </c>
      <c r="E161" s="2">
        <v>16</v>
      </c>
      <c r="F161" s="62">
        <v>64</v>
      </c>
      <c r="G161"/>
      <c r="H161"/>
      <c r="I161" s="4">
        <v>0</v>
      </c>
    </row>
    <row r="162" spans="1:9">
      <c r="A162" t="s">
        <v>131</v>
      </c>
      <c r="B162" t="s">
        <v>1245</v>
      </c>
      <c r="C162" s="43">
        <v>1796</v>
      </c>
      <c r="D162" s="60">
        <v>3</v>
      </c>
      <c r="E162" s="2">
        <v>38</v>
      </c>
      <c r="F162" s="62">
        <v>114</v>
      </c>
      <c r="G162"/>
      <c r="H162"/>
      <c r="I162" s="4">
        <v>0</v>
      </c>
    </row>
    <row r="163" spans="1:9">
      <c r="A163"/>
      <c r="B163" t="s">
        <v>1239</v>
      </c>
      <c r="C163" s="43">
        <v>6425</v>
      </c>
      <c r="D163" s="60">
        <v>3</v>
      </c>
      <c r="E163" s="2">
        <v>18</v>
      </c>
      <c r="F163" s="62">
        <v>54</v>
      </c>
      <c r="G163"/>
      <c r="H163"/>
      <c r="I163" s="4">
        <v>0</v>
      </c>
    </row>
    <row r="164" spans="1:9">
      <c r="A164" t="s">
        <v>146</v>
      </c>
      <c r="B164" t="s">
        <v>1269</v>
      </c>
      <c r="C164" s="43">
        <v>6080</v>
      </c>
      <c r="D164" s="60">
        <v>7</v>
      </c>
      <c r="E164" s="2">
        <v>25</v>
      </c>
      <c r="F164" s="62">
        <v>175</v>
      </c>
      <c r="G164"/>
      <c r="H164"/>
      <c r="I164" s="4">
        <v>0</v>
      </c>
    </row>
    <row r="165" spans="1:9">
      <c r="A165"/>
      <c r="B165" t="s">
        <v>1270</v>
      </c>
      <c r="C165" s="43">
        <v>6081</v>
      </c>
      <c r="D165" s="60">
        <v>4</v>
      </c>
      <c r="E165" s="2">
        <v>18</v>
      </c>
      <c r="F165" s="62">
        <v>72</v>
      </c>
      <c r="G165"/>
      <c r="H165"/>
      <c r="I165" s="4">
        <v>0</v>
      </c>
    </row>
    <row r="166" spans="1:9">
      <c r="A166"/>
      <c r="B166" t="s">
        <v>115</v>
      </c>
      <c r="C166" s="43">
        <v>6079</v>
      </c>
      <c r="D166" s="60">
        <v>6</v>
      </c>
      <c r="E166" s="2">
        <v>24</v>
      </c>
      <c r="F166" s="62">
        <v>144</v>
      </c>
      <c r="G166"/>
      <c r="H166"/>
      <c r="I166" s="4">
        <v>0</v>
      </c>
    </row>
    <row r="167" spans="1:9">
      <c r="A167" t="s">
        <v>148</v>
      </c>
      <c r="B167" t="s">
        <v>1299</v>
      </c>
      <c r="C167" s="43">
        <v>1832</v>
      </c>
      <c r="D167" s="60">
        <v>4</v>
      </c>
      <c r="E167" s="2">
        <v>27</v>
      </c>
      <c r="F167" s="62">
        <v>108</v>
      </c>
      <c r="G167"/>
      <c r="H167"/>
      <c r="I167" s="4">
        <v>0</v>
      </c>
    </row>
    <row r="168" spans="1:9">
      <c r="A168"/>
      <c r="B168" t="s">
        <v>1321</v>
      </c>
      <c r="C168" s="43">
        <v>1853</v>
      </c>
      <c r="D168" s="60">
        <v>3</v>
      </c>
      <c r="E168" s="2">
        <v>29</v>
      </c>
      <c r="F168" s="62">
        <v>87</v>
      </c>
      <c r="G168"/>
      <c r="H168"/>
      <c r="I168" s="4">
        <v>0</v>
      </c>
    </row>
    <row r="169" spans="1:9">
      <c r="A169"/>
      <c r="B169" t="s">
        <v>1309</v>
      </c>
      <c r="C169" s="43">
        <v>1841</v>
      </c>
      <c r="D169" s="60">
        <v>1</v>
      </c>
      <c r="E169" s="2">
        <v>21</v>
      </c>
      <c r="F169" s="62">
        <v>21</v>
      </c>
      <c r="G169"/>
      <c r="H169"/>
      <c r="I169" s="4">
        <v>0</v>
      </c>
    </row>
    <row r="170" spans="1:9">
      <c r="A170" t="s">
        <v>154</v>
      </c>
      <c r="B170" t="s">
        <v>1343</v>
      </c>
      <c r="C170" s="43">
        <v>1873</v>
      </c>
      <c r="D170" s="60">
        <v>2</v>
      </c>
      <c r="E170" s="2">
        <v>90</v>
      </c>
      <c r="F170" s="62">
        <v>180</v>
      </c>
      <c r="G170"/>
      <c r="H170"/>
      <c r="I170" s="4">
        <v>0</v>
      </c>
    </row>
    <row r="171" spans="1:9">
      <c r="A171" t="s">
        <v>1378</v>
      </c>
      <c r="B171" t="s">
        <v>1383</v>
      </c>
      <c r="C171" s="43">
        <v>1903</v>
      </c>
      <c r="D171" s="60">
        <v>2</v>
      </c>
      <c r="E171" s="2">
        <v>23</v>
      </c>
      <c r="F171" s="62">
        <v>46</v>
      </c>
      <c r="G171"/>
      <c r="H171"/>
      <c r="I171" s="4">
        <v>0</v>
      </c>
    </row>
    <row r="172" spans="1:9">
      <c r="A172"/>
      <c r="B172" t="s">
        <v>1408</v>
      </c>
      <c r="C172" s="43">
        <v>1929</v>
      </c>
      <c r="D172" s="60">
        <v>1</v>
      </c>
      <c r="E172" s="2">
        <v>28</v>
      </c>
      <c r="F172" s="62">
        <v>28</v>
      </c>
      <c r="G172"/>
      <c r="H172"/>
      <c r="I172" s="4">
        <v>0</v>
      </c>
    </row>
    <row r="173" spans="1:9">
      <c r="A173"/>
      <c r="B173" t="s">
        <v>1415</v>
      </c>
      <c r="C173" s="43">
        <v>1937</v>
      </c>
      <c r="D173" s="60">
        <v>8</v>
      </c>
      <c r="E173" s="2">
        <v>30</v>
      </c>
      <c r="F173" s="62">
        <v>240</v>
      </c>
      <c r="G173"/>
      <c r="H173"/>
      <c r="I173" s="4">
        <v>0</v>
      </c>
    </row>
    <row r="174" spans="1:9">
      <c r="A174"/>
      <c r="B174" t="s">
        <v>1417</v>
      </c>
      <c r="C174" s="43">
        <v>1939</v>
      </c>
      <c r="D174" s="60">
        <v>2</v>
      </c>
      <c r="E174" s="2">
        <v>40</v>
      </c>
      <c r="F174" s="62">
        <v>80</v>
      </c>
      <c r="G174"/>
      <c r="H174"/>
      <c r="I174" s="4">
        <v>0</v>
      </c>
    </row>
    <row r="175" spans="1:9">
      <c r="A175"/>
      <c r="B175" t="s">
        <v>1439</v>
      </c>
      <c r="C175" s="43">
        <v>1963</v>
      </c>
      <c r="D175" s="60">
        <v>2</v>
      </c>
      <c r="E175" s="2">
        <v>88</v>
      </c>
      <c r="F175" s="62">
        <v>176</v>
      </c>
      <c r="G175"/>
      <c r="H175"/>
      <c r="I175" s="4">
        <v>0</v>
      </c>
    </row>
    <row r="176" spans="1:9">
      <c r="A176"/>
      <c r="B176" t="s">
        <v>1460</v>
      </c>
      <c r="C176" s="43">
        <v>1987</v>
      </c>
      <c r="D176" s="60">
        <v>2</v>
      </c>
      <c r="E176" s="2">
        <v>47</v>
      </c>
      <c r="F176" s="62">
        <v>94</v>
      </c>
      <c r="G176"/>
      <c r="H176"/>
      <c r="I176" s="4">
        <v>0</v>
      </c>
    </row>
    <row r="177" spans="1:9">
      <c r="A177"/>
      <c r="B177" t="s">
        <v>1463</v>
      </c>
      <c r="C177" s="43">
        <v>1990</v>
      </c>
      <c r="D177" s="60">
        <v>1</v>
      </c>
      <c r="E177" s="2">
        <v>71</v>
      </c>
      <c r="F177" s="62">
        <v>71</v>
      </c>
      <c r="G177"/>
      <c r="H177"/>
      <c r="I177" s="4">
        <v>0</v>
      </c>
    </row>
    <row r="178" spans="1:9">
      <c r="A178"/>
      <c r="B178" t="s">
        <v>1465</v>
      </c>
      <c r="C178" s="43">
        <v>1992</v>
      </c>
      <c r="D178" s="60">
        <v>2</v>
      </c>
      <c r="E178" s="2">
        <v>46</v>
      </c>
      <c r="F178" s="62">
        <v>92</v>
      </c>
      <c r="G178"/>
      <c r="H178"/>
      <c r="I178" s="4">
        <v>0</v>
      </c>
    </row>
    <row r="179" spans="1:9">
      <c r="A179"/>
      <c r="B179" t="s">
        <v>1471</v>
      </c>
      <c r="C179" s="43">
        <v>1998</v>
      </c>
      <c r="D179" s="60">
        <v>1</v>
      </c>
      <c r="E179" s="2">
        <v>32</v>
      </c>
      <c r="F179" s="62">
        <v>32</v>
      </c>
      <c r="G179"/>
      <c r="H179"/>
      <c r="I179" s="4">
        <v>0</v>
      </c>
    </row>
    <row r="180" spans="1:9">
      <c r="A180"/>
      <c r="B180" t="s">
        <v>1473</v>
      </c>
      <c r="C180" s="43">
        <v>2000</v>
      </c>
      <c r="D180" s="60">
        <v>5</v>
      </c>
      <c r="E180" s="2">
        <v>24</v>
      </c>
      <c r="F180" s="62">
        <v>120</v>
      </c>
      <c r="G180"/>
      <c r="H180"/>
      <c r="I180" s="4">
        <v>0</v>
      </c>
    </row>
    <row r="181" spans="1:9">
      <c r="A181"/>
      <c r="B181" t="s">
        <v>1401</v>
      </c>
      <c r="C181" s="43">
        <v>1922</v>
      </c>
      <c r="D181" s="60">
        <v>13</v>
      </c>
      <c r="E181" s="2">
        <v>13</v>
      </c>
      <c r="F181" s="62">
        <v>169</v>
      </c>
      <c r="G181"/>
      <c r="H181"/>
      <c r="I181" s="4">
        <v>0</v>
      </c>
    </row>
    <row r="182" spans="1:9">
      <c r="A182"/>
      <c r="B182" t="s">
        <v>1433</v>
      </c>
      <c r="C182" s="43">
        <v>1956</v>
      </c>
      <c r="D182" s="60">
        <v>7</v>
      </c>
      <c r="E182" s="2">
        <v>13</v>
      </c>
      <c r="F182" s="62">
        <v>91</v>
      </c>
      <c r="G182"/>
      <c r="H182"/>
      <c r="I182" s="4">
        <v>0</v>
      </c>
    </row>
    <row r="183" spans="1:9">
      <c r="A183"/>
      <c r="B183" t="s">
        <v>1461</v>
      </c>
      <c r="C183" s="43">
        <v>1988</v>
      </c>
      <c r="D183" s="60">
        <v>1</v>
      </c>
      <c r="E183" s="2">
        <v>31</v>
      </c>
      <c r="F183" s="62">
        <v>31</v>
      </c>
      <c r="G183"/>
      <c r="H183"/>
      <c r="I183" s="4">
        <v>0</v>
      </c>
    </row>
    <row r="184" spans="1:9">
      <c r="A184"/>
      <c r="B184" t="s">
        <v>1464</v>
      </c>
      <c r="C184" s="43">
        <v>1991</v>
      </c>
      <c r="D184" s="60">
        <v>1</v>
      </c>
      <c r="E184" s="2">
        <v>83</v>
      </c>
      <c r="F184" s="62">
        <v>83</v>
      </c>
      <c r="G184"/>
      <c r="H184"/>
      <c r="I184" s="4">
        <v>0</v>
      </c>
    </row>
    <row r="185" spans="1:9">
      <c r="A185"/>
      <c r="B185" t="s">
        <v>1409</v>
      </c>
      <c r="C185" s="43">
        <v>1930</v>
      </c>
      <c r="D185" s="60">
        <v>1</v>
      </c>
      <c r="E185" s="2">
        <v>32</v>
      </c>
      <c r="F185" s="62">
        <v>32</v>
      </c>
      <c r="G185"/>
      <c r="H185"/>
      <c r="I185" s="4">
        <v>0</v>
      </c>
    </row>
    <row r="186" spans="1:9">
      <c r="A186"/>
      <c r="B186" t="s">
        <v>1441</v>
      </c>
      <c r="C186" s="43">
        <v>1965</v>
      </c>
      <c r="D186" s="60">
        <v>1</v>
      </c>
      <c r="E186" s="2">
        <v>34</v>
      </c>
      <c r="F186" s="62">
        <v>34</v>
      </c>
      <c r="G186"/>
      <c r="H186"/>
      <c r="I186" s="4">
        <v>0</v>
      </c>
    </row>
    <row r="187" spans="1:9">
      <c r="A187"/>
      <c r="B187" t="s">
        <v>1447</v>
      </c>
      <c r="C187" s="43">
        <v>1972</v>
      </c>
      <c r="D187" s="60">
        <v>1</v>
      </c>
      <c r="E187" s="2">
        <v>36</v>
      </c>
      <c r="F187" s="62">
        <v>36</v>
      </c>
      <c r="G187"/>
      <c r="H187"/>
      <c r="I187" s="4">
        <v>0</v>
      </c>
    </row>
    <row r="188" spans="1:9">
      <c r="A188"/>
      <c r="B188" t="s">
        <v>1410</v>
      </c>
      <c r="C188" s="43">
        <v>1931</v>
      </c>
      <c r="D188" s="60">
        <v>1</v>
      </c>
      <c r="E188" s="2">
        <v>32</v>
      </c>
      <c r="F188" s="62">
        <v>32</v>
      </c>
      <c r="G188"/>
      <c r="H188"/>
      <c r="I188" s="4">
        <v>0</v>
      </c>
    </row>
    <row r="189" spans="1:9">
      <c r="A189"/>
      <c r="B189" t="s">
        <v>1497</v>
      </c>
      <c r="C189" s="43">
        <v>2026</v>
      </c>
      <c r="D189" s="60">
        <v>50</v>
      </c>
      <c r="E189" s="2">
        <v>0</v>
      </c>
      <c r="F189" s="62">
        <v>0</v>
      </c>
      <c r="G189"/>
      <c r="H189"/>
      <c r="I189" s="4">
        <v>0</v>
      </c>
    </row>
    <row r="190" spans="1:9">
      <c r="A190"/>
      <c r="B190" t="s">
        <v>1470</v>
      </c>
      <c r="C190" s="43">
        <v>1997</v>
      </c>
      <c r="D190" s="60">
        <v>1</v>
      </c>
      <c r="E190" s="2">
        <v>32</v>
      </c>
      <c r="F190" s="62">
        <v>32</v>
      </c>
      <c r="G190"/>
      <c r="H190"/>
      <c r="I190" s="4">
        <v>0</v>
      </c>
    </row>
    <row r="191" spans="1:9">
      <c r="A191"/>
      <c r="B191" t="s">
        <v>1475</v>
      </c>
      <c r="C191" s="43">
        <v>2002</v>
      </c>
      <c r="D191" s="60">
        <v>1</v>
      </c>
      <c r="E191" s="2">
        <v>8</v>
      </c>
      <c r="F191" s="62">
        <v>8</v>
      </c>
      <c r="G191"/>
      <c r="H191"/>
      <c r="I191" s="4">
        <v>0</v>
      </c>
    </row>
    <row r="192" spans="1:9">
      <c r="A192"/>
      <c r="B192" t="s">
        <v>1432</v>
      </c>
      <c r="C192" s="43">
        <v>6669</v>
      </c>
      <c r="D192" s="60">
        <v>3</v>
      </c>
      <c r="E192" s="2">
        <v>81</v>
      </c>
      <c r="F192" s="62">
        <v>243</v>
      </c>
      <c r="G192"/>
      <c r="H192"/>
      <c r="I192" s="4">
        <v>0</v>
      </c>
    </row>
    <row r="193" spans="1:9">
      <c r="A193"/>
      <c r="B193" t="s">
        <v>1466</v>
      </c>
      <c r="C193" s="43">
        <v>6724</v>
      </c>
      <c r="D193" s="60">
        <v>1</v>
      </c>
      <c r="E193" s="2">
        <v>52</v>
      </c>
      <c r="F193" s="62">
        <v>52</v>
      </c>
      <c r="G193"/>
      <c r="H193"/>
      <c r="I193" s="4">
        <v>0</v>
      </c>
    </row>
    <row r="194" spans="1:9">
      <c r="A194" t="s">
        <v>1511</v>
      </c>
      <c r="B194" t="s">
        <v>1512</v>
      </c>
      <c r="C194" s="43">
        <v>2039</v>
      </c>
      <c r="D194" s="60">
        <v>1</v>
      </c>
      <c r="E194" s="2">
        <v>32</v>
      </c>
      <c r="F194" s="62">
        <v>32</v>
      </c>
      <c r="G194"/>
      <c r="H194"/>
      <c r="I194" s="4">
        <v>0</v>
      </c>
    </row>
    <row r="195" spans="1:9">
      <c r="A195"/>
      <c r="B195" t="s">
        <v>1527</v>
      </c>
      <c r="C195" s="43">
        <v>2044</v>
      </c>
      <c r="D195" s="60">
        <v>1</v>
      </c>
      <c r="E195" s="2">
        <v>25</v>
      </c>
      <c r="F195" s="62">
        <v>25</v>
      </c>
      <c r="G195"/>
      <c r="H195"/>
      <c r="I195" s="4">
        <v>0</v>
      </c>
    </row>
    <row r="196" spans="1:9">
      <c r="A196"/>
      <c r="B196" t="s">
        <v>1530</v>
      </c>
      <c r="C196" s="43">
        <v>2047</v>
      </c>
      <c r="D196" s="60">
        <v>1</v>
      </c>
      <c r="E196" s="2">
        <v>29</v>
      </c>
      <c r="F196" s="62">
        <v>29</v>
      </c>
      <c r="G196"/>
      <c r="H196"/>
      <c r="I196" s="4">
        <v>0</v>
      </c>
    </row>
    <row r="197" spans="1:9">
      <c r="A197"/>
      <c r="B197" t="s">
        <v>1537</v>
      </c>
      <c r="C197" s="43">
        <v>2055</v>
      </c>
      <c r="D197" s="60">
        <v>1</v>
      </c>
      <c r="E197" s="2">
        <v>31</v>
      </c>
      <c r="F197" s="62">
        <v>31</v>
      </c>
      <c r="G197"/>
      <c r="H197"/>
      <c r="I197" s="4">
        <v>0</v>
      </c>
    </row>
    <row r="198" spans="1:9">
      <c r="A198"/>
      <c r="B198" t="s">
        <v>1521</v>
      </c>
      <c r="C198" s="43">
        <v>6529</v>
      </c>
      <c r="D198" s="60">
        <v>3</v>
      </c>
      <c r="E198" s="2">
        <v>33</v>
      </c>
      <c r="F198" s="62">
        <v>99</v>
      </c>
      <c r="G198"/>
      <c r="H198"/>
      <c r="I198" s="4">
        <v>0</v>
      </c>
    </row>
    <row r="199" spans="1:9">
      <c r="A199"/>
      <c r="B199" t="s">
        <v>1523</v>
      </c>
      <c r="C199" s="43">
        <v>6532</v>
      </c>
      <c r="D199" s="60">
        <v>4</v>
      </c>
      <c r="E199" s="2">
        <v>28</v>
      </c>
      <c r="F199" s="62">
        <v>112</v>
      </c>
      <c r="G199"/>
      <c r="H199"/>
      <c r="I199" s="4">
        <v>0</v>
      </c>
    </row>
    <row r="200" spans="1:9">
      <c r="A200"/>
      <c r="B200"/>
      <c r="C200"/>
      <c r="D200"/>
      <c r="E200"/>
      <c r="F200"/>
      <c r="G200"/>
      <c r="H200"/>
      <c r="I200" s="4">
        <v>0</v>
      </c>
    </row>
    <row r="201" spans="1:9">
      <c r="A201"/>
      <c r="B201"/>
      <c r="C201"/>
      <c r="D201"/>
      <c r="E201"/>
      <c r="F201"/>
      <c r="G201"/>
      <c r="H201"/>
      <c r="I201" s="4">
        <v>0</v>
      </c>
    </row>
    <row r="202" spans="1:9">
      <c r="A202"/>
      <c r="B202"/>
      <c r="C202"/>
      <c r="D202"/>
      <c r="E202"/>
      <c r="F202"/>
      <c r="G202"/>
      <c r="H202"/>
      <c r="I202" s="4">
        <v>0</v>
      </c>
    </row>
    <row r="203" spans="1:9">
      <c r="A203"/>
      <c r="B203"/>
      <c r="C203"/>
      <c r="D203"/>
      <c r="E203"/>
      <c r="F203"/>
      <c r="G203"/>
      <c r="H203"/>
      <c r="I203" s="4">
        <v>0</v>
      </c>
    </row>
    <row r="204" spans="1:9">
      <c r="A204"/>
      <c r="B204"/>
      <c r="C204"/>
      <c r="D204"/>
      <c r="E204"/>
      <c r="F204"/>
      <c r="G204"/>
      <c r="H204"/>
      <c r="I204" s="4">
        <v>0</v>
      </c>
    </row>
    <row r="205" spans="1:9">
      <c r="A205"/>
      <c r="B205"/>
      <c r="C205"/>
      <c r="D205"/>
      <c r="E205"/>
      <c r="F205"/>
      <c r="G205"/>
      <c r="H205"/>
      <c r="I205" s="4">
        <v>0</v>
      </c>
    </row>
    <row r="206" spans="1:9">
      <c r="A206"/>
      <c r="B206"/>
      <c r="C206"/>
      <c r="D206"/>
      <c r="E206"/>
      <c r="F206"/>
      <c r="G206"/>
      <c r="H206"/>
      <c r="I206" s="4">
        <v>0</v>
      </c>
    </row>
    <row r="207" spans="1:9">
      <c r="A207"/>
      <c r="B207"/>
      <c r="C207"/>
      <c r="D207"/>
      <c r="E207"/>
      <c r="F207"/>
      <c r="G207"/>
      <c r="H207"/>
      <c r="I207" s="4">
        <v>0</v>
      </c>
    </row>
    <row r="208" spans="1:9">
      <c r="A208"/>
      <c r="B208"/>
      <c r="C208"/>
      <c r="D208"/>
      <c r="E208"/>
      <c r="F208"/>
      <c r="G208"/>
      <c r="H208"/>
      <c r="I208" s="4">
        <v>0</v>
      </c>
    </row>
    <row r="209" spans="1:9">
      <c r="A209"/>
      <c r="B209"/>
      <c r="C209"/>
      <c r="D209"/>
      <c r="E209"/>
      <c r="F209"/>
      <c r="G209"/>
      <c r="H209"/>
      <c r="I209" s="4">
        <v>0</v>
      </c>
    </row>
    <row r="210" spans="1:9">
      <c r="A210"/>
      <c r="B210"/>
      <c r="C210"/>
      <c r="D210"/>
      <c r="E210"/>
      <c r="F210"/>
      <c r="G210"/>
      <c r="H210"/>
      <c r="I210" s="4">
        <v>0</v>
      </c>
    </row>
    <row r="211" spans="1:9">
      <c r="A211"/>
      <c r="B211"/>
      <c r="C211"/>
      <c r="D211"/>
      <c r="E211"/>
      <c r="F211"/>
      <c r="G211"/>
      <c r="H211"/>
      <c r="I211" s="4">
        <v>0</v>
      </c>
    </row>
    <row r="212" spans="1:9">
      <c r="A212"/>
      <c r="B212"/>
      <c r="C212"/>
      <c r="D212"/>
      <c r="E212"/>
      <c r="F212"/>
      <c r="G212"/>
      <c r="H212"/>
      <c r="I212" s="4">
        <v>0</v>
      </c>
    </row>
    <row r="213" spans="1:9">
      <c r="A213"/>
      <c r="B213"/>
      <c r="C213"/>
      <c r="D213"/>
      <c r="E213"/>
      <c r="F213"/>
      <c r="G213"/>
      <c r="H213"/>
      <c r="I213" s="4">
        <v>0</v>
      </c>
    </row>
    <row r="214" spans="1:9">
      <c r="A214"/>
      <c r="B214"/>
      <c r="C214"/>
      <c r="D214"/>
      <c r="E214"/>
      <c r="F214"/>
      <c r="G214"/>
      <c r="H214"/>
      <c r="I214" s="4">
        <v>0</v>
      </c>
    </row>
    <row r="215" spans="1:9">
      <c r="A215"/>
      <c r="B215"/>
      <c r="C215"/>
      <c r="D215"/>
      <c r="E215"/>
      <c r="F215"/>
      <c r="G215"/>
      <c r="H215"/>
      <c r="I215" s="4">
        <v>0</v>
      </c>
    </row>
    <row r="216" spans="1:9">
      <c r="A216"/>
      <c r="B216"/>
      <c r="C216"/>
      <c r="D216"/>
      <c r="E216"/>
      <c r="F216"/>
      <c r="G216"/>
      <c r="H216"/>
      <c r="I216" s="4">
        <v>0</v>
      </c>
    </row>
    <row r="217" spans="1:9">
      <c r="A217"/>
      <c r="B217"/>
      <c r="C217"/>
      <c r="D217"/>
      <c r="E217"/>
      <c r="F217"/>
      <c r="G217"/>
      <c r="H217"/>
      <c r="I217" s="4">
        <v>0</v>
      </c>
    </row>
    <row r="218" spans="1:9">
      <c r="A218"/>
      <c r="B218"/>
      <c r="C218"/>
      <c r="D218"/>
      <c r="E218"/>
      <c r="F218"/>
      <c r="G218"/>
      <c r="H218"/>
      <c r="I218" s="4">
        <v>0</v>
      </c>
    </row>
    <row r="219" spans="1:9">
      <c r="A219"/>
      <c r="B219"/>
      <c r="C219"/>
      <c r="D219"/>
      <c r="E219"/>
      <c r="F219"/>
      <c r="G219"/>
      <c r="H219"/>
      <c r="I219" s="4">
        <v>0</v>
      </c>
    </row>
    <row r="220" spans="1:9">
      <c r="A220"/>
      <c r="B220"/>
      <c r="C220"/>
      <c r="D220"/>
      <c r="E220"/>
      <c r="F220"/>
      <c r="G220"/>
      <c r="H220"/>
      <c r="I220" s="4">
        <v>0</v>
      </c>
    </row>
    <row r="221" spans="1:9">
      <c r="A221"/>
      <c r="B221"/>
      <c r="C221"/>
      <c r="D221"/>
      <c r="E221"/>
      <c r="F221"/>
      <c r="G221"/>
      <c r="H221"/>
      <c r="I221" s="4">
        <v>0</v>
      </c>
    </row>
    <row r="222" spans="1:9">
      <c r="A222"/>
      <c r="B222"/>
      <c r="C222"/>
      <c r="D222"/>
      <c r="E222"/>
      <c r="F222"/>
      <c r="G222"/>
      <c r="H222"/>
      <c r="I222" s="4">
        <v>0</v>
      </c>
    </row>
    <row r="223" spans="1:9">
      <c r="A223"/>
      <c r="B223"/>
      <c r="C223"/>
      <c r="D223"/>
      <c r="E223"/>
      <c r="F223"/>
      <c r="G223"/>
      <c r="H223"/>
      <c r="I223" s="4">
        <v>0</v>
      </c>
    </row>
    <row r="224" spans="1:9">
      <c r="A224"/>
      <c r="B224"/>
      <c r="C224"/>
      <c r="D224"/>
      <c r="E224"/>
      <c r="F224"/>
      <c r="G224"/>
      <c r="H224"/>
      <c r="I224" s="4">
        <v>0</v>
      </c>
    </row>
    <row r="225" spans="1:9">
      <c r="A225"/>
      <c r="B225"/>
      <c r="C225"/>
      <c r="D225"/>
      <c r="E225"/>
      <c r="F225"/>
      <c r="G225"/>
      <c r="H225"/>
      <c r="I225" s="4">
        <v>0</v>
      </c>
    </row>
    <row r="226" spans="1:9">
      <c r="A226"/>
      <c r="B226"/>
      <c r="C226"/>
      <c r="D226"/>
      <c r="E226"/>
      <c r="F226"/>
      <c r="G226"/>
      <c r="H226"/>
      <c r="I226" s="4">
        <v>0</v>
      </c>
    </row>
    <row r="227" spans="1:9">
      <c r="A227"/>
      <c r="B227"/>
      <c r="C227"/>
      <c r="D227"/>
      <c r="E227"/>
      <c r="F227"/>
      <c r="G227"/>
      <c r="H227"/>
      <c r="I227" s="4">
        <v>0</v>
      </c>
    </row>
    <row r="228" spans="1:9">
      <c r="A228"/>
      <c r="B228"/>
      <c r="C228"/>
      <c r="D228"/>
      <c r="E228"/>
      <c r="F228"/>
      <c r="G228"/>
      <c r="H228"/>
      <c r="I228" s="4">
        <v>0</v>
      </c>
    </row>
    <row r="229" spans="1:9">
      <c r="A229"/>
      <c r="B229"/>
      <c r="C229"/>
      <c r="D229"/>
      <c r="E229"/>
      <c r="F229"/>
      <c r="G229"/>
      <c r="H229"/>
      <c r="I229" s="4">
        <v>0</v>
      </c>
    </row>
    <row r="230" spans="1:9">
      <c r="A230"/>
      <c r="B230"/>
      <c r="C230"/>
      <c r="D230"/>
      <c r="E230"/>
      <c r="F230"/>
      <c r="G230"/>
      <c r="H230"/>
      <c r="I230" s="4">
        <v>0</v>
      </c>
    </row>
    <row r="231" spans="1:9">
      <c r="A231"/>
      <c r="B231"/>
      <c r="C231"/>
      <c r="D231"/>
      <c r="E231"/>
      <c r="F231"/>
      <c r="G231"/>
      <c r="H231"/>
      <c r="I231" s="4">
        <v>0</v>
      </c>
    </row>
    <row r="232" spans="1:9">
      <c r="A232"/>
      <c r="B232"/>
      <c r="C232"/>
      <c r="D232"/>
      <c r="E232"/>
      <c r="F232"/>
      <c r="G232"/>
      <c r="H232"/>
      <c r="I232" s="4">
        <v>0</v>
      </c>
    </row>
    <row r="233" spans="1:9">
      <c r="A233"/>
      <c r="B233"/>
      <c r="C233"/>
      <c r="D233"/>
      <c r="E233"/>
      <c r="F233"/>
      <c r="G233"/>
      <c r="H233"/>
      <c r="I233" s="4">
        <v>0</v>
      </c>
    </row>
    <row r="234" spans="1:9">
      <c r="A234"/>
      <c r="B234"/>
      <c r="C234"/>
      <c r="D234"/>
      <c r="E234"/>
      <c r="F234"/>
      <c r="G234"/>
      <c r="H234"/>
      <c r="I234" s="4">
        <v>0</v>
      </c>
    </row>
    <row r="235" spans="1:9">
      <c r="A235"/>
      <c r="B235"/>
      <c r="C235"/>
      <c r="D235"/>
      <c r="E235"/>
      <c r="F235"/>
      <c r="G235"/>
      <c r="H235"/>
      <c r="I235" s="4">
        <v>0</v>
      </c>
    </row>
    <row r="236" spans="1:9">
      <c r="A236"/>
      <c r="B236"/>
      <c r="C236"/>
      <c r="D236"/>
      <c r="E236"/>
      <c r="F236"/>
      <c r="G236"/>
      <c r="H236"/>
      <c r="I236" s="4">
        <v>0</v>
      </c>
    </row>
    <row r="237" spans="1:9">
      <c r="A237"/>
      <c r="B237"/>
      <c r="C237"/>
      <c r="D237"/>
      <c r="E237"/>
      <c r="F237"/>
      <c r="G237"/>
      <c r="H237"/>
      <c r="I237" s="4">
        <v>0</v>
      </c>
    </row>
    <row r="238" spans="1:9">
      <c r="A238"/>
      <c r="B238"/>
      <c r="C238"/>
      <c r="D238"/>
      <c r="E238"/>
      <c r="F238"/>
      <c r="G238"/>
      <c r="H238"/>
      <c r="I238" s="4">
        <v>0</v>
      </c>
    </row>
    <row r="239" spans="1:9">
      <c r="A239"/>
      <c r="B239"/>
      <c r="C239"/>
      <c r="D239"/>
      <c r="E239"/>
      <c r="F239"/>
      <c r="G239"/>
      <c r="H239"/>
      <c r="I239" s="4">
        <v>0</v>
      </c>
    </row>
    <row r="240" spans="1:9">
      <c r="A240"/>
      <c r="B240"/>
      <c r="C240"/>
      <c r="D240"/>
      <c r="E240"/>
      <c r="F240"/>
      <c r="G240"/>
      <c r="H240"/>
      <c r="I240" s="4">
        <v>0</v>
      </c>
    </row>
    <row r="241" spans="1:9">
      <c r="A241"/>
      <c r="B241"/>
      <c r="C241"/>
      <c r="D241"/>
      <c r="E241"/>
      <c r="F241"/>
      <c r="G241"/>
      <c r="H241"/>
      <c r="I241" s="4">
        <v>0</v>
      </c>
    </row>
    <row r="242" spans="1:9">
      <c r="A242"/>
      <c r="B242"/>
      <c r="C242"/>
      <c r="D242"/>
      <c r="E242"/>
      <c r="F242"/>
      <c r="G242"/>
      <c r="H242"/>
      <c r="I242" s="4">
        <v>0</v>
      </c>
    </row>
    <row r="243" spans="1:9">
      <c r="A243"/>
      <c r="B243"/>
      <c r="C243"/>
      <c r="D243"/>
      <c r="E243"/>
      <c r="F243"/>
      <c r="G243"/>
      <c r="H243"/>
      <c r="I243" s="4">
        <v>0</v>
      </c>
    </row>
    <row r="244" spans="1:9">
      <c r="A244"/>
      <c r="B244"/>
      <c r="C244"/>
      <c r="D244"/>
      <c r="E244"/>
      <c r="F244"/>
      <c r="G244"/>
      <c r="H244"/>
      <c r="I244" s="4">
        <v>0</v>
      </c>
    </row>
    <row r="245" spans="1:9">
      <c r="A245"/>
      <c r="B245"/>
      <c r="C245"/>
      <c r="D245"/>
      <c r="E245"/>
      <c r="F245"/>
      <c r="G245"/>
      <c r="H245"/>
      <c r="I245" s="4">
        <v>0</v>
      </c>
    </row>
    <row r="246" spans="1:9">
      <c r="A246"/>
      <c r="B246"/>
      <c r="C246"/>
      <c r="D246"/>
      <c r="E246"/>
      <c r="F246"/>
      <c r="G246"/>
      <c r="H246"/>
      <c r="I246" s="4">
        <v>0</v>
      </c>
    </row>
    <row r="247" spans="1:9">
      <c r="A247"/>
      <c r="B247"/>
      <c r="C247"/>
      <c r="D247"/>
      <c r="E247"/>
      <c r="F247"/>
      <c r="G247"/>
      <c r="H247"/>
      <c r="I247" s="4">
        <v>0</v>
      </c>
    </row>
    <row r="248" spans="1:9">
      <c r="A248"/>
      <c r="B248"/>
      <c r="C248"/>
      <c r="D248"/>
      <c r="E248"/>
      <c r="F248"/>
      <c r="G248"/>
      <c r="H248"/>
      <c r="I248" s="4">
        <v>0</v>
      </c>
    </row>
    <row r="249" spans="1:9">
      <c r="A249"/>
      <c r="B249"/>
      <c r="C249"/>
      <c r="D249"/>
      <c r="E249"/>
      <c r="F249"/>
      <c r="G249"/>
      <c r="H249"/>
      <c r="I249" s="4">
        <v>0</v>
      </c>
    </row>
    <row r="250" spans="1:9">
      <c r="A250"/>
      <c r="B250"/>
      <c r="C250"/>
      <c r="D250"/>
      <c r="E250"/>
      <c r="F250"/>
      <c r="G250"/>
      <c r="H250"/>
      <c r="I250" s="4">
        <v>0</v>
      </c>
    </row>
    <row r="251" spans="1:9">
      <c r="A251"/>
      <c r="B251"/>
      <c r="C251"/>
      <c r="D251"/>
      <c r="E251"/>
      <c r="F251"/>
      <c r="G251"/>
      <c r="H251"/>
      <c r="I251" s="4">
        <v>0</v>
      </c>
    </row>
    <row r="252" spans="1:9">
      <c r="A252"/>
      <c r="B252"/>
      <c r="C252"/>
      <c r="D252"/>
      <c r="E252"/>
      <c r="F252"/>
      <c r="G252"/>
      <c r="H252"/>
      <c r="I252" s="4">
        <v>0</v>
      </c>
    </row>
    <row r="253" spans="1:9">
      <c r="A253"/>
      <c r="B253"/>
      <c r="C253"/>
      <c r="D253"/>
      <c r="E253"/>
      <c r="F253"/>
      <c r="G253"/>
      <c r="H253"/>
      <c r="I253" s="4">
        <v>0</v>
      </c>
    </row>
    <row r="254" spans="1:9">
      <c r="A254"/>
      <c r="B254"/>
      <c r="C254"/>
      <c r="D254"/>
      <c r="E254"/>
      <c r="F254"/>
      <c r="G254"/>
      <c r="H254"/>
      <c r="I254" s="4">
        <v>0</v>
      </c>
    </row>
    <row r="255" spans="1:9">
      <c r="A255"/>
      <c r="B255"/>
      <c r="C255"/>
      <c r="D255"/>
      <c r="E255"/>
      <c r="F255"/>
      <c r="G255"/>
      <c r="H255"/>
      <c r="I255" s="4">
        <v>0</v>
      </c>
    </row>
    <row r="256" spans="1:9">
      <c r="A256"/>
      <c r="B256"/>
      <c r="C256"/>
      <c r="D256"/>
      <c r="E256"/>
      <c r="F256"/>
      <c r="G256"/>
      <c r="H256"/>
      <c r="I256" s="4">
        <v>0</v>
      </c>
    </row>
    <row r="257" spans="1:9">
      <c r="A257"/>
      <c r="B257"/>
      <c r="C257"/>
      <c r="D257"/>
      <c r="E257"/>
      <c r="F257"/>
      <c r="G257"/>
      <c r="H257"/>
      <c r="I257" s="4">
        <v>0</v>
      </c>
    </row>
    <row r="258" spans="1:9">
      <c r="A258"/>
      <c r="B258"/>
      <c r="C258"/>
      <c r="D258"/>
      <c r="E258"/>
      <c r="F258"/>
      <c r="G258"/>
      <c r="H258"/>
      <c r="I258" s="4">
        <v>0</v>
      </c>
    </row>
    <row r="259" spans="1:9">
      <c r="A259"/>
      <c r="B259"/>
      <c r="C259"/>
      <c r="D259"/>
      <c r="E259"/>
      <c r="F259"/>
      <c r="G259"/>
      <c r="H259"/>
      <c r="I259" s="4">
        <v>0</v>
      </c>
    </row>
    <row r="260" spans="1:9">
      <c r="A260"/>
      <c r="B260"/>
      <c r="C260"/>
      <c r="D260"/>
      <c r="E260"/>
      <c r="F260"/>
      <c r="G260"/>
      <c r="H260"/>
      <c r="I260" s="4">
        <v>0</v>
      </c>
    </row>
    <row r="261" spans="1:9">
      <c r="A261"/>
      <c r="B261"/>
      <c r="C261"/>
      <c r="D261"/>
      <c r="E261"/>
      <c r="F261"/>
      <c r="G261"/>
      <c r="H261"/>
      <c r="I261" s="4">
        <v>0</v>
      </c>
    </row>
    <row r="262" spans="1:9">
      <c r="A262"/>
      <c r="B262"/>
      <c r="C262"/>
      <c r="D262"/>
      <c r="E262"/>
      <c r="F262"/>
      <c r="G262"/>
      <c r="H262"/>
      <c r="I262" s="4">
        <v>0</v>
      </c>
    </row>
    <row r="263" spans="1:9">
      <c r="A263"/>
      <c r="B263"/>
      <c r="C263"/>
      <c r="D263"/>
      <c r="E263"/>
      <c r="F263"/>
      <c r="G263"/>
      <c r="H263"/>
      <c r="I263" s="4">
        <v>0</v>
      </c>
    </row>
    <row r="264" spans="1:9">
      <c r="A264"/>
      <c r="B264"/>
      <c r="C264"/>
      <c r="D264"/>
      <c r="E264"/>
      <c r="F264"/>
      <c r="G264"/>
      <c r="H264"/>
      <c r="I264" s="4">
        <v>0</v>
      </c>
    </row>
    <row r="265" spans="1:9">
      <c r="A265"/>
      <c r="B265"/>
      <c r="C265"/>
      <c r="D265"/>
      <c r="E265"/>
      <c r="F265"/>
      <c r="G265"/>
      <c r="H265"/>
      <c r="I265" s="4">
        <v>0</v>
      </c>
    </row>
    <row r="266" spans="1:9">
      <c r="A266"/>
      <c r="B266"/>
      <c r="C266"/>
      <c r="D266"/>
      <c r="E266"/>
      <c r="F266"/>
      <c r="G266"/>
      <c r="H266"/>
      <c r="I266" s="4">
        <v>0</v>
      </c>
    </row>
    <row r="267" spans="1:9">
      <c r="A267"/>
      <c r="B267"/>
      <c r="C267"/>
      <c r="D267"/>
      <c r="E267"/>
      <c r="F267"/>
      <c r="G267"/>
      <c r="H267"/>
      <c r="I267" s="4">
        <v>0</v>
      </c>
    </row>
    <row r="268" spans="1:9">
      <c r="A268"/>
      <c r="B268"/>
      <c r="C268"/>
      <c r="D268"/>
      <c r="E268"/>
      <c r="F268"/>
      <c r="G268"/>
      <c r="H268"/>
      <c r="I268" s="4">
        <v>0</v>
      </c>
    </row>
    <row r="269" spans="1:9">
      <c r="A269"/>
      <c r="B269"/>
      <c r="C269"/>
      <c r="D269"/>
      <c r="E269"/>
      <c r="F269"/>
      <c r="G269"/>
      <c r="H269"/>
      <c r="I269" s="4">
        <v>0</v>
      </c>
    </row>
    <row r="270" spans="1:9">
      <c r="A270"/>
      <c r="B270"/>
      <c r="C270"/>
      <c r="D270"/>
      <c r="E270"/>
      <c r="F270"/>
      <c r="G270"/>
      <c r="H270"/>
      <c r="I270" s="4">
        <v>0</v>
      </c>
    </row>
    <row r="271" spans="1:9">
      <c r="A271"/>
      <c r="B271"/>
      <c r="C271"/>
      <c r="D271"/>
      <c r="E271"/>
      <c r="F271"/>
      <c r="G271"/>
      <c r="H271"/>
      <c r="I271" s="4">
        <v>0</v>
      </c>
    </row>
    <row r="272" spans="1:9">
      <c r="A272"/>
      <c r="B272"/>
      <c r="C272"/>
      <c r="D272"/>
      <c r="E272"/>
      <c r="F272"/>
      <c r="G272"/>
      <c r="H272"/>
      <c r="I272" s="4">
        <v>0</v>
      </c>
    </row>
    <row r="273" spans="1:9">
      <c r="A273"/>
      <c r="B273"/>
      <c r="C273"/>
      <c r="D273"/>
      <c r="E273"/>
      <c r="F273"/>
      <c r="G273"/>
      <c r="H273"/>
      <c r="I273" s="4">
        <v>0</v>
      </c>
    </row>
    <row r="274" spans="1:9">
      <c r="A274"/>
      <c r="B274"/>
      <c r="C274"/>
      <c r="D274"/>
      <c r="E274"/>
      <c r="F274"/>
      <c r="G274"/>
      <c r="H274"/>
      <c r="I274" s="4">
        <v>0</v>
      </c>
    </row>
    <row r="275" spans="1:9">
      <c r="A275"/>
      <c r="B275"/>
      <c r="C275"/>
      <c r="D275"/>
      <c r="E275"/>
      <c r="F275"/>
      <c r="G275"/>
      <c r="H275"/>
      <c r="I275" s="4">
        <v>0</v>
      </c>
    </row>
    <row r="276" spans="1:9">
      <c r="A276"/>
      <c r="B276"/>
      <c r="C276"/>
      <c r="D276"/>
      <c r="E276"/>
      <c r="F276"/>
      <c r="G276"/>
      <c r="H276"/>
      <c r="I276" s="4">
        <v>0</v>
      </c>
    </row>
    <row r="277" spans="1:9">
      <c r="A277"/>
      <c r="B277"/>
      <c r="C277"/>
      <c r="D277"/>
      <c r="E277"/>
      <c r="F277"/>
      <c r="G277"/>
      <c r="H277"/>
      <c r="I277" s="4">
        <v>0</v>
      </c>
    </row>
    <row r="278" spans="1:9">
      <c r="A278"/>
      <c r="B278"/>
      <c r="C278"/>
      <c r="D278"/>
      <c r="E278"/>
      <c r="F278"/>
      <c r="G278"/>
      <c r="H278"/>
      <c r="I278" s="4">
        <v>0</v>
      </c>
    </row>
    <row r="279" spans="1:9">
      <c r="A279"/>
      <c r="B279"/>
      <c r="C279"/>
      <c r="D279"/>
      <c r="E279"/>
      <c r="F279"/>
      <c r="G279"/>
      <c r="H279"/>
      <c r="I279" s="4">
        <v>0</v>
      </c>
    </row>
    <row r="280" spans="1:9">
      <c r="A280"/>
      <c r="B280"/>
      <c r="C280"/>
      <c r="D280"/>
      <c r="E280"/>
      <c r="F280"/>
      <c r="G280"/>
      <c r="H280"/>
      <c r="I280" s="4">
        <v>0</v>
      </c>
    </row>
    <row r="281" spans="1:9">
      <c r="A281"/>
      <c r="B281"/>
      <c r="C281"/>
      <c r="D281"/>
      <c r="E281"/>
      <c r="F281"/>
      <c r="G281"/>
      <c r="H281"/>
      <c r="I281" s="4">
        <v>0</v>
      </c>
    </row>
    <row r="282" spans="1:9">
      <c r="A282"/>
      <c r="B282"/>
      <c r="C282"/>
      <c r="D282"/>
      <c r="E282"/>
      <c r="F282"/>
      <c r="G282"/>
      <c r="H282"/>
      <c r="I282" s="4">
        <v>0</v>
      </c>
    </row>
    <row r="283" spans="1:9">
      <c r="A283"/>
      <c r="B283"/>
      <c r="C283"/>
      <c r="D283"/>
      <c r="E283"/>
      <c r="F283"/>
      <c r="G283"/>
      <c r="H283"/>
      <c r="I283" s="4">
        <v>0</v>
      </c>
    </row>
    <row r="284" spans="1:9">
      <c r="A284"/>
      <c r="B284"/>
      <c r="C284"/>
      <c r="D284"/>
      <c r="E284"/>
      <c r="F284"/>
      <c r="G284"/>
      <c r="H284"/>
      <c r="I284" s="4">
        <v>0</v>
      </c>
    </row>
    <row r="285" spans="1:9">
      <c r="A285"/>
      <c r="B285"/>
      <c r="C285"/>
      <c r="D285"/>
      <c r="E285"/>
      <c r="F285"/>
      <c r="G285"/>
      <c r="H285"/>
      <c r="I285" s="4">
        <v>0</v>
      </c>
    </row>
    <row r="286" spans="1:9">
      <c r="A286"/>
      <c r="B286"/>
      <c r="C286"/>
      <c r="D286"/>
      <c r="E286"/>
      <c r="F286"/>
      <c r="G286"/>
      <c r="H286"/>
      <c r="I286" s="4">
        <v>0</v>
      </c>
    </row>
    <row r="287" spans="1:9">
      <c r="A287"/>
      <c r="B287"/>
      <c r="C287"/>
      <c r="D287"/>
      <c r="E287"/>
      <c r="F287"/>
      <c r="G287"/>
      <c r="H287"/>
      <c r="I287" s="4">
        <v>0</v>
      </c>
    </row>
    <row r="288" spans="1:9">
      <c r="A288"/>
      <c r="B288"/>
      <c r="C288"/>
      <c r="D288"/>
      <c r="E288"/>
      <c r="F288"/>
      <c r="G288"/>
      <c r="H288"/>
      <c r="I288" s="4">
        <v>0</v>
      </c>
    </row>
    <row r="289" spans="1:9">
      <c r="A289"/>
      <c r="B289"/>
      <c r="C289"/>
      <c r="D289"/>
      <c r="E289"/>
      <c r="F289"/>
      <c r="G289"/>
      <c r="H289"/>
      <c r="I289" s="4">
        <v>0</v>
      </c>
    </row>
    <row r="290" spans="1:9">
      <c r="A290"/>
      <c r="B290"/>
      <c r="C290"/>
      <c r="D290"/>
      <c r="E290"/>
      <c r="F290"/>
      <c r="G290"/>
      <c r="H290"/>
      <c r="I290" s="4">
        <v>0</v>
      </c>
    </row>
    <row r="291" spans="1:9">
      <c r="A291"/>
      <c r="B291"/>
      <c r="C291"/>
      <c r="D291"/>
      <c r="E291"/>
      <c r="F291"/>
      <c r="G291"/>
      <c r="H291"/>
      <c r="I291" s="4">
        <v>0</v>
      </c>
    </row>
    <row r="292" spans="1:9">
      <c r="A292"/>
      <c r="B292"/>
      <c r="C292"/>
      <c r="D292"/>
      <c r="E292"/>
      <c r="F292"/>
      <c r="G292"/>
      <c r="H292"/>
      <c r="I292" s="4">
        <v>0</v>
      </c>
    </row>
    <row r="293" spans="1:9">
      <c r="A293"/>
      <c r="B293"/>
      <c r="C293"/>
      <c r="D293"/>
      <c r="E293"/>
      <c r="F293"/>
      <c r="G293"/>
      <c r="H293"/>
      <c r="I293" s="4">
        <v>0</v>
      </c>
    </row>
    <row r="294" spans="1:9">
      <c r="A294"/>
      <c r="B294"/>
      <c r="C294"/>
      <c r="D294"/>
      <c r="E294"/>
      <c r="F294"/>
      <c r="G294"/>
      <c r="H294"/>
      <c r="I294" s="4">
        <v>0</v>
      </c>
    </row>
    <row r="295" spans="1:9">
      <c r="A295"/>
      <c r="B295"/>
      <c r="C295"/>
      <c r="D295"/>
      <c r="E295"/>
      <c r="F295"/>
      <c r="G295"/>
      <c r="H295"/>
      <c r="I295" s="4">
        <v>0</v>
      </c>
    </row>
    <row r="296" spans="1:9">
      <c r="A296"/>
      <c r="B296"/>
      <c r="C296"/>
      <c r="D296"/>
      <c r="E296"/>
      <c r="F296"/>
      <c r="G296"/>
      <c r="H296"/>
      <c r="I296" s="4">
        <v>0</v>
      </c>
    </row>
    <row r="297" spans="1:9">
      <c r="A297"/>
      <c r="B297"/>
      <c r="C297"/>
      <c r="D297"/>
      <c r="E297"/>
      <c r="F297"/>
      <c r="G297"/>
      <c r="H297"/>
      <c r="I297" s="4">
        <v>0</v>
      </c>
    </row>
    <row r="298" spans="1:9">
      <c r="A298"/>
      <c r="B298"/>
      <c r="C298"/>
      <c r="D298"/>
      <c r="E298"/>
      <c r="F298"/>
      <c r="G298"/>
      <c r="H298"/>
      <c r="I298" s="4">
        <v>0</v>
      </c>
    </row>
    <row r="299" spans="1:9">
      <c r="A299"/>
      <c r="B299"/>
      <c r="C299"/>
      <c r="D299"/>
      <c r="E299"/>
      <c r="F299"/>
      <c r="G299"/>
      <c r="H299"/>
      <c r="I299" s="4">
        <v>0</v>
      </c>
    </row>
    <row r="300" spans="1:9">
      <c r="A300"/>
      <c r="B300"/>
      <c r="C300"/>
      <c r="D300"/>
      <c r="E300"/>
      <c r="F300"/>
      <c r="G300"/>
      <c r="H300"/>
      <c r="I300" s="4">
        <v>0</v>
      </c>
    </row>
    <row r="301" spans="1:9">
      <c r="A301"/>
      <c r="B301"/>
      <c r="C301"/>
      <c r="D301"/>
      <c r="E301"/>
      <c r="F301"/>
      <c r="G301"/>
      <c r="H301"/>
      <c r="I301" s="4">
        <v>0</v>
      </c>
    </row>
    <row r="302" spans="1:9">
      <c r="A302"/>
      <c r="B302"/>
      <c r="C302"/>
      <c r="D302"/>
      <c r="E302"/>
      <c r="F302"/>
      <c r="G302"/>
      <c r="H302"/>
      <c r="I302" s="4">
        <v>0</v>
      </c>
    </row>
    <row r="303" spans="1:9">
      <c r="A303"/>
      <c r="B303"/>
      <c r="C303"/>
      <c r="D303"/>
      <c r="E303"/>
      <c r="F303"/>
      <c r="G303"/>
      <c r="H303"/>
      <c r="I303" s="4">
        <v>0</v>
      </c>
    </row>
    <row r="304" spans="1:9">
      <c r="A304"/>
      <c r="B304"/>
      <c r="C304"/>
      <c r="D304"/>
      <c r="E304"/>
      <c r="F304"/>
      <c r="G304"/>
      <c r="H304"/>
      <c r="I304" s="4">
        <v>0</v>
      </c>
    </row>
    <row r="305" spans="1:9">
      <c r="A305"/>
      <c r="B305"/>
      <c r="C305"/>
      <c r="D305"/>
      <c r="E305"/>
      <c r="F305"/>
      <c r="G305"/>
      <c r="H305"/>
      <c r="I305" s="4">
        <v>0</v>
      </c>
    </row>
    <row r="306" spans="1:9">
      <c r="A306"/>
      <c r="B306"/>
      <c r="C306"/>
      <c r="D306"/>
      <c r="E306"/>
      <c r="F306"/>
      <c r="G306"/>
      <c r="H306"/>
      <c r="I306" s="4">
        <v>0</v>
      </c>
    </row>
    <row r="307" spans="1:9">
      <c r="A307"/>
      <c r="B307"/>
      <c r="C307"/>
      <c r="D307"/>
      <c r="E307"/>
      <c r="F307"/>
      <c r="G307"/>
      <c r="H307"/>
      <c r="I307" s="4">
        <v>0</v>
      </c>
    </row>
    <row r="308" spans="1:9">
      <c r="A308"/>
      <c r="B308"/>
      <c r="C308"/>
      <c r="D308"/>
      <c r="E308"/>
      <c r="F308"/>
      <c r="G308"/>
      <c r="H308"/>
      <c r="I308" s="4">
        <v>0</v>
      </c>
    </row>
    <row r="309" spans="1:9">
      <c r="A309"/>
      <c r="B309"/>
      <c r="C309"/>
      <c r="D309"/>
      <c r="E309"/>
      <c r="F309"/>
      <c r="G309"/>
      <c r="H309"/>
      <c r="I309" s="4">
        <v>0</v>
      </c>
    </row>
    <row r="310" spans="1:9">
      <c r="A310"/>
      <c r="B310"/>
      <c r="C310"/>
      <c r="D310"/>
      <c r="E310"/>
      <c r="F310"/>
      <c r="G310"/>
      <c r="H310"/>
      <c r="I310" s="4">
        <v>0</v>
      </c>
    </row>
    <row r="311" spans="1:9">
      <c r="A311"/>
      <c r="B311"/>
      <c r="C311"/>
      <c r="D311"/>
      <c r="E311"/>
      <c r="F311"/>
      <c r="G311"/>
      <c r="H311"/>
      <c r="I311" s="4">
        <v>0</v>
      </c>
    </row>
    <row r="312" spans="1:9">
      <c r="A312"/>
      <c r="B312"/>
      <c r="C312"/>
      <c r="D312"/>
      <c r="E312"/>
      <c r="F312"/>
      <c r="G312"/>
      <c r="H312"/>
      <c r="I312" s="4">
        <v>0</v>
      </c>
    </row>
    <row r="313" spans="1:9">
      <c r="A313"/>
      <c r="B313"/>
      <c r="C313"/>
      <c r="D313"/>
      <c r="E313"/>
      <c r="F313"/>
      <c r="G313"/>
      <c r="H313"/>
      <c r="I313" s="4">
        <v>0</v>
      </c>
    </row>
    <row r="314" spans="1:9">
      <c r="A314"/>
      <c r="B314"/>
      <c r="C314"/>
      <c r="D314"/>
      <c r="E314"/>
      <c r="F314"/>
      <c r="G314"/>
      <c r="H314"/>
      <c r="I314" s="4">
        <v>0</v>
      </c>
    </row>
    <row r="315" spans="1:9">
      <c r="A315"/>
      <c r="B315"/>
      <c r="C315"/>
      <c r="D315"/>
      <c r="E315"/>
      <c r="F315"/>
      <c r="G315"/>
      <c r="H315"/>
      <c r="I315" s="4">
        <v>0</v>
      </c>
    </row>
    <row r="316" spans="1:9">
      <c r="A316"/>
      <c r="B316"/>
      <c r="C316"/>
      <c r="D316"/>
      <c r="E316"/>
      <c r="F316"/>
      <c r="G316"/>
      <c r="H316"/>
      <c r="I316" s="4">
        <v>0</v>
      </c>
    </row>
    <row r="317" spans="1:9">
      <c r="A317"/>
      <c r="B317"/>
      <c r="C317"/>
      <c r="D317"/>
      <c r="E317"/>
      <c r="F317"/>
      <c r="G317"/>
      <c r="H317"/>
      <c r="I317" s="4">
        <v>0</v>
      </c>
    </row>
    <row r="318" spans="1:9">
      <c r="A318"/>
      <c r="B318"/>
      <c r="C318"/>
      <c r="D318"/>
      <c r="E318"/>
      <c r="F318"/>
      <c r="G318"/>
      <c r="H318"/>
      <c r="I318" s="4">
        <v>0</v>
      </c>
    </row>
    <row r="319" spans="1:9">
      <c r="A319"/>
      <c r="B319"/>
      <c r="C319"/>
      <c r="D319"/>
      <c r="E319"/>
      <c r="F319"/>
      <c r="G319"/>
      <c r="H319"/>
      <c r="I319" s="4">
        <v>0</v>
      </c>
    </row>
    <row r="320" spans="1:9">
      <c r="A320"/>
      <c r="B320"/>
      <c r="C320"/>
      <c r="D320"/>
      <c r="E320"/>
      <c r="F320"/>
      <c r="G320"/>
      <c r="H320"/>
      <c r="I320" s="4">
        <v>0</v>
      </c>
    </row>
    <row r="321" spans="1:9">
      <c r="A321"/>
      <c r="B321"/>
      <c r="C321"/>
      <c r="D321"/>
      <c r="E321"/>
      <c r="F321"/>
      <c r="G321"/>
      <c r="H321"/>
      <c r="I321" s="4">
        <v>0</v>
      </c>
    </row>
    <row r="322" spans="1:9">
      <c r="A322"/>
      <c r="B322"/>
      <c r="C322"/>
      <c r="D322"/>
      <c r="E322"/>
      <c r="F322"/>
      <c r="G322"/>
      <c r="H322"/>
      <c r="I322" s="4">
        <v>0</v>
      </c>
    </row>
    <row r="323" spans="1:9">
      <c r="A323"/>
      <c r="B323"/>
      <c r="C323"/>
      <c r="D323"/>
      <c r="E323"/>
      <c r="F323"/>
      <c r="G323"/>
      <c r="H323"/>
      <c r="I323" s="4">
        <v>0</v>
      </c>
    </row>
    <row r="324" spans="1:9">
      <c r="A324"/>
      <c r="B324"/>
      <c r="C324"/>
      <c r="D324"/>
      <c r="E324"/>
      <c r="F324"/>
      <c r="G324"/>
      <c r="H324"/>
      <c r="I324" s="4">
        <v>0</v>
      </c>
    </row>
    <row r="325" spans="1:9">
      <c r="A325"/>
      <c r="B325"/>
      <c r="C325"/>
      <c r="D325"/>
      <c r="E325"/>
      <c r="F325"/>
      <c r="G325"/>
      <c r="H325"/>
      <c r="I325" s="4">
        <v>0</v>
      </c>
    </row>
    <row r="326" spans="1:9">
      <c r="A326"/>
      <c r="B326"/>
      <c r="C326"/>
      <c r="D326"/>
      <c r="E326"/>
      <c r="F326"/>
      <c r="G326"/>
      <c r="H326"/>
      <c r="I326" s="4">
        <v>0</v>
      </c>
    </row>
    <row r="327" spans="1:9">
      <c r="A327"/>
      <c r="B327"/>
      <c r="C327"/>
      <c r="D327"/>
      <c r="E327"/>
      <c r="F327"/>
      <c r="G327"/>
      <c r="H327"/>
      <c r="I327" s="4">
        <v>0</v>
      </c>
    </row>
    <row r="328" spans="1:9">
      <c r="A328"/>
      <c r="B328"/>
      <c r="C328"/>
      <c r="D328"/>
      <c r="E328"/>
      <c r="F328"/>
      <c r="G328"/>
      <c r="H328"/>
      <c r="I328" s="4">
        <v>0</v>
      </c>
    </row>
    <row r="329" spans="1:9">
      <c r="A329"/>
      <c r="B329"/>
      <c r="C329"/>
      <c r="D329"/>
      <c r="E329"/>
      <c r="F329"/>
      <c r="G329"/>
      <c r="H329"/>
      <c r="I329" s="4">
        <v>0</v>
      </c>
    </row>
    <row r="330" spans="1:9">
      <c r="A330"/>
      <c r="B330"/>
      <c r="C330"/>
      <c r="D330"/>
      <c r="E330"/>
      <c r="F330"/>
      <c r="G330"/>
      <c r="H330"/>
      <c r="I330" s="4">
        <v>0</v>
      </c>
    </row>
    <row r="331" spans="1:9">
      <c r="A331"/>
      <c r="B331"/>
      <c r="C331"/>
      <c r="D331"/>
      <c r="E331"/>
      <c r="F331"/>
      <c r="G331"/>
      <c r="H331"/>
      <c r="I331" s="4">
        <v>0</v>
      </c>
    </row>
    <row r="332" spans="1:9">
      <c r="A332"/>
      <c r="B332"/>
      <c r="C332"/>
      <c r="D332"/>
      <c r="E332"/>
      <c r="F332"/>
      <c r="G332"/>
      <c r="H332"/>
      <c r="I332" s="4">
        <v>0</v>
      </c>
    </row>
    <row r="333" spans="1:9">
      <c r="A333"/>
      <c r="B333"/>
      <c r="C333"/>
      <c r="D333"/>
      <c r="E333"/>
      <c r="F333"/>
      <c r="G333"/>
      <c r="H333"/>
      <c r="I333" s="4">
        <v>0</v>
      </c>
    </row>
    <row r="334" spans="1:9">
      <c r="A334"/>
      <c r="B334"/>
      <c r="C334"/>
      <c r="D334"/>
      <c r="E334"/>
      <c r="F334"/>
      <c r="G334"/>
      <c r="H334"/>
      <c r="I334" s="4">
        <v>0</v>
      </c>
    </row>
    <row r="335" spans="1:9">
      <c r="A335"/>
      <c r="B335"/>
      <c r="C335"/>
      <c r="D335"/>
      <c r="E335"/>
      <c r="F335"/>
      <c r="G335"/>
      <c r="H335"/>
      <c r="I335" s="4">
        <v>0</v>
      </c>
    </row>
    <row r="336" spans="1:9">
      <c r="A336"/>
      <c r="B336"/>
      <c r="C336"/>
      <c r="D336"/>
      <c r="E336"/>
      <c r="F336"/>
      <c r="G336"/>
      <c r="H336"/>
      <c r="I336" s="4">
        <v>0</v>
      </c>
    </row>
    <row r="337" spans="1:9">
      <c r="A337"/>
      <c r="B337"/>
      <c r="C337"/>
      <c r="D337"/>
      <c r="E337"/>
      <c r="F337"/>
      <c r="G337"/>
      <c r="H337"/>
      <c r="I337" s="4">
        <v>0</v>
      </c>
    </row>
    <row r="338" spans="1:9">
      <c r="A338"/>
      <c r="B338"/>
      <c r="C338"/>
      <c r="D338"/>
      <c r="E338"/>
      <c r="F338"/>
      <c r="G338"/>
      <c r="H338"/>
      <c r="I338" s="4">
        <v>0</v>
      </c>
    </row>
    <row r="339" spans="1:9">
      <c r="A339"/>
      <c r="B339"/>
      <c r="C339"/>
      <c r="D339"/>
      <c r="E339"/>
      <c r="F339"/>
      <c r="G339"/>
      <c r="H339"/>
      <c r="I339" s="4">
        <v>0</v>
      </c>
    </row>
    <row r="340" spans="1:9">
      <c r="A340"/>
      <c r="B340"/>
      <c r="C340"/>
      <c r="D340"/>
      <c r="E340"/>
      <c r="F340"/>
      <c r="G340"/>
      <c r="H340"/>
      <c r="I340" s="4">
        <v>0</v>
      </c>
    </row>
    <row r="341" spans="1:9">
      <c r="A341"/>
      <c r="B341"/>
      <c r="C341"/>
      <c r="D341"/>
      <c r="E341"/>
      <c r="F341"/>
      <c r="G341"/>
      <c r="H341"/>
      <c r="I341" s="4">
        <v>0</v>
      </c>
    </row>
    <row r="342" spans="1:9">
      <c r="A342"/>
      <c r="B342"/>
      <c r="C342"/>
      <c r="D342"/>
      <c r="E342"/>
      <c r="F342"/>
      <c r="G342"/>
      <c r="H342"/>
      <c r="I342" s="4">
        <v>0</v>
      </c>
    </row>
    <row r="343" spans="1:9">
      <c r="A343"/>
      <c r="B343"/>
      <c r="C343"/>
      <c r="D343"/>
      <c r="E343"/>
      <c r="F343"/>
      <c r="G343"/>
      <c r="H343"/>
      <c r="I343" s="4">
        <v>0</v>
      </c>
    </row>
    <row r="344" spans="1:9">
      <c r="A344"/>
      <c r="B344"/>
      <c r="C344"/>
      <c r="D344"/>
      <c r="E344"/>
      <c r="F344"/>
      <c r="G344"/>
      <c r="H344"/>
      <c r="I344" s="4">
        <v>0</v>
      </c>
    </row>
    <row r="345" spans="1:9">
      <c r="A345"/>
      <c r="B345"/>
      <c r="C345"/>
      <c r="D345"/>
      <c r="E345"/>
      <c r="F345"/>
      <c r="G345"/>
      <c r="H345"/>
      <c r="I345" s="4">
        <v>0</v>
      </c>
    </row>
    <row r="346" spans="1:9">
      <c r="A346"/>
      <c r="B346"/>
      <c r="C346"/>
      <c r="D346"/>
      <c r="E346"/>
      <c r="F346"/>
      <c r="G346"/>
      <c r="H346"/>
      <c r="I346" s="4">
        <v>0</v>
      </c>
    </row>
    <row r="347" spans="1:9">
      <c r="A347"/>
      <c r="B347"/>
      <c r="C347"/>
      <c r="D347"/>
      <c r="E347"/>
      <c r="F347"/>
      <c r="G347"/>
      <c r="H347"/>
      <c r="I347" s="4">
        <v>0</v>
      </c>
    </row>
    <row r="348" spans="1:9">
      <c r="A348"/>
      <c r="B348"/>
      <c r="C348"/>
      <c r="D348"/>
      <c r="E348"/>
      <c r="F348"/>
      <c r="G348"/>
      <c r="H348"/>
      <c r="I348" s="4">
        <v>0</v>
      </c>
    </row>
    <row r="349" spans="1:9">
      <c r="A349"/>
      <c r="B349"/>
      <c r="C349"/>
      <c r="D349"/>
      <c r="E349"/>
      <c r="F349"/>
      <c r="G349"/>
      <c r="H349"/>
      <c r="I349" s="4">
        <v>0</v>
      </c>
    </row>
    <row r="350" spans="1:9">
      <c r="A350"/>
      <c r="B350"/>
      <c r="C350"/>
      <c r="D350"/>
      <c r="E350"/>
      <c r="F350"/>
      <c r="G350"/>
      <c r="H350"/>
      <c r="I350" s="4">
        <v>0</v>
      </c>
    </row>
    <row r="351" spans="1:9">
      <c r="A351"/>
      <c r="B351"/>
      <c r="C351"/>
      <c r="D351"/>
      <c r="E351"/>
      <c r="F351"/>
      <c r="G351"/>
      <c r="H351"/>
      <c r="I351" s="4">
        <v>0</v>
      </c>
    </row>
    <row r="352" spans="1:9">
      <c r="A352"/>
      <c r="B352"/>
      <c r="C352"/>
      <c r="D352"/>
      <c r="E352"/>
      <c r="F352"/>
      <c r="G352"/>
      <c r="H352"/>
      <c r="I352" s="4">
        <v>0</v>
      </c>
    </row>
    <row r="353" spans="1:9">
      <c r="A353"/>
      <c r="B353"/>
      <c r="C353"/>
      <c r="D353"/>
      <c r="E353"/>
      <c r="F353"/>
      <c r="G353"/>
      <c r="H353"/>
      <c r="I353" s="4">
        <v>0</v>
      </c>
    </row>
    <row r="354" spans="1:9">
      <c r="A354"/>
      <c r="B354"/>
      <c r="C354"/>
      <c r="D354"/>
      <c r="E354"/>
      <c r="F354"/>
      <c r="G354"/>
      <c r="H354"/>
      <c r="I354" s="4">
        <v>0</v>
      </c>
    </row>
    <row r="355" spans="1:9">
      <c r="A355"/>
      <c r="B355"/>
      <c r="C355"/>
      <c r="D355"/>
      <c r="E355"/>
      <c r="F355"/>
      <c r="G355"/>
      <c r="H355"/>
      <c r="I355" s="4">
        <v>0</v>
      </c>
    </row>
    <row r="356" spans="1:9">
      <c r="A356"/>
      <c r="B356"/>
      <c r="C356"/>
      <c r="D356"/>
      <c r="E356"/>
      <c r="F356"/>
      <c r="G356"/>
      <c r="H356"/>
      <c r="I356" s="4">
        <v>0</v>
      </c>
    </row>
    <row r="357" spans="1:9">
      <c r="A357"/>
      <c r="B357"/>
      <c r="C357"/>
      <c r="D357"/>
      <c r="E357"/>
      <c r="F357"/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O4341"/>
  <sheetViews>
    <sheetView showGridLines="0" showRowColHeaders="0" workbookViewId="0">
      <pane ySplit="1" topLeftCell="A2" activePane="bottomLeft" state="frozen"/>
      <selection pane="bottomLeft" activeCell="G22" sqref="G22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2" customWidth="1"/>
    <col min="4" max="4" width="8" style="9" bestFit="1" customWidth="1"/>
    <col min="5" max="5" width="12.140625" style="51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5" ht="59.25" customHeight="1">
      <c r="A1" s="53" t="s">
        <v>6</v>
      </c>
      <c r="B1" s="54" t="s">
        <v>5</v>
      </c>
      <c r="C1" s="55" t="s">
        <v>3</v>
      </c>
      <c r="D1" s="55" t="s">
        <v>1</v>
      </c>
      <c r="E1" s="56" t="s">
        <v>4</v>
      </c>
      <c r="K1" s="39">
        <f>COUNTA(E2:E693)</f>
        <v>0</v>
      </c>
      <c r="N1" s="59" t="str">
        <f>'Tableau de bord'!A1&amp; "                             " &amp;  'Tableau de bord'!B1</f>
        <v>Saclay                             Nicolas</v>
      </c>
      <c r="O1" s="58"/>
    </row>
    <row r="2" spans="1:15">
      <c r="A2" t="s">
        <v>155</v>
      </c>
      <c r="B2" t="s">
        <v>160</v>
      </c>
      <c r="C2">
        <v>6700</v>
      </c>
      <c r="D2" s="2">
        <v>13</v>
      </c>
      <c r="E2" s="57"/>
      <c r="F2" s="44"/>
      <c r="H2" s="44"/>
    </row>
    <row r="3" spans="1:15">
      <c r="A3" t="s">
        <v>153</v>
      </c>
      <c r="B3" t="s">
        <v>161</v>
      </c>
      <c r="C3">
        <v>6553</v>
      </c>
      <c r="D3" s="2">
        <v>3.21</v>
      </c>
      <c r="E3" s="57"/>
      <c r="F3" s="44"/>
      <c r="G3" s="18"/>
      <c r="H3" s="44"/>
    </row>
    <row r="4" spans="1:15">
      <c r="A4"/>
      <c r="B4" t="s">
        <v>162</v>
      </c>
      <c r="C4">
        <v>6554</v>
      </c>
      <c r="D4" s="2">
        <v>4.5</v>
      </c>
      <c r="E4" s="57"/>
      <c r="F4" s="44"/>
      <c r="G4" s="19"/>
      <c r="H4" s="44"/>
    </row>
    <row r="5" spans="1:15">
      <c r="A5" t="s">
        <v>128</v>
      </c>
      <c r="B5" t="s">
        <v>163</v>
      </c>
      <c r="C5">
        <v>4269</v>
      </c>
      <c r="D5" s="2">
        <v>2.42</v>
      </c>
      <c r="E5" s="57"/>
      <c r="F5" s="44"/>
      <c r="G5" s="19"/>
      <c r="H5" s="44"/>
    </row>
    <row r="6" spans="1:15">
      <c r="A6"/>
      <c r="B6" t="s">
        <v>164</v>
      </c>
      <c r="C6">
        <v>6556</v>
      </c>
      <c r="D6" s="2">
        <v>0.7</v>
      </c>
      <c r="E6" s="57"/>
      <c r="F6" s="44"/>
      <c r="G6" s="18"/>
      <c r="H6" s="44"/>
    </row>
    <row r="7" spans="1:15">
      <c r="A7" t="s">
        <v>138</v>
      </c>
      <c r="B7" t="s">
        <v>166</v>
      </c>
      <c r="C7">
        <v>6750</v>
      </c>
      <c r="D7" s="2">
        <v>32.64</v>
      </c>
      <c r="E7" s="57"/>
      <c r="F7" s="44"/>
      <c r="H7" s="44"/>
    </row>
    <row r="8" spans="1:15">
      <c r="A8"/>
      <c r="B8" t="s">
        <v>165</v>
      </c>
      <c r="C8">
        <v>6739</v>
      </c>
      <c r="D8" s="2">
        <v>50</v>
      </c>
      <c r="E8" s="57"/>
      <c r="F8" s="44"/>
      <c r="H8" s="44"/>
    </row>
    <row r="9" spans="1:15">
      <c r="A9"/>
      <c r="B9" t="s">
        <v>168</v>
      </c>
      <c r="C9">
        <v>6742</v>
      </c>
      <c r="D9" s="2">
        <v>105.6</v>
      </c>
      <c r="E9" s="57"/>
      <c r="F9" s="44"/>
      <c r="H9" s="44"/>
    </row>
    <row r="10" spans="1:15">
      <c r="A10"/>
      <c r="B10" t="s">
        <v>169</v>
      </c>
      <c r="C10">
        <v>6740</v>
      </c>
      <c r="D10" s="2">
        <v>77</v>
      </c>
      <c r="E10" s="57"/>
      <c r="F10" s="44"/>
      <c r="H10" s="44"/>
    </row>
    <row r="11" spans="1:15">
      <c r="A11"/>
      <c r="B11" t="s">
        <v>170</v>
      </c>
      <c r="C11">
        <v>6741</v>
      </c>
      <c r="D11" s="2">
        <v>88</v>
      </c>
      <c r="E11" s="57"/>
      <c r="F11" s="44"/>
      <c r="H11" s="44"/>
    </row>
    <row r="12" spans="1:15">
      <c r="A12"/>
      <c r="B12" t="s">
        <v>167</v>
      </c>
      <c r="C12">
        <v>6748</v>
      </c>
      <c r="D12" s="2">
        <v>57.76</v>
      </c>
      <c r="E12" s="57"/>
      <c r="F12" s="44"/>
      <c r="H12" s="44"/>
    </row>
    <row r="13" spans="1:15">
      <c r="A13"/>
      <c r="B13" t="s">
        <v>171</v>
      </c>
      <c r="C13">
        <v>6747</v>
      </c>
      <c r="D13" s="2">
        <v>30.72</v>
      </c>
      <c r="E13" s="57"/>
      <c r="F13" s="44"/>
      <c r="H13" s="44"/>
    </row>
    <row r="14" spans="1:15">
      <c r="A14"/>
      <c r="B14" t="s">
        <v>172</v>
      </c>
      <c r="C14">
        <v>6749</v>
      </c>
      <c r="D14" s="2">
        <v>115.2</v>
      </c>
      <c r="E14" s="57"/>
      <c r="F14" s="44"/>
      <c r="H14" s="44"/>
    </row>
    <row r="15" spans="1:15">
      <c r="A15" t="s">
        <v>142</v>
      </c>
      <c r="B15" t="s">
        <v>173</v>
      </c>
      <c r="C15">
        <v>1029</v>
      </c>
      <c r="D15" s="2">
        <v>0.7</v>
      </c>
      <c r="E15" s="57"/>
      <c r="F15" s="44"/>
      <c r="H15" s="44"/>
    </row>
    <row r="16" spans="1:15">
      <c r="A16"/>
      <c r="B16" t="s">
        <v>174</v>
      </c>
      <c r="C16">
        <v>1030</v>
      </c>
      <c r="D16" s="2">
        <v>19.52</v>
      </c>
      <c r="E16" s="57"/>
      <c r="F16" s="44"/>
      <c r="H16" s="44"/>
    </row>
    <row r="17" spans="1:8">
      <c r="A17"/>
      <c r="B17" t="s">
        <v>175</v>
      </c>
      <c r="C17">
        <v>1031</v>
      </c>
      <c r="D17" s="2">
        <v>47.19</v>
      </c>
      <c r="E17" s="57"/>
      <c r="F17" s="44"/>
      <c r="H17" s="44"/>
    </row>
    <row r="18" spans="1:8">
      <c r="A18"/>
      <c r="B18" t="s">
        <v>176</v>
      </c>
      <c r="C18">
        <v>1032</v>
      </c>
      <c r="D18" s="2">
        <v>19.93</v>
      </c>
      <c r="E18" s="57"/>
      <c r="F18" s="44"/>
      <c r="H18" s="44"/>
    </row>
    <row r="19" spans="1:8">
      <c r="A19"/>
      <c r="B19" t="s">
        <v>177</v>
      </c>
      <c r="C19">
        <v>1033</v>
      </c>
      <c r="D19" s="2">
        <v>16.93</v>
      </c>
      <c r="E19" s="57"/>
      <c r="F19" s="44"/>
      <c r="H19" s="44"/>
    </row>
    <row r="20" spans="1:8">
      <c r="A20"/>
      <c r="B20" t="s">
        <v>178</v>
      </c>
      <c r="C20">
        <v>1034</v>
      </c>
      <c r="D20" s="2">
        <v>14.4</v>
      </c>
      <c r="E20" s="57"/>
      <c r="F20" s="44"/>
      <c r="H20" s="44"/>
    </row>
    <row r="21" spans="1:8">
      <c r="A21"/>
      <c r="B21" t="s">
        <v>179</v>
      </c>
      <c r="C21">
        <v>1035</v>
      </c>
      <c r="D21" s="2">
        <v>14.95</v>
      </c>
      <c r="E21" s="57"/>
      <c r="F21" s="44"/>
      <c r="H21" s="44"/>
    </row>
    <row r="22" spans="1:8">
      <c r="A22" t="s">
        <v>140</v>
      </c>
      <c r="B22" t="s">
        <v>195</v>
      </c>
      <c r="C22">
        <v>6673</v>
      </c>
      <c r="D22" s="2">
        <v>26.85</v>
      </c>
      <c r="E22" s="57"/>
      <c r="F22" s="44"/>
      <c r="H22" s="44"/>
    </row>
    <row r="23" spans="1:8">
      <c r="A23"/>
      <c r="B23" t="s">
        <v>186</v>
      </c>
      <c r="C23">
        <v>6674</v>
      </c>
      <c r="D23" s="2">
        <v>12.8</v>
      </c>
      <c r="E23" s="57"/>
      <c r="F23" s="44"/>
      <c r="H23" s="44"/>
    </row>
    <row r="24" spans="1:8">
      <c r="A24"/>
      <c r="B24" t="s">
        <v>182</v>
      </c>
      <c r="C24">
        <v>6675</v>
      </c>
      <c r="D24" s="2">
        <v>19.100000000000001</v>
      </c>
      <c r="E24" s="57"/>
      <c r="F24" s="44"/>
      <c r="H24" s="44"/>
    </row>
    <row r="25" spans="1:8">
      <c r="A25"/>
      <c r="B25" t="s">
        <v>200</v>
      </c>
      <c r="C25">
        <v>6676</v>
      </c>
      <c r="D25" s="2">
        <v>11.75</v>
      </c>
      <c r="E25" s="57"/>
      <c r="F25" s="44"/>
      <c r="H25" s="44"/>
    </row>
    <row r="26" spans="1:8">
      <c r="A26"/>
      <c r="B26" t="s">
        <v>188</v>
      </c>
      <c r="C26">
        <v>6677</v>
      </c>
      <c r="D26" s="2">
        <v>12.75</v>
      </c>
      <c r="E26" s="57"/>
      <c r="F26" s="44"/>
      <c r="H26" s="44"/>
    </row>
    <row r="27" spans="1:8">
      <c r="A27"/>
      <c r="B27" t="s">
        <v>189</v>
      </c>
      <c r="C27">
        <v>6678</v>
      </c>
      <c r="D27" s="2">
        <v>13.9</v>
      </c>
      <c r="E27" s="57"/>
      <c r="F27" s="44"/>
      <c r="H27" s="44"/>
    </row>
    <row r="28" spans="1:8">
      <c r="A28"/>
      <c r="B28" t="s">
        <v>190</v>
      </c>
      <c r="C28">
        <v>6679</v>
      </c>
      <c r="D28" s="2">
        <v>12.75</v>
      </c>
      <c r="E28" s="57"/>
      <c r="F28" s="44"/>
      <c r="H28" s="44"/>
    </row>
    <row r="29" spans="1:8">
      <c r="A29"/>
      <c r="B29" t="s">
        <v>196</v>
      </c>
      <c r="C29">
        <v>6680</v>
      </c>
      <c r="D29" s="2">
        <v>16.399999999999999</v>
      </c>
      <c r="E29" s="57"/>
      <c r="F29" s="44"/>
      <c r="H29" s="44"/>
    </row>
    <row r="30" spans="1:8">
      <c r="A30"/>
      <c r="B30" t="s">
        <v>194</v>
      </c>
      <c r="C30">
        <v>6681</v>
      </c>
      <c r="D30" s="2">
        <v>9.9</v>
      </c>
      <c r="E30" s="57"/>
      <c r="F30" s="44"/>
      <c r="H30" s="44"/>
    </row>
    <row r="31" spans="1:8">
      <c r="A31"/>
      <c r="B31" t="s">
        <v>187</v>
      </c>
      <c r="C31">
        <v>6682</v>
      </c>
      <c r="D31" s="2">
        <v>14.9</v>
      </c>
      <c r="E31" s="57"/>
      <c r="F31" s="44"/>
      <c r="H31" s="44"/>
    </row>
    <row r="32" spans="1:8">
      <c r="A32"/>
      <c r="B32" t="s">
        <v>193</v>
      </c>
      <c r="C32">
        <v>6683</v>
      </c>
      <c r="D32" s="2">
        <v>11.75</v>
      </c>
      <c r="E32" s="57"/>
      <c r="F32" s="44"/>
      <c r="H32" s="44"/>
    </row>
    <row r="33" spans="1:8">
      <c r="A33"/>
      <c r="B33" t="s">
        <v>197</v>
      </c>
      <c r="C33">
        <v>6684</v>
      </c>
      <c r="D33" s="2">
        <v>13.9</v>
      </c>
      <c r="E33" s="57"/>
      <c r="F33" s="44"/>
      <c r="H33" s="44"/>
    </row>
    <row r="34" spans="1:8">
      <c r="A34"/>
      <c r="B34" t="s">
        <v>198</v>
      </c>
      <c r="C34">
        <v>6685</v>
      </c>
      <c r="D34" s="2">
        <v>11.75</v>
      </c>
      <c r="E34" s="57"/>
      <c r="F34" s="44"/>
      <c r="H34" s="44"/>
    </row>
    <row r="35" spans="1:8">
      <c r="A35"/>
      <c r="B35" t="s">
        <v>199</v>
      </c>
      <c r="C35">
        <v>6686</v>
      </c>
      <c r="D35" s="2">
        <v>11.75</v>
      </c>
      <c r="E35" s="57"/>
      <c r="F35" s="44"/>
      <c r="H35" s="44"/>
    </row>
    <row r="36" spans="1:8">
      <c r="A36"/>
      <c r="B36" t="s">
        <v>201</v>
      </c>
      <c r="C36">
        <v>6687</v>
      </c>
      <c r="D36" s="2">
        <v>11.75</v>
      </c>
      <c r="E36" s="57"/>
      <c r="F36" s="44"/>
      <c r="H36" s="44"/>
    </row>
    <row r="37" spans="1:8">
      <c r="A37"/>
      <c r="B37" t="s">
        <v>203</v>
      </c>
      <c r="C37">
        <v>6688</v>
      </c>
      <c r="D37" s="2">
        <v>11.75</v>
      </c>
      <c r="E37" s="57"/>
      <c r="F37" s="44"/>
      <c r="H37" s="44"/>
    </row>
    <row r="38" spans="1:8">
      <c r="A38"/>
      <c r="B38" t="s">
        <v>202</v>
      </c>
      <c r="C38">
        <v>6689</v>
      </c>
      <c r="D38" s="2">
        <v>11.75</v>
      </c>
      <c r="E38" s="57"/>
      <c r="F38" s="44"/>
      <c r="H38" s="44"/>
    </row>
    <row r="39" spans="1:8">
      <c r="A39"/>
      <c r="B39" t="s">
        <v>204</v>
      </c>
      <c r="C39">
        <v>6690</v>
      </c>
      <c r="D39" s="2">
        <v>11.75</v>
      </c>
      <c r="E39" s="57"/>
      <c r="F39" s="44"/>
      <c r="H39" s="44"/>
    </row>
    <row r="40" spans="1:8">
      <c r="A40"/>
      <c r="B40" t="s">
        <v>181</v>
      </c>
      <c r="C40">
        <v>6691</v>
      </c>
      <c r="D40" s="2">
        <v>9.6</v>
      </c>
      <c r="E40" s="57"/>
      <c r="F40" s="44"/>
      <c r="H40" s="44"/>
    </row>
    <row r="41" spans="1:8">
      <c r="A41"/>
      <c r="B41" t="s">
        <v>180</v>
      </c>
      <c r="C41">
        <v>6692</v>
      </c>
      <c r="D41" s="2">
        <v>9.6</v>
      </c>
      <c r="E41" s="57"/>
      <c r="F41" s="44"/>
      <c r="H41" s="44"/>
    </row>
    <row r="42" spans="1:8">
      <c r="A42"/>
      <c r="B42" t="s">
        <v>183</v>
      </c>
      <c r="C42">
        <v>6693</v>
      </c>
      <c r="D42" s="2">
        <v>36</v>
      </c>
      <c r="E42" s="57"/>
      <c r="F42" s="44"/>
      <c r="H42" s="44"/>
    </row>
    <row r="43" spans="1:8">
      <c r="A43"/>
      <c r="B43" t="s">
        <v>185</v>
      </c>
      <c r="C43">
        <v>6694</v>
      </c>
      <c r="D43" s="2">
        <v>36</v>
      </c>
      <c r="E43" s="57"/>
      <c r="F43" s="44"/>
      <c r="H43" s="44"/>
    </row>
    <row r="44" spans="1:8">
      <c r="A44"/>
      <c r="B44" t="s">
        <v>184</v>
      </c>
      <c r="C44">
        <v>6695</v>
      </c>
      <c r="D44" s="2">
        <v>32.049999999999997</v>
      </c>
      <c r="E44" s="57"/>
      <c r="F44" s="44"/>
      <c r="H44" s="44"/>
    </row>
    <row r="45" spans="1:8">
      <c r="A45"/>
      <c r="B45" t="s">
        <v>191</v>
      </c>
      <c r="C45">
        <v>6714</v>
      </c>
      <c r="D45" s="2">
        <v>7.35</v>
      </c>
      <c r="E45" s="57"/>
      <c r="F45" s="44"/>
      <c r="H45" s="44"/>
    </row>
    <row r="46" spans="1:8">
      <c r="A46"/>
      <c r="B46" t="s">
        <v>192</v>
      </c>
      <c r="C46">
        <v>6715</v>
      </c>
      <c r="D46" s="2">
        <v>11.75</v>
      </c>
      <c r="E46" s="57"/>
      <c r="F46" s="44"/>
      <c r="H46" s="44"/>
    </row>
    <row r="47" spans="1:8">
      <c r="A47" t="s">
        <v>151</v>
      </c>
      <c r="B47" t="s">
        <v>205</v>
      </c>
      <c r="C47">
        <v>6658</v>
      </c>
      <c r="D47" s="2">
        <v>495</v>
      </c>
      <c r="E47" s="57"/>
      <c r="F47" s="44"/>
      <c r="H47" s="44"/>
    </row>
    <row r="48" spans="1:8">
      <c r="A48" t="s">
        <v>143</v>
      </c>
      <c r="B48" t="s">
        <v>207</v>
      </c>
      <c r="C48">
        <v>1320</v>
      </c>
      <c r="D48" s="2">
        <v>14.15</v>
      </c>
      <c r="E48" s="57"/>
      <c r="F48" s="44"/>
      <c r="H48" s="44"/>
    </row>
    <row r="49" spans="1:8">
      <c r="A49"/>
      <c r="B49" t="s">
        <v>212</v>
      </c>
      <c r="C49">
        <v>2123</v>
      </c>
      <c r="D49" s="2">
        <v>25.05</v>
      </c>
      <c r="E49" s="57"/>
      <c r="F49" s="44"/>
      <c r="H49" s="44"/>
    </row>
    <row r="50" spans="1:8">
      <c r="A50"/>
      <c r="B50" t="s">
        <v>213</v>
      </c>
      <c r="C50">
        <v>2110</v>
      </c>
      <c r="D50" s="2">
        <v>1.4</v>
      </c>
      <c r="E50" s="57"/>
      <c r="F50" s="44"/>
      <c r="H50" s="44"/>
    </row>
    <row r="51" spans="1:8">
      <c r="A51"/>
      <c r="B51" t="s">
        <v>217</v>
      </c>
      <c r="C51">
        <v>2084</v>
      </c>
      <c r="D51" s="2">
        <v>1.82</v>
      </c>
      <c r="E51" s="57"/>
      <c r="F51" s="44"/>
      <c r="H51" s="44"/>
    </row>
    <row r="52" spans="1:8">
      <c r="A52"/>
      <c r="B52" t="s">
        <v>218</v>
      </c>
      <c r="C52">
        <v>3620</v>
      </c>
      <c r="D52" s="2">
        <v>29.24</v>
      </c>
      <c r="E52" s="57"/>
      <c r="F52" s="44"/>
      <c r="H52" s="44"/>
    </row>
    <row r="53" spans="1:8">
      <c r="A53"/>
      <c r="B53" t="s">
        <v>227</v>
      </c>
      <c r="C53">
        <v>2075</v>
      </c>
      <c r="D53" s="2">
        <v>9.4499999999999993</v>
      </c>
      <c r="E53" s="57"/>
      <c r="F53" s="44"/>
      <c r="H53" s="44"/>
    </row>
    <row r="54" spans="1:8">
      <c r="A54"/>
      <c r="B54" t="s">
        <v>235</v>
      </c>
      <c r="C54">
        <v>2116</v>
      </c>
      <c r="D54" s="2">
        <v>25.54</v>
      </c>
      <c r="E54" s="57"/>
      <c r="F54" s="44"/>
      <c r="H54" s="44"/>
    </row>
    <row r="55" spans="1:8">
      <c r="A55"/>
      <c r="B55" t="s">
        <v>237</v>
      </c>
      <c r="C55">
        <v>1040</v>
      </c>
      <c r="D55" s="2">
        <v>8.5</v>
      </c>
      <c r="E55" s="57"/>
      <c r="F55" s="44"/>
      <c r="H55" s="44"/>
    </row>
    <row r="56" spans="1:8">
      <c r="A56"/>
      <c r="B56" t="s">
        <v>246</v>
      </c>
      <c r="C56">
        <v>1042</v>
      </c>
      <c r="D56" s="2">
        <v>18.18</v>
      </c>
      <c r="E56" s="57"/>
      <c r="F56" s="44"/>
      <c r="H56" s="44"/>
    </row>
    <row r="57" spans="1:8">
      <c r="A57"/>
      <c r="B57" t="s">
        <v>250</v>
      </c>
      <c r="C57">
        <v>1325</v>
      </c>
      <c r="D57" s="2">
        <v>16.5</v>
      </c>
      <c r="E57" s="57"/>
      <c r="F57" s="44"/>
      <c r="H57" s="44"/>
    </row>
    <row r="58" spans="1:8">
      <c r="A58"/>
      <c r="B58" t="s">
        <v>251</v>
      </c>
      <c r="C58">
        <v>2186</v>
      </c>
      <c r="D58" s="2">
        <v>3.47</v>
      </c>
      <c r="E58" s="57"/>
      <c r="F58" s="44"/>
      <c r="H58" s="44"/>
    </row>
    <row r="59" spans="1:8">
      <c r="A59"/>
      <c r="B59" t="s">
        <v>252</v>
      </c>
      <c r="C59">
        <v>1329</v>
      </c>
      <c r="D59" s="2">
        <v>16.5</v>
      </c>
      <c r="E59" s="57"/>
      <c r="F59" s="44"/>
      <c r="H59" s="44"/>
    </row>
    <row r="60" spans="1:8">
      <c r="A60"/>
      <c r="B60" t="s">
        <v>253</v>
      </c>
      <c r="C60">
        <v>1330</v>
      </c>
      <c r="D60" s="2">
        <v>2.88</v>
      </c>
      <c r="E60" s="57"/>
      <c r="F60" s="44"/>
      <c r="H60" s="44"/>
    </row>
    <row r="61" spans="1:8">
      <c r="A61"/>
      <c r="B61" t="s">
        <v>256</v>
      </c>
      <c r="C61">
        <v>2189</v>
      </c>
      <c r="D61" s="2">
        <v>5.23</v>
      </c>
      <c r="E61" s="57"/>
      <c r="F61" s="44"/>
      <c r="H61" s="44"/>
    </row>
    <row r="62" spans="1:8">
      <c r="A62"/>
      <c r="B62" t="s">
        <v>257</v>
      </c>
      <c r="C62">
        <v>3636</v>
      </c>
      <c r="D62" s="2">
        <v>16.5</v>
      </c>
      <c r="E62" s="57"/>
      <c r="F62" s="44"/>
      <c r="H62" s="44"/>
    </row>
    <row r="63" spans="1:8">
      <c r="A63"/>
      <c r="B63" t="s">
        <v>258</v>
      </c>
      <c r="C63">
        <v>1332</v>
      </c>
      <c r="D63" s="2">
        <v>4.8499999999999996</v>
      </c>
      <c r="E63" s="57"/>
      <c r="F63" s="44"/>
      <c r="H63" s="44"/>
    </row>
    <row r="64" spans="1:8">
      <c r="A64"/>
      <c r="B64" t="s">
        <v>259</v>
      </c>
      <c r="C64">
        <v>3638</v>
      </c>
      <c r="D64" s="2">
        <v>20.9</v>
      </c>
      <c r="E64" s="57"/>
      <c r="F64" s="44"/>
      <c r="H64" s="44"/>
    </row>
    <row r="65" spans="1:8">
      <c r="A65"/>
      <c r="B65" t="s">
        <v>260</v>
      </c>
      <c r="C65">
        <v>1333</v>
      </c>
      <c r="D65" s="2">
        <v>16.5</v>
      </c>
      <c r="E65" s="57"/>
      <c r="F65" s="44"/>
      <c r="H65" s="44"/>
    </row>
    <row r="66" spans="1:8">
      <c r="A66"/>
      <c r="B66" t="s">
        <v>261</v>
      </c>
      <c r="C66">
        <v>2187</v>
      </c>
      <c r="D66" s="2">
        <v>4.1900000000000004</v>
      </c>
      <c r="E66" s="57"/>
      <c r="F66" s="44"/>
      <c r="H66" s="44"/>
    </row>
    <row r="67" spans="1:8">
      <c r="A67"/>
      <c r="B67" t="s">
        <v>262</v>
      </c>
      <c r="C67">
        <v>3644</v>
      </c>
      <c r="D67" s="2">
        <v>10.6</v>
      </c>
      <c r="E67" s="57"/>
      <c r="F67" s="44"/>
      <c r="H67" s="44"/>
    </row>
    <row r="68" spans="1:8">
      <c r="A68"/>
      <c r="B68" t="s">
        <v>269</v>
      </c>
      <c r="C68">
        <v>2717</v>
      </c>
      <c r="D68" s="2">
        <v>11.03</v>
      </c>
      <c r="E68" s="57"/>
      <c r="F68" s="44"/>
      <c r="H68" s="44"/>
    </row>
    <row r="69" spans="1:8">
      <c r="A69"/>
      <c r="B69" t="s">
        <v>270</v>
      </c>
      <c r="C69">
        <v>2175</v>
      </c>
      <c r="D69" s="2">
        <v>8.08</v>
      </c>
      <c r="E69" s="57"/>
      <c r="F69" s="44"/>
      <c r="H69" s="44"/>
    </row>
    <row r="70" spans="1:8">
      <c r="A70"/>
      <c r="B70" t="s">
        <v>272</v>
      </c>
      <c r="C70">
        <v>1047</v>
      </c>
      <c r="D70" s="2">
        <v>9.19</v>
      </c>
      <c r="E70" s="57"/>
      <c r="F70" s="44"/>
      <c r="H70" s="44"/>
    </row>
    <row r="71" spans="1:8">
      <c r="A71"/>
      <c r="B71" t="s">
        <v>277</v>
      </c>
      <c r="C71">
        <v>2072</v>
      </c>
      <c r="D71" s="2">
        <v>42.99</v>
      </c>
      <c r="E71" s="57"/>
      <c r="F71" s="44"/>
      <c r="H71" s="44"/>
    </row>
    <row r="72" spans="1:8">
      <c r="A72"/>
      <c r="B72" t="s">
        <v>278</v>
      </c>
      <c r="C72">
        <v>2121</v>
      </c>
      <c r="D72" s="2">
        <v>7.41</v>
      </c>
      <c r="E72" s="57"/>
      <c r="F72" s="44"/>
      <c r="H72" s="44"/>
    </row>
    <row r="73" spans="1:8">
      <c r="A73"/>
      <c r="B73" t="s">
        <v>280</v>
      </c>
      <c r="C73">
        <v>1049</v>
      </c>
      <c r="D73" s="2">
        <v>6.15</v>
      </c>
      <c r="E73" s="57"/>
      <c r="F73" s="44"/>
      <c r="H73" s="44"/>
    </row>
    <row r="74" spans="1:8">
      <c r="A74"/>
      <c r="B74" t="s">
        <v>49</v>
      </c>
      <c r="C74">
        <v>2085</v>
      </c>
      <c r="D74" s="2">
        <v>4.4800000000000004</v>
      </c>
      <c r="E74" s="57"/>
      <c r="F74" s="44"/>
      <c r="H74" s="44"/>
    </row>
    <row r="75" spans="1:8">
      <c r="A75"/>
      <c r="B75" t="s">
        <v>287</v>
      </c>
      <c r="C75">
        <v>3628</v>
      </c>
      <c r="D75" s="2">
        <v>6.91</v>
      </c>
      <c r="E75" s="57"/>
      <c r="F75" s="44"/>
      <c r="H75" s="44"/>
    </row>
    <row r="76" spans="1:8">
      <c r="A76"/>
      <c r="B76" t="s">
        <v>293</v>
      </c>
      <c r="C76">
        <v>2120</v>
      </c>
      <c r="D76" s="2">
        <v>8.6999999999999993</v>
      </c>
      <c r="E76" s="57"/>
      <c r="F76" s="44"/>
      <c r="H76" s="44"/>
    </row>
    <row r="77" spans="1:8">
      <c r="A77"/>
      <c r="B77" t="s">
        <v>294</v>
      </c>
      <c r="C77">
        <v>3629</v>
      </c>
      <c r="D77" s="2">
        <v>10.3</v>
      </c>
      <c r="E77" s="57"/>
      <c r="F77" s="44"/>
      <c r="H77" s="44"/>
    </row>
    <row r="78" spans="1:8">
      <c r="A78"/>
      <c r="B78" t="s">
        <v>295</v>
      </c>
      <c r="C78">
        <v>2117</v>
      </c>
      <c r="D78" s="2">
        <v>25.04</v>
      </c>
      <c r="E78" s="57"/>
      <c r="F78" s="44"/>
      <c r="H78" s="44"/>
    </row>
    <row r="79" spans="1:8">
      <c r="A79"/>
      <c r="B79" t="s">
        <v>296</v>
      </c>
      <c r="C79">
        <v>3625</v>
      </c>
      <c r="D79" s="2">
        <v>59.45</v>
      </c>
      <c r="E79" s="57"/>
      <c r="F79" s="44"/>
      <c r="H79" s="44"/>
    </row>
    <row r="80" spans="1:8">
      <c r="A80"/>
      <c r="B80" t="s">
        <v>299</v>
      </c>
      <c r="C80">
        <v>2083</v>
      </c>
      <c r="D80" s="2">
        <v>13.27</v>
      </c>
      <c r="E80" s="57"/>
      <c r="F80" s="44"/>
      <c r="H80" s="44"/>
    </row>
    <row r="81" spans="1:8">
      <c r="A81"/>
      <c r="B81" t="s">
        <v>301</v>
      </c>
      <c r="C81">
        <v>2097</v>
      </c>
      <c r="D81" s="2">
        <v>6.73</v>
      </c>
      <c r="E81" s="57"/>
      <c r="F81" s="44"/>
      <c r="H81" s="44"/>
    </row>
    <row r="82" spans="1:8">
      <c r="A82"/>
      <c r="B82" t="s">
        <v>311</v>
      </c>
      <c r="C82">
        <v>2115</v>
      </c>
      <c r="D82" s="2">
        <v>1.61</v>
      </c>
      <c r="E82" s="57"/>
      <c r="F82" s="44"/>
      <c r="H82" s="44"/>
    </row>
    <row r="83" spans="1:8">
      <c r="A83"/>
      <c r="B83" t="s">
        <v>317</v>
      </c>
      <c r="C83">
        <v>2146</v>
      </c>
      <c r="D83" s="2">
        <v>8.33</v>
      </c>
      <c r="E83" s="57"/>
      <c r="F83" s="44"/>
      <c r="H83" s="44"/>
    </row>
    <row r="84" spans="1:8">
      <c r="A84"/>
      <c r="B84" t="s">
        <v>315</v>
      </c>
      <c r="C84">
        <v>1055</v>
      </c>
      <c r="D84" s="2">
        <v>49.19</v>
      </c>
      <c r="E84" s="57"/>
      <c r="F84" s="44"/>
      <c r="H84" s="44"/>
    </row>
    <row r="85" spans="1:8">
      <c r="A85"/>
      <c r="B85" t="s">
        <v>322</v>
      </c>
      <c r="C85">
        <v>2105</v>
      </c>
      <c r="D85" s="2">
        <v>9.7899999999999991</v>
      </c>
      <c r="E85" s="57"/>
      <c r="F85" s="44"/>
      <c r="H85" s="44"/>
    </row>
    <row r="86" spans="1:8">
      <c r="A86"/>
      <c r="B86" t="s">
        <v>42</v>
      </c>
      <c r="C86">
        <v>1059</v>
      </c>
      <c r="D86" s="2">
        <v>3.2</v>
      </c>
      <c r="E86" s="57"/>
      <c r="F86" s="44"/>
      <c r="H86" s="44"/>
    </row>
    <row r="87" spans="1:8">
      <c r="A87"/>
      <c r="B87" t="s">
        <v>329</v>
      </c>
      <c r="C87">
        <v>1061</v>
      </c>
      <c r="D87" s="2">
        <v>3.08</v>
      </c>
      <c r="E87" s="57"/>
      <c r="F87" s="44"/>
      <c r="H87" s="44"/>
    </row>
    <row r="88" spans="1:8">
      <c r="A88"/>
      <c r="B88" t="s">
        <v>330</v>
      </c>
      <c r="C88">
        <v>1062</v>
      </c>
      <c r="D88" s="2">
        <v>13.11</v>
      </c>
      <c r="E88" s="57"/>
      <c r="F88" s="44"/>
      <c r="H88" s="44"/>
    </row>
    <row r="89" spans="1:8">
      <c r="A89"/>
      <c r="B89" t="s">
        <v>331</v>
      </c>
      <c r="C89">
        <v>1063</v>
      </c>
      <c r="D89" s="2">
        <v>13.78</v>
      </c>
      <c r="E89" s="57"/>
      <c r="F89" s="44"/>
      <c r="H89" s="44"/>
    </row>
    <row r="90" spans="1:8">
      <c r="A90"/>
      <c r="B90" t="s">
        <v>333</v>
      </c>
      <c r="C90">
        <v>2076</v>
      </c>
      <c r="D90" s="2">
        <v>9.4499999999999993</v>
      </c>
      <c r="E90" s="57"/>
      <c r="F90" s="44"/>
      <c r="H90" s="44"/>
    </row>
    <row r="91" spans="1:8">
      <c r="A91"/>
      <c r="B91" t="s">
        <v>337</v>
      </c>
      <c r="C91">
        <v>2722</v>
      </c>
      <c r="D91" s="2">
        <v>2.5</v>
      </c>
      <c r="E91" s="57"/>
      <c r="F91" s="44"/>
      <c r="H91" s="44"/>
    </row>
    <row r="92" spans="1:8">
      <c r="A92"/>
      <c r="B92" t="s">
        <v>341</v>
      </c>
      <c r="C92">
        <v>1346</v>
      </c>
      <c r="D92" s="2">
        <v>65.61</v>
      </c>
      <c r="E92" s="57"/>
      <c r="F92" s="44"/>
      <c r="H92" s="44"/>
    </row>
    <row r="93" spans="1:8">
      <c r="A93"/>
      <c r="B93" t="s">
        <v>345</v>
      </c>
      <c r="C93">
        <v>1067</v>
      </c>
      <c r="D93" s="2">
        <v>16.21</v>
      </c>
      <c r="E93" s="57"/>
      <c r="F93" s="44"/>
      <c r="H93" s="44"/>
    </row>
    <row r="94" spans="1:8">
      <c r="A94"/>
      <c r="B94" t="s">
        <v>347</v>
      </c>
      <c r="C94">
        <v>3623</v>
      </c>
      <c r="D94" s="2">
        <v>24.76</v>
      </c>
      <c r="E94" s="57"/>
      <c r="F94" s="44"/>
      <c r="H94" s="44"/>
    </row>
    <row r="95" spans="1:8">
      <c r="A95"/>
      <c r="B95" t="s">
        <v>350</v>
      </c>
      <c r="C95">
        <v>3642</v>
      </c>
      <c r="D95" s="2">
        <v>49.29</v>
      </c>
      <c r="E95" s="57"/>
      <c r="F95" s="44"/>
      <c r="H95" s="44"/>
    </row>
    <row r="96" spans="1:8">
      <c r="A96"/>
      <c r="B96" t="s">
        <v>354</v>
      </c>
      <c r="C96">
        <v>2109</v>
      </c>
      <c r="D96" s="2">
        <v>247.1</v>
      </c>
      <c r="E96" s="57"/>
      <c r="F96" s="44"/>
      <c r="H96" s="44"/>
    </row>
    <row r="97" spans="1:8">
      <c r="A97"/>
      <c r="B97" t="s">
        <v>361</v>
      </c>
      <c r="C97">
        <v>2071</v>
      </c>
      <c r="D97" s="2">
        <v>9.4600000000000009</v>
      </c>
      <c r="E97" s="57"/>
      <c r="F97" s="44"/>
      <c r="H97" s="44"/>
    </row>
    <row r="98" spans="1:8">
      <c r="A98"/>
      <c r="B98" t="s">
        <v>365</v>
      </c>
      <c r="C98">
        <v>3626</v>
      </c>
      <c r="D98" s="2">
        <v>9.1999999999999993</v>
      </c>
      <c r="E98" s="57"/>
      <c r="F98" s="44"/>
      <c r="H98" s="44"/>
    </row>
    <row r="99" spans="1:8">
      <c r="A99"/>
      <c r="B99" t="s">
        <v>367</v>
      </c>
      <c r="C99">
        <v>1072</v>
      </c>
      <c r="D99" s="2">
        <v>7.56</v>
      </c>
      <c r="E99" s="57"/>
      <c r="F99" s="44"/>
      <c r="H99" s="44"/>
    </row>
    <row r="100" spans="1:8">
      <c r="A100"/>
      <c r="B100" t="s">
        <v>368</v>
      </c>
      <c r="C100">
        <v>1073</v>
      </c>
      <c r="D100" s="2">
        <v>7.3</v>
      </c>
      <c r="E100" s="57"/>
      <c r="F100" s="44"/>
      <c r="H100" s="44"/>
    </row>
    <row r="101" spans="1:8">
      <c r="A101"/>
      <c r="B101" t="s">
        <v>369</v>
      </c>
      <c r="C101">
        <v>2089</v>
      </c>
      <c r="D101" s="2">
        <v>17.07</v>
      </c>
      <c r="E101" s="57"/>
      <c r="F101" s="44"/>
      <c r="H101" s="44"/>
    </row>
    <row r="102" spans="1:8">
      <c r="A102"/>
      <c r="B102" t="s">
        <v>370</v>
      </c>
      <c r="C102">
        <v>2095</v>
      </c>
      <c r="D102" s="2">
        <v>10.69</v>
      </c>
      <c r="E102" s="57"/>
      <c r="F102" s="44"/>
      <c r="H102" s="44"/>
    </row>
    <row r="103" spans="1:8">
      <c r="A103"/>
      <c r="B103" t="s">
        <v>380</v>
      </c>
      <c r="C103">
        <v>2096</v>
      </c>
      <c r="D103" s="2">
        <v>8.94</v>
      </c>
      <c r="E103" s="57"/>
      <c r="F103" s="44"/>
      <c r="H103" s="44"/>
    </row>
    <row r="104" spans="1:8">
      <c r="A104"/>
      <c r="B104" t="s">
        <v>381</v>
      </c>
      <c r="C104">
        <v>3619</v>
      </c>
      <c r="D104" s="2">
        <v>53.53</v>
      </c>
      <c r="E104" s="57"/>
      <c r="F104" s="44"/>
      <c r="H104" s="44"/>
    </row>
    <row r="105" spans="1:8">
      <c r="A105"/>
      <c r="B105" t="s">
        <v>389</v>
      </c>
      <c r="C105">
        <v>1077</v>
      </c>
      <c r="D105" s="2">
        <v>16.29</v>
      </c>
      <c r="E105" s="57"/>
      <c r="F105" s="44"/>
      <c r="H105" s="44"/>
    </row>
    <row r="106" spans="1:8">
      <c r="A106"/>
      <c r="B106" t="s">
        <v>391</v>
      </c>
      <c r="C106">
        <v>2122</v>
      </c>
      <c r="D106" s="2">
        <v>12.1</v>
      </c>
      <c r="E106" s="57"/>
      <c r="F106" s="44"/>
      <c r="H106" s="44"/>
    </row>
    <row r="107" spans="1:8">
      <c r="A107"/>
      <c r="B107" t="s">
        <v>396</v>
      </c>
      <c r="C107">
        <v>3632</v>
      </c>
      <c r="D107" s="2">
        <v>16.8</v>
      </c>
      <c r="E107" s="57"/>
      <c r="F107" s="44"/>
      <c r="H107" s="44"/>
    </row>
    <row r="108" spans="1:8">
      <c r="A108"/>
      <c r="B108" t="s">
        <v>397</v>
      </c>
      <c r="C108">
        <v>2104</v>
      </c>
      <c r="D108" s="2">
        <v>6.22</v>
      </c>
      <c r="E108" s="57"/>
      <c r="F108" s="44"/>
      <c r="H108" s="44"/>
    </row>
    <row r="109" spans="1:8">
      <c r="A109"/>
      <c r="B109" t="s">
        <v>398</v>
      </c>
      <c r="C109">
        <v>2090</v>
      </c>
      <c r="D109" s="2">
        <v>11.44</v>
      </c>
      <c r="E109" s="57"/>
      <c r="F109" s="44"/>
      <c r="H109" s="44"/>
    </row>
    <row r="110" spans="1:8">
      <c r="A110"/>
      <c r="B110" t="s">
        <v>399</v>
      </c>
      <c r="C110">
        <v>3621</v>
      </c>
      <c r="D110" s="2">
        <v>5.9</v>
      </c>
      <c r="E110" s="57"/>
      <c r="F110" s="44"/>
      <c r="H110" s="44"/>
    </row>
    <row r="111" spans="1:8">
      <c r="A111"/>
      <c r="B111" t="s">
        <v>400</v>
      </c>
      <c r="C111">
        <v>2106</v>
      </c>
      <c r="D111" s="2">
        <v>34.31</v>
      </c>
      <c r="E111" s="57"/>
      <c r="F111" s="44"/>
      <c r="H111" s="44"/>
    </row>
    <row r="112" spans="1:8">
      <c r="A112"/>
      <c r="B112" t="s">
        <v>405</v>
      </c>
      <c r="C112">
        <v>2077</v>
      </c>
      <c r="D112" s="2">
        <v>6.82</v>
      </c>
      <c r="E112" s="57"/>
      <c r="F112" s="44"/>
      <c r="H112" s="44"/>
    </row>
    <row r="113" spans="1:8">
      <c r="A113"/>
      <c r="B113" t="s">
        <v>406</v>
      </c>
      <c r="C113">
        <v>1080</v>
      </c>
      <c r="D113" s="2">
        <v>30.94</v>
      </c>
      <c r="E113" s="57"/>
      <c r="F113" s="44"/>
      <c r="H113" s="44"/>
    </row>
    <row r="114" spans="1:8">
      <c r="A114"/>
      <c r="B114" t="s">
        <v>413</v>
      </c>
      <c r="C114">
        <v>1082</v>
      </c>
      <c r="D114" s="2">
        <v>22.47</v>
      </c>
      <c r="E114" s="57"/>
      <c r="F114" s="44"/>
      <c r="H114" s="44"/>
    </row>
    <row r="115" spans="1:8">
      <c r="A115"/>
      <c r="B115" t="s">
        <v>414</v>
      </c>
      <c r="C115">
        <v>2069</v>
      </c>
      <c r="D115" s="2">
        <v>13.98</v>
      </c>
      <c r="E115" s="57"/>
      <c r="F115" s="44"/>
      <c r="H115" s="44"/>
    </row>
    <row r="116" spans="1:8">
      <c r="A116"/>
      <c r="B116" t="s">
        <v>43</v>
      </c>
      <c r="C116">
        <v>1083</v>
      </c>
      <c r="D116" s="2">
        <v>7.21</v>
      </c>
      <c r="E116" s="57"/>
      <c r="F116" s="44"/>
      <c r="H116" s="44"/>
    </row>
    <row r="117" spans="1:8">
      <c r="A117"/>
      <c r="B117" t="s">
        <v>422</v>
      </c>
      <c r="C117">
        <v>1089</v>
      </c>
      <c r="D117" s="2">
        <v>11.45</v>
      </c>
      <c r="E117" s="57"/>
      <c r="F117" s="44"/>
      <c r="H117" s="44"/>
    </row>
    <row r="118" spans="1:8">
      <c r="A118"/>
      <c r="B118" t="s">
        <v>427</v>
      </c>
      <c r="C118">
        <v>1094</v>
      </c>
      <c r="D118" s="2">
        <v>11.06</v>
      </c>
      <c r="E118" s="57"/>
      <c r="F118" s="44"/>
      <c r="H118" s="44"/>
    </row>
    <row r="119" spans="1:8">
      <c r="A119"/>
      <c r="B119" t="s">
        <v>45</v>
      </c>
      <c r="C119">
        <v>3624</v>
      </c>
      <c r="D119" s="2">
        <v>4.82</v>
      </c>
      <c r="E119" s="57"/>
      <c r="F119" s="44"/>
      <c r="H119" s="44"/>
    </row>
    <row r="120" spans="1:8">
      <c r="A120"/>
      <c r="B120" t="s">
        <v>430</v>
      </c>
      <c r="C120">
        <v>2113</v>
      </c>
      <c r="D120" s="2">
        <v>16.420000000000002</v>
      </c>
      <c r="E120" s="57"/>
      <c r="F120" s="44"/>
      <c r="H120" s="44"/>
    </row>
    <row r="121" spans="1:8">
      <c r="A121"/>
      <c r="B121" t="s">
        <v>432</v>
      </c>
      <c r="C121">
        <v>2099</v>
      </c>
      <c r="D121" s="2">
        <v>6.54</v>
      </c>
      <c r="E121" s="57"/>
      <c r="F121" s="44"/>
      <c r="H121" s="44"/>
    </row>
    <row r="122" spans="1:8">
      <c r="A122"/>
      <c r="B122" t="s">
        <v>433</v>
      </c>
      <c r="C122">
        <v>1366</v>
      </c>
      <c r="D122" s="2">
        <v>7.97</v>
      </c>
      <c r="E122" s="57"/>
      <c r="F122" s="44"/>
      <c r="H122" s="44"/>
    </row>
    <row r="123" spans="1:8">
      <c r="A123"/>
      <c r="B123" t="s">
        <v>434</v>
      </c>
      <c r="C123">
        <v>2098</v>
      </c>
      <c r="D123" s="2">
        <v>1.88</v>
      </c>
      <c r="E123" s="57"/>
      <c r="F123" s="44"/>
      <c r="H123" s="44"/>
    </row>
    <row r="124" spans="1:8">
      <c r="A124"/>
      <c r="B124" t="s">
        <v>435</v>
      </c>
      <c r="C124">
        <v>2092</v>
      </c>
      <c r="D124" s="2">
        <v>6.64</v>
      </c>
      <c r="E124" s="57"/>
      <c r="F124" s="44"/>
      <c r="H124" s="44"/>
    </row>
    <row r="125" spans="1:8">
      <c r="A125"/>
      <c r="B125" t="s">
        <v>436</v>
      </c>
      <c r="C125">
        <v>2091</v>
      </c>
      <c r="D125" s="2">
        <v>7.13</v>
      </c>
      <c r="E125" s="57"/>
      <c r="F125" s="44"/>
      <c r="H125" s="44"/>
    </row>
    <row r="126" spans="1:8">
      <c r="A126"/>
      <c r="B126" t="s">
        <v>438</v>
      </c>
      <c r="C126">
        <v>2101</v>
      </c>
      <c r="D126" s="2">
        <v>27.36</v>
      </c>
      <c r="E126" s="57"/>
      <c r="F126" s="44"/>
      <c r="H126" s="44"/>
    </row>
    <row r="127" spans="1:8">
      <c r="A127"/>
      <c r="B127" t="s">
        <v>439</v>
      </c>
      <c r="C127">
        <v>2086</v>
      </c>
      <c r="D127" s="2">
        <v>9.0299999999999994</v>
      </c>
      <c r="E127" s="57"/>
      <c r="F127" s="44"/>
      <c r="H127" s="44"/>
    </row>
    <row r="128" spans="1:8">
      <c r="A128"/>
      <c r="B128" t="s">
        <v>443</v>
      </c>
      <c r="C128">
        <v>1097</v>
      </c>
      <c r="D128" s="2">
        <v>20.51</v>
      </c>
      <c r="E128" s="57"/>
      <c r="F128" s="44"/>
      <c r="H128" s="44"/>
    </row>
    <row r="129" spans="1:8">
      <c r="A129"/>
      <c r="B129" t="s">
        <v>444</v>
      </c>
      <c r="C129">
        <v>3634</v>
      </c>
      <c r="D129" s="2">
        <v>9.5299999999999994</v>
      </c>
      <c r="E129" s="57"/>
      <c r="F129" s="44"/>
      <c r="H129" s="44"/>
    </row>
    <row r="130" spans="1:8">
      <c r="A130"/>
      <c r="B130" t="s">
        <v>445</v>
      </c>
      <c r="C130">
        <v>2112</v>
      </c>
      <c r="D130" s="2">
        <v>3.55</v>
      </c>
      <c r="E130" s="57"/>
      <c r="F130" s="44"/>
      <c r="H130" s="44"/>
    </row>
    <row r="131" spans="1:8">
      <c r="A131"/>
      <c r="B131" t="s">
        <v>446</v>
      </c>
      <c r="C131">
        <v>2073</v>
      </c>
      <c r="D131" s="2">
        <v>3.89</v>
      </c>
      <c r="E131" s="57"/>
      <c r="F131" s="44"/>
      <c r="H131" s="44"/>
    </row>
    <row r="132" spans="1:8">
      <c r="A132"/>
      <c r="B132" t="s">
        <v>449</v>
      </c>
      <c r="C132">
        <v>3633</v>
      </c>
      <c r="D132" s="2">
        <v>33.270000000000003</v>
      </c>
      <c r="E132" s="57"/>
      <c r="F132" s="44"/>
      <c r="H132" s="44"/>
    </row>
    <row r="133" spans="1:8">
      <c r="A133"/>
      <c r="B133" t="s">
        <v>450</v>
      </c>
      <c r="C133">
        <v>1099</v>
      </c>
      <c r="D133" s="2">
        <v>7.24</v>
      </c>
      <c r="E133" s="57"/>
      <c r="F133" s="44"/>
      <c r="H133" s="44"/>
    </row>
    <row r="134" spans="1:8">
      <c r="A134"/>
      <c r="B134" t="s">
        <v>453</v>
      </c>
      <c r="C134">
        <v>1102</v>
      </c>
      <c r="D134" s="2">
        <v>3.68</v>
      </c>
      <c r="E134" s="57"/>
      <c r="F134" s="44"/>
      <c r="H134" s="44"/>
    </row>
    <row r="135" spans="1:8">
      <c r="A135"/>
      <c r="B135" t="s">
        <v>455</v>
      </c>
      <c r="C135">
        <v>2067</v>
      </c>
      <c r="D135" s="2">
        <v>2.61</v>
      </c>
      <c r="E135" s="57"/>
      <c r="F135" s="44"/>
      <c r="H135" s="44"/>
    </row>
    <row r="136" spans="1:8">
      <c r="A136"/>
      <c r="B136" t="s">
        <v>457</v>
      </c>
      <c r="C136">
        <v>3641</v>
      </c>
      <c r="D136" s="2">
        <v>8.17</v>
      </c>
      <c r="E136" s="57"/>
      <c r="F136" s="44"/>
      <c r="H136" s="44"/>
    </row>
    <row r="137" spans="1:8">
      <c r="A137"/>
      <c r="B137" t="s">
        <v>459</v>
      </c>
      <c r="C137">
        <v>2093</v>
      </c>
      <c r="D137" s="2">
        <v>4.51</v>
      </c>
      <c r="E137" s="57"/>
      <c r="F137" s="44"/>
      <c r="H137" s="44"/>
    </row>
    <row r="138" spans="1:8">
      <c r="A138"/>
      <c r="B138" t="s">
        <v>460</v>
      </c>
      <c r="C138">
        <v>1105</v>
      </c>
      <c r="D138" s="2">
        <v>2.19</v>
      </c>
      <c r="E138" s="57"/>
      <c r="F138" s="44"/>
      <c r="H138" s="44"/>
    </row>
    <row r="139" spans="1:8">
      <c r="A139"/>
      <c r="B139" t="s">
        <v>462</v>
      </c>
      <c r="C139">
        <v>1107</v>
      </c>
      <c r="D139" s="2">
        <v>2.19</v>
      </c>
      <c r="E139" s="57"/>
      <c r="F139" s="44"/>
      <c r="H139" s="44"/>
    </row>
    <row r="140" spans="1:8">
      <c r="A140"/>
      <c r="B140" t="s">
        <v>466</v>
      </c>
      <c r="C140">
        <v>1108</v>
      </c>
      <c r="D140" s="2">
        <v>94.39</v>
      </c>
      <c r="E140" s="57"/>
      <c r="F140" s="44"/>
      <c r="H140" s="44"/>
    </row>
    <row r="141" spans="1:8">
      <c r="A141"/>
      <c r="B141" t="s">
        <v>470</v>
      </c>
      <c r="C141">
        <v>3630</v>
      </c>
      <c r="D141" s="2">
        <v>4.4400000000000004</v>
      </c>
      <c r="E141" s="57"/>
      <c r="F141" s="44"/>
      <c r="H141" s="44"/>
    </row>
    <row r="142" spans="1:8">
      <c r="A142"/>
      <c r="B142" t="s">
        <v>473</v>
      </c>
      <c r="C142">
        <v>2081</v>
      </c>
      <c r="D142" s="2">
        <v>3.12</v>
      </c>
      <c r="E142" s="57"/>
      <c r="F142" s="44"/>
      <c r="H142" s="44"/>
    </row>
    <row r="143" spans="1:8">
      <c r="A143"/>
      <c r="B143" t="s">
        <v>210</v>
      </c>
      <c r="C143">
        <v>1036</v>
      </c>
      <c r="D143" s="2">
        <v>19.11</v>
      </c>
      <c r="E143" s="57"/>
      <c r="F143" s="44"/>
      <c r="H143" s="44"/>
    </row>
    <row r="144" spans="1:8">
      <c r="A144"/>
      <c r="B144" t="s">
        <v>209</v>
      </c>
      <c r="C144">
        <v>1037</v>
      </c>
      <c r="D144" s="2">
        <v>17.940000000000001</v>
      </c>
      <c r="E144" s="57"/>
      <c r="F144" s="44"/>
      <c r="H144" s="44"/>
    </row>
    <row r="145" spans="1:8">
      <c r="A145"/>
      <c r="B145" t="s">
        <v>216</v>
      </c>
      <c r="C145">
        <v>1038</v>
      </c>
      <c r="D145" s="2">
        <v>1.58</v>
      </c>
      <c r="E145" s="57"/>
      <c r="F145" s="44"/>
      <c r="H145" s="44"/>
    </row>
    <row r="146" spans="1:8">
      <c r="A146"/>
      <c r="B146" t="s">
        <v>233</v>
      </c>
      <c r="C146">
        <v>1039</v>
      </c>
      <c r="D146" s="2">
        <v>5.79</v>
      </c>
      <c r="E146" s="57"/>
      <c r="F146" s="44"/>
      <c r="H146" s="44"/>
    </row>
    <row r="147" spans="1:8">
      <c r="A147"/>
      <c r="B147" t="s">
        <v>239</v>
      </c>
      <c r="C147">
        <v>1041</v>
      </c>
      <c r="D147" s="2">
        <v>12.3</v>
      </c>
      <c r="E147" s="57"/>
      <c r="F147" s="44"/>
      <c r="H147" s="44"/>
    </row>
    <row r="148" spans="1:8">
      <c r="A148"/>
      <c r="B148" t="s">
        <v>264</v>
      </c>
      <c r="C148">
        <v>1043</v>
      </c>
      <c r="D148" s="2">
        <v>9.69</v>
      </c>
      <c r="E148" s="57"/>
      <c r="F148" s="44"/>
      <c r="H148" s="44"/>
    </row>
    <row r="149" spans="1:8">
      <c r="A149"/>
      <c r="B149" t="s">
        <v>266</v>
      </c>
      <c r="C149">
        <v>1044</v>
      </c>
      <c r="D149" s="2">
        <v>27.36</v>
      </c>
      <c r="E149" s="57"/>
      <c r="F149" s="44"/>
      <c r="H149" s="44"/>
    </row>
    <row r="150" spans="1:8">
      <c r="A150"/>
      <c r="B150" t="s">
        <v>271</v>
      </c>
      <c r="C150">
        <v>1046</v>
      </c>
      <c r="D150" s="2">
        <v>20.63</v>
      </c>
      <c r="E150" s="57"/>
      <c r="F150" s="44"/>
      <c r="H150" s="44"/>
    </row>
    <row r="151" spans="1:8">
      <c r="A151"/>
      <c r="B151" t="s">
        <v>273</v>
      </c>
      <c r="C151">
        <v>1048</v>
      </c>
      <c r="D151" s="2">
        <v>4.09</v>
      </c>
      <c r="E151" s="57"/>
      <c r="F151" s="44"/>
      <c r="H151" s="44"/>
    </row>
    <row r="152" spans="1:8">
      <c r="A152"/>
      <c r="B152" t="s">
        <v>289</v>
      </c>
      <c r="C152">
        <v>1050</v>
      </c>
      <c r="D152" s="2">
        <v>14.99</v>
      </c>
      <c r="E152" s="57"/>
      <c r="F152" s="44"/>
      <c r="H152" s="44"/>
    </row>
    <row r="153" spans="1:8">
      <c r="A153"/>
      <c r="B153" t="s">
        <v>297</v>
      </c>
      <c r="C153">
        <v>1052</v>
      </c>
      <c r="D153" s="2">
        <v>58</v>
      </c>
      <c r="E153" s="57"/>
      <c r="F153" s="44"/>
      <c r="H153" s="44"/>
    </row>
    <row r="154" spans="1:8">
      <c r="A154"/>
      <c r="B154" t="s">
        <v>313</v>
      </c>
      <c r="C154">
        <v>1053</v>
      </c>
      <c r="D154" s="2">
        <v>17.72</v>
      </c>
      <c r="E154" s="57"/>
      <c r="F154" s="44"/>
      <c r="H154" s="44"/>
    </row>
    <row r="155" spans="1:8">
      <c r="A155"/>
      <c r="B155" t="s">
        <v>316</v>
      </c>
      <c r="C155">
        <v>1056</v>
      </c>
      <c r="D155" s="2">
        <v>9.3000000000000007</v>
      </c>
      <c r="E155" s="57"/>
      <c r="F155" s="44"/>
      <c r="H155" s="44"/>
    </row>
    <row r="156" spans="1:8">
      <c r="A156"/>
      <c r="B156" t="s">
        <v>321</v>
      </c>
      <c r="C156">
        <v>1057</v>
      </c>
      <c r="D156" s="2">
        <v>28.95</v>
      </c>
      <c r="E156" s="57"/>
      <c r="F156" s="44"/>
      <c r="H156" s="44"/>
    </row>
    <row r="157" spans="1:8">
      <c r="A157"/>
      <c r="B157" t="s">
        <v>327</v>
      </c>
      <c r="C157">
        <v>1060</v>
      </c>
      <c r="D157" s="2">
        <v>4.26</v>
      </c>
      <c r="E157" s="57"/>
      <c r="F157" s="44"/>
      <c r="H157" s="44"/>
    </row>
    <row r="158" spans="1:8">
      <c r="A158"/>
      <c r="B158" t="s">
        <v>334</v>
      </c>
      <c r="C158">
        <v>1064</v>
      </c>
      <c r="D158" s="2">
        <v>27.05</v>
      </c>
      <c r="E158" s="57"/>
      <c r="F158" s="44"/>
      <c r="H158" s="44"/>
    </row>
    <row r="159" spans="1:8">
      <c r="A159"/>
      <c r="B159" t="s">
        <v>338</v>
      </c>
      <c r="C159">
        <v>1065</v>
      </c>
      <c r="D159" s="2">
        <v>1.9</v>
      </c>
      <c r="E159" s="57"/>
      <c r="F159" s="44"/>
      <c r="H159" s="44"/>
    </row>
    <row r="160" spans="1:8">
      <c r="A160"/>
      <c r="B160" t="s">
        <v>351</v>
      </c>
      <c r="C160">
        <v>1068</v>
      </c>
      <c r="D160" s="2">
        <v>3.52</v>
      </c>
      <c r="E160" s="57"/>
      <c r="F160" s="44"/>
      <c r="H160" s="44"/>
    </row>
    <row r="161" spans="1:8">
      <c r="A161"/>
      <c r="B161" t="s">
        <v>352</v>
      </c>
      <c r="C161">
        <v>1069</v>
      </c>
      <c r="D161" s="2">
        <v>3.56</v>
      </c>
      <c r="E161" s="57"/>
      <c r="F161" s="44"/>
      <c r="H161" s="44"/>
    </row>
    <row r="162" spans="1:8">
      <c r="A162"/>
      <c r="B162" t="s">
        <v>401</v>
      </c>
      <c r="C162">
        <v>1070</v>
      </c>
      <c r="D162" s="2">
        <v>24.99</v>
      </c>
      <c r="E162" s="57"/>
      <c r="F162" s="44"/>
      <c r="H162" s="44"/>
    </row>
    <row r="163" spans="1:8">
      <c r="A163"/>
      <c r="B163" t="s">
        <v>358</v>
      </c>
      <c r="C163">
        <v>1071</v>
      </c>
      <c r="D163" s="2">
        <v>14.59</v>
      </c>
      <c r="E163" s="57"/>
      <c r="F163" s="44"/>
      <c r="H163" s="44"/>
    </row>
    <row r="164" spans="1:8">
      <c r="A164"/>
      <c r="B164" t="s">
        <v>377</v>
      </c>
      <c r="C164">
        <v>1074</v>
      </c>
      <c r="D164" s="2">
        <v>8.99</v>
      </c>
      <c r="E164" s="57"/>
      <c r="F164" s="44"/>
      <c r="H164" s="44"/>
    </row>
    <row r="165" spans="1:8">
      <c r="A165"/>
      <c r="B165" t="s">
        <v>385</v>
      </c>
      <c r="C165">
        <v>1075</v>
      </c>
      <c r="D165" s="2">
        <v>1.53</v>
      </c>
      <c r="E165" s="57"/>
      <c r="F165" s="44"/>
      <c r="H165" s="44"/>
    </row>
    <row r="166" spans="1:8">
      <c r="A166"/>
      <c r="B166" t="s">
        <v>387</v>
      </c>
      <c r="C166">
        <v>1076</v>
      </c>
      <c r="D166" s="2">
        <v>17.7</v>
      </c>
      <c r="E166" s="57"/>
      <c r="F166" s="44"/>
      <c r="H166" s="44"/>
    </row>
    <row r="167" spans="1:8">
      <c r="A167"/>
      <c r="B167" t="s">
        <v>392</v>
      </c>
      <c r="C167">
        <v>1078</v>
      </c>
      <c r="D167" s="2">
        <v>0</v>
      </c>
      <c r="E167" s="57"/>
      <c r="F167" s="44"/>
      <c r="H167" s="44"/>
    </row>
    <row r="168" spans="1:8">
      <c r="A168"/>
      <c r="B168" t="s">
        <v>402</v>
      </c>
      <c r="C168">
        <v>1079</v>
      </c>
      <c r="D168" s="2">
        <v>23.46</v>
      </c>
      <c r="E168" s="57"/>
      <c r="F168" s="44"/>
      <c r="H168" s="44"/>
    </row>
    <row r="169" spans="1:8">
      <c r="A169"/>
      <c r="B169" t="s">
        <v>411</v>
      </c>
      <c r="C169">
        <v>1081</v>
      </c>
      <c r="D169" s="2">
        <v>9.4600000000000009</v>
      </c>
      <c r="E169" s="57"/>
      <c r="F169" s="44"/>
      <c r="H169" s="44"/>
    </row>
    <row r="170" spans="1:8">
      <c r="A170"/>
      <c r="B170" t="s">
        <v>418</v>
      </c>
      <c r="C170">
        <v>1084</v>
      </c>
      <c r="D170" s="2">
        <v>5.49</v>
      </c>
      <c r="E170" s="57"/>
      <c r="F170" s="44"/>
      <c r="H170" s="44"/>
    </row>
    <row r="171" spans="1:8">
      <c r="A171"/>
      <c r="B171" t="s">
        <v>415</v>
      </c>
      <c r="C171">
        <v>1085</v>
      </c>
      <c r="D171" s="2">
        <v>4.9800000000000004</v>
      </c>
      <c r="E171" s="57"/>
      <c r="F171" s="44"/>
      <c r="H171" s="44"/>
    </row>
    <row r="172" spans="1:8">
      <c r="A172"/>
      <c r="B172" t="s">
        <v>419</v>
      </c>
      <c r="C172">
        <v>1086</v>
      </c>
      <c r="D172" s="2">
        <v>3.34</v>
      </c>
      <c r="E172" s="57"/>
      <c r="F172" s="44"/>
      <c r="H172" s="44"/>
    </row>
    <row r="173" spans="1:8">
      <c r="A173"/>
      <c r="B173" t="s">
        <v>420</v>
      </c>
      <c r="C173">
        <v>1087</v>
      </c>
      <c r="D173" s="2">
        <v>3.34</v>
      </c>
      <c r="E173" s="57"/>
      <c r="F173" s="44"/>
      <c r="H173" s="44"/>
    </row>
    <row r="174" spans="1:8">
      <c r="A174"/>
      <c r="B174" t="s">
        <v>421</v>
      </c>
      <c r="C174">
        <v>1088</v>
      </c>
      <c r="D174" s="2">
        <v>7.13</v>
      </c>
      <c r="E174" s="57"/>
      <c r="F174" s="44"/>
      <c r="H174" s="44"/>
    </row>
    <row r="175" spans="1:8">
      <c r="A175"/>
      <c r="B175" t="s">
        <v>423</v>
      </c>
      <c r="C175">
        <v>1090</v>
      </c>
      <c r="D175" s="2">
        <v>6.5</v>
      </c>
      <c r="E175" s="57"/>
      <c r="F175" s="44"/>
      <c r="H175" s="44"/>
    </row>
    <row r="176" spans="1:8">
      <c r="A176"/>
      <c r="B176" t="s">
        <v>424</v>
      </c>
      <c r="C176">
        <v>1091</v>
      </c>
      <c r="D176" s="2">
        <v>7.51</v>
      </c>
      <c r="E176" s="57"/>
      <c r="F176" s="44"/>
      <c r="H176" s="44"/>
    </row>
    <row r="177" spans="1:8">
      <c r="A177"/>
      <c r="B177" t="s">
        <v>425</v>
      </c>
      <c r="C177">
        <v>1092</v>
      </c>
      <c r="D177" s="2">
        <v>5.32</v>
      </c>
      <c r="E177" s="57"/>
      <c r="F177" s="44"/>
      <c r="H177" s="44"/>
    </row>
    <row r="178" spans="1:8">
      <c r="A178"/>
      <c r="B178" t="s">
        <v>426</v>
      </c>
      <c r="C178">
        <v>1093</v>
      </c>
      <c r="D178" s="2">
        <v>7.58</v>
      </c>
      <c r="E178" s="57"/>
      <c r="F178" s="44"/>
      <c r="H178" s="44"/>
    </row>
    <row r="179" spans="1:8">
      <c r="A179"/>
      <c r="B179" t="s">
        <v>428</v>
      </c>
      <c r="C179">
        <v>1095</v>
      </c>
      <c r="D179" s="2">
        <v>12.31</v>
      </c>
      <c r="E179" s="57"/>
      <c r="F179" s="44"/>
      <c r="H179" s="44"/>
    </row>
    <row r="180" spans="1:8">
      <c r="A180"/>
      <c r="B180" t="s">
        <v>441</v>
      </c>
      <c r="C180">
        <v>1096</v>
      </c>
      <c r="D180" s="2">
        <v>6.71</v>
      </c>
      <c r="E180" s="57"/>
      <c r="F180" s="44"/>
      <c r="H180" s="44"/>
    </row>
    <row r="181" spans="1:8">
      <c r="A181"/>
      <c r="B181" t="s">
        <v>448</v>
      </c>
      <c r="C181">
        <v>1098</v>
      </c>
      <c r="D181" s="2">
        <v>36.03</v>
      </c>
      <c r="E181" s="57"/>
      <c r="F181" s="44"/>
      <c r="H181" s="44"/>
    </row>
    <row r="182" spans="1:8">
      <c r="A182"/>
      <c r="B182" t="s">
        <v>451</v>
      </c>
      <c r="C182">
        <v>1100</v>
      </c>
      <c r="D182" s="2">
        <v>8.52</v>
      </c>
      <c r="E182" s="57"/>
      <c r="F182" s="44"/>
      <c r="H182" s="44"/>
    </row>
    <row r="183" spans="1:8">
      <c r="A183"/>
      <c r="B183" t="s">
        <v>452</v>
      </c>
      <c r="C183">
        <v>1101</v>
      </c>
      <c r="D183" s="2">
        <v>7.24</v>
      </c>
      <c r="E183" s="57"/>
      <c r="F183" s="44"/>
      <c r="H183" s="44"/>
    </row>
    <row r="184" spans="1:8">
      <c r="A184"/>
      <c r="B184" t="s">
        <v>454</v>
      </c>
      <c r="C184">
        <v>1103</v>
      </c>
      <c r="D184" s="2">
        <v>28.68</v>
      </c>
      <c r="E184" s="57"/>
      <c r="F184" s="44"/>
      <c r="H184" s="44"/>
    </row>
    <row r="185" spans="1:8">
      <c r="A185"/>
      <c r="B185" t="s">
        <v>458</v>
      </c>
      <c r="C185">
        <v>1104</v>
      </c>
      <c r="D185" s="2">
        <v>7.54</v>
      </c>
      <c r="E185" s="57"/>
      <c r="F185" s="44"/>
      <c r="H185" s="44"/>
    </row>
    <row r="186" spans="1:8">
      <c r="A186"/>
      <c r="B186" t="s">
        <v>461</v>
      </c>
      <c r="C186">
        <v>1106</v>
      </c>
      <c r="D186" s="2">
        <v>7.44</v>
      </c>
      <c r="E186" s="57"/>
      <c r="F186" s="44"/>
      <c r="H186" s="44"/>
    </row>
    <row r="187" spans="1:8">
      <c r="A187"/>
      <c r="B187" t="s">
        <v>468</v>
      </c>
      <c r="C187">
        <v>1109</v>
      </c>
      <c r="D187" s="2">
        <v>15.75</v>
      </c>
      <c r="E187" s="57"/>
      <c r="F187" s="44"/>
      <c r="H187" s="44"/>
    </row>
    <row r="188" spans="1:8">
      <c r="A188"/>
      <c r="B188" t="s">
        <v>471</v>
      </c>
      <c r="C188">
        <v>1110</v>
      </c>
      <c r="D188" s="2">
        <v>6.63</v>
      </c>
      <c r="E188" s="57"/>
      <c r="F188" s="44"/>
      <c r="H188" s="44"/>
    </row>
    <row r="189" spans="1:8">
      <c r="A189"/>
      <c r="B189" t="s">
        <v>474</v>
      </c>
      <c r="C189">
        <v>1111</v>
      </c>
      <c r="D189" s="2">
        <v>3.07</v>
      </c>
      <c r="E189" s="57"/>
      <c r="F189" s="44"/>
      <c r="H189" s="44"/>
    </row>
    <row r="190" spans="1:8">
      <c r="A190"/>
      <c r="B190" t="s">
        <v>226</v>
      </c>
      <c r="C190">
        <v>6645</v>
      </c>
      <c r="D190" s="2">
        <v>19.28</v>
      </c>
      <c r="E190" s="57"/>
      <c r="F190" s="44"/>
      <c r="H190" s="44"/>
    </row>
    <row r="191" spans="1:8">
      <c r="A191"/>
      <c r="B191" t="s">
        <v>309</v>
      </c>
      <c r="C191">
        <v>6435</v>
      </c>
      <c r="D191" s="2">
        <v>1.1000000000000001</v>
      </c>
      <c r="E191" s="57"/>
      <c r="F191" s="44"/>
      <c r="H191" s="44"/>
    </row>
    <row r="192" spans="1:8">
      <c r="A192"/>
      <c r="B192" t="s">
        <v>353</v>
      </c>
      <c r="C192">
        <v>6544</v>
      </c>
      <c r="D192" s="2">
        <v>68.599999999999994</v>
      </c>
      <c r="E192" s="57"/>
      <c r="F192" s="44"/>
      <c r="H192" s="44"/>
    </row>
    <row r="193" spans="1:8">
      <c r="A193"/>
      <c r="B193" t="s">
        <v>85</v>
      </c>
      <c r="C193">
        <v>6649</v>
      </c>
      <c r="D193" s="2">
        <v>4.83</v>
      </c>
      <c r="E193" s="57"/>
      <c r="F193" s="44"/>
      <c r="H193" s="44"/>
    </row>
    <row r="194" spans="1:8">
      <c r="A194"/>
      <c r="B194" t="s">
        <v>221</v>
      </c>
      <c r="C194">
        <v>1321</v>
      </c>
      <c r="D194" s="2">
        <v>44.18</v>
      </c>
      <c r="E194" s="57"/>
      <c r="F194" s="44"/>
      <c r="H194" s="44"/>
    </row>
    <row r="195" spans="1:8">
      <c r="A195"/>
      <c r="B195" t="s">
        <v>222</v>
      </c>
      <c r="C195">
        <v>1322</v>
      </c>
      <c r="D195" s="2">
        <v>44.18</v>
      </c>
      <c r="E195" s="57"/>
      <c r="F195" s="44"/>
      <c r="H195" s="44"/>
    </row>
    <row r="196" spans="1:8">
      <c r="A196"/>
      <c r="B196" t="s">
        <v>228</v>
      </c>
      <c r="C196">
        <v>1323</v>
      </c>
      <c r="D196" s="2">
        <v>15.39</v>
      </c>
      <c r="E196" s="57"/>
      <c r="F196" s="44"/>
      <c r="H196" s="44"/>
    </row>
    <row r="197" spans="1:8">
      <c r="A197"/>
      <c r="B197" t="s">
        <v>236</v>
      </c>
      <c r="C197">
        <v>1324</v>
      </c>
      <c r="D197" s="2">
        <v>23.1</v>
      </c>
      <c r="E197" s="57"/>
      <c r="F197" s="44"/>
      <c r="H197" s="44"/>
    </row>
    <row r="198" spans="1:8">
      <c r="A198"/>
      <c r="B198" t="s">
        <v>263</v>
      </c>
      <c r="C198">
        <v>1334</v>
      </c>
      <c r="D198" s="2">
        <v>39.06</v>
      </c>
      <c r="E198" s="57"/>
      <c r="F198" s="44"/>
      <c r="H198" s="44"/>
    </row>
    <row r="199" spans="1:8">
      <c r="A199"/>
      <c r="B199" t="s">
        <v>274</v>
      </c>
      <c r="C199">
        <v>1335</v>
      </c>
      <c r="D199" s="2">
        <v>18.079999999999998</v>
      </c>
      <c r="E199" s="57"/>
      <c r="F199" s="44"/>
      <c r="H199" s="44"/>
    </row>
    <row r="200" spans="1:8">
      <c r="A200"/>
      <c r="B200" t="s">
        <v>275</v>
      </c>
      <c r="C200">
        <v>1336</v>
      </c>
      <c r="D200" s="2">
        <v>50.23</v>
      </c>
      <c r="E200" s="57"/>
      <c r="F200" s="44"/>
      <c r="H200" s="44"/>
    </row>
    <row r="201" spans="1:8">
      <c r="A201"/>
      <c r="B201" t="s">
        <v>285</v>
      </c>
      <c r="C201">
        <v>1337</v>
      </c>
      <c r="D201" s="2">
        <v>51.15</v>
      </c>
      <c r="E201" s="57"/>
      <c r="F201" s="44"/>
      <c r="H201" s="44"/>
    </row>
    <row r="202" spans="1:8">
      <c r="A202"/>
      <c r="B202" t="s">
        <v>286</v>
      </c>
      <c r="C202">
        <v>1338</v>
      </c>
      <c r="D202" s="2">
        <v>0.42</v>
      </c>
      <c r="E202" s="57"/>
      <c r="F202" s="44"/>
      <c r="H202" s="44"/>
    </row>
    <row r="203" spans="1:8">
      <c r="A203"/>
      <c r="B203" t="s">
        <v>325</v>
      </c>
      <c r="C203">
        <v>1342</v>
      </c>
      <c r="D203" s="2">
        <v>69.81</v>
      </c>
      <c r="E203" s="57"/>
      <c r="F203" s="44"/>
      <c r="H203" s="44"/>
    </row>
    <row r="204" spans="1:8">
      <c r="A204"/>
      <c r="B204" t="s">
        <v>335</v>
      </c>
      <c r="C204">
        <v>1343</v>
      </c>
      <c r="D204" s="2">
        <v>45.19</v>
      </c>
      <c r="E204" s="57"/>
      <c r="F204" s="44"/>
      <c r="H204" s="44"/>
    </row>
    <row r="205" spans="1:8">
      <c r="A205"/>
      <c r="B205" t="s">
        <v>336</v>
      </c>
      <c r="C205">
        <v>1344</v>
      </c>
      <c r="D205" s="2">
        <v>34.369999999999997</v>
      </c>
      <c r="E205" s="57"/>
      <c r="F205" s="44"/>
      <c r="H205" s="44"/>
    </row>
    <row r="206" spans="1:8">
      <c r="A206"/>
      <c r="B206" t="s">
        <v>340</v>
      </c>
      <c r="C206">
        <v>1345</v>
      </c>
      <c r="D206" s="2">
        <v>67.42</v>
      </c>
      <c r="E206" s="57"/>
      <c r="F206" s="44"/>
      <c r="H206" s="44"/>
    </row>
    <row r="207" spans="1:8">
      <c r="A207"/>
      <c r="B207" t="s">
        <v>346</v>
      </c>
      <c r="C207">
        <v>1347</v>
      </c>
      <c r="D207" s="2">
        <v>8.9700000000000006</v>
      </c>
      <c r="E207" s="57"/>
      <c r="F207" s="44"/>
      <c r="H207" s="44"/>
    </row>
    <row r="208" spans="1:8">
      <c r="A208"/>
      <c r="B208" t="s">
        <v>348</v>
      </c>
      <c r="C208">
        <v>1348</v>
      </c>
      <c r="D208" s="2">
        <v>7.62</v>
      </c>
      <c r="E208" s="57"/>
      <c r="F208" s="44"/>
      <c r="H208" s="44"/>
    </row>
    <row r="209" spans="1:8">
      <c r="A209"/>
      <c r="B209" t="s">
        <v>234</v>
      </c>
      <c r="C209">
        <v>1349</v>
      </c>
      <c r="D209" s="2">
        <v>9.7100000000000009</v>
      </c>
      <c r="E209" s="57"/>
      <c r="F209" s="44"/>
      <c r="H209" s="44"/>
    </row>
    <row r="210" spans="1:8">
      <c r="A210"/>
      <c r="B210" t="s">
        <v>355</v>
      </c>
      <c r="C210">
        <v>1351</v>
      </c>
      <c r="D210" s="2">
        <v>75.63</v>
      </c>
      <c r="E210" s="57"/>
      <c r="F210" s="44"/>
      <c r="H210" s="44"/>
    </row>
    <row r="211" spans="1:8">
      <c r="A211"/>
      <c r="B211" t="s">
        <v>356</v>
      </c>
      <c r="C211">
        <v>1352</v>
      </c>
      <c r="D211" s="2">
        <v>6.33</v>
      </c>
      <c r="E211" s="57"/>
      <c r="F211" s="44"/>
      <c r="H211" s="44"/>
    </row>
    <row r="212" spans="1:8">
      <c r="A212"/>
      <c r="B212" t="s">
        <v>360</v>
      </c>
      <c r="C212">
        <v>1358</v>
      </c>
      <c r="D212" s="2">
        <v>52.46</v>
      </c>
      <c r="E212" s="57"/>
      <c r="F212" s="44"/>
      <c r="H212" s="44"/>
    </row>
    <row r="213" spans="1:8">
      <c r="A213"/>
      <c r="B213" t="s">
        <v>362</v>
      </c>
      <c r="C213">
        <v>1359</v>
      </c>
      <c r="D213" s="2">
        <v>44.18</v>
      </c>
      <c r="E213" s="57"/>
      <c r="F213" s="44"/>
      <c r="H213" s="44"/>
    </row>
    <row r="214" spans="1:8">
      <c r="A214"/>
      <c r="B214" t="s">
        <v>363</v>
      </c>
      <c r="C214">
        <v>1360</v>
      </c>
      <c r="D214" s="2">
        <v>27.05</v>
      </c>
      <c r="E214" s="57"/>
      <c r="F214" s="44"/>
      <c r="H214" s="44"/>
    </row>
    <row r="215" spans="1:8">
      <c r="A215"/>
      <c r="B215" t="s">
        <v>229</v>
      </c>
      <c r="C215">
        <v>1361</v>
      </c>
      <c r="D215" s="2">
        <v>17.77</v>
      </c>
      <c r="E215" s="57"/>
      <c r="F215" s="44"/>
      <c r="H215" s="44"/>
    </row>
    <row r="216" spans="1:8">
      <c r="A216"/>
      <c r="B216" t="s">
        <v>372</v>
      </c>
      <c r="C216">
        <v>1362</v>
      </c>
      <c r="D216" s="2">
        <v>6.27</v>
      </c>
      <c r="E216" s="57"/>
      <c r="F216" s="44"/>
      <c r="H216" s="44"/>
    </row>
    <row r="217" spans="1:8">
      <c r="A217"/>
      <c r="B217" t="s">
        <v>373</v>
      </c>
      <c r="C217">
        <v>1363</v>
      </c>
      <c r="D217" s="2">
        <v>7.37</v>
      </c>
      <c r="E217" s="57"/>
      <c r="F217" s="44"/>
      <c r="H217" s="44"/>
    </row>
    <row r="218" spans="1:8">
      <c r="A218"/>
      <c r="B218" t="s">
        <v>395</v>
      </c>
      <c r="C218">
        <v>1365</v>
      </c>
      <c r="D218" s="2">
        <v>6.63</v>
      </c>
      <c r="E218" s="57"/>
      <c r="F218" s="44"/>
      <c r="H218" s="44"/>
    </row>
    <row r="219" spans="1:8">
      <c r="A219"/>
      <c r="B219" t="s">
        <v>437</v>
      </c>
      <c r="C219">
        <v>1367</v>
      </c>
      <c r="D219" s="2">
        <v>21.3</v>
      </c>
      <c r="E219" s="57"/>
      <c r="F219" s="44"/>
      <c r="H219" s="44"/>
    </row>
    <row r="220" spans="1:8">
      <c r="A220"/>
      <c r="B220" t="s">
        <v>440</v>
      </c>
      <c r="C220">
        <v>1368</v>
      </c>
      <c r="D220" s="2">
        <v>50.75</v>
      </c>
      <c r="E220" s="57"/>
      <c r="F220" s="44"/>
      <c r="H220" s="44"/>
    </row>
    <row r="221" spans="1:8">
      <c r="A221"/>
      <c r="B221" t="s">
        <v>463</v>
      </c>
      <c r="C221">
        <v>6545</v>
      </c>
      <c r="D221" s="2">
        <v>23.07</v>
      </c>
      <c r="E221" s="57"/>
      <c r="F221" s="44"/>
      <c r="H221" s="44"/>
    </row>
    <row r="222" spans="1:8">
      <c r="A222"/>
      <c r="B222" t="s">
        <v>417</v>
      </c>
      <c r="C222">
        <v>2070</v>
      </c>
      <c r="D222" s="2">
        <v>18.55</v>
      </c>
      <c r="E222" s="57"/>
      <c r="F222" s="44"/>
      <c r="H222" s="44"/>
    </row>
    <row r="223" spans="1:8">
      <c r="A223"/>
      <c r="B223" t="s">
        <v>292</v>
      </c>
      <c r="C223">
        <v>2078</v>
      </c>
      <c r="D223" s="2">
        <v>25.24</v>
      </c>
      <c r="E223" s="57"/>
      <c r="F223" s="44"/>
      <c r="H223" s="44"/>
    </row>
    <row r="224" spans="1:8">
      <c r="A224"/>
      <c r="B224" t="s">
        <v>310</v>
      </c>
      <c r="C224">
        <v>2079</v>
      </c>
      <c r="D224" s="2">
        <v>4.3600000000000003</v>
      </c>
      <c r="E224" s="57"/>
      <c r="F224" s="44"/>
      <c r="H224" s="44"/>
    </row>
    <row r="225" spans="1:8">
      <c r="A225"/>
      <c r="B225" t="s">
        <v>403</v>
      </c>
      <c r="C225">
        <v>2082</v>
      </c>
      <c r="D225" s="2">
        <v>13.9</v>
      </c>
      <c r="E225" s="57"/>
      <c r="F225" s="44"/>
      <c r="H225" s="44"/>
    </row>
    <row r="226" spans="1:8">
      <c r="A226"/>
      <c r="B226" t="s">
        <v>215</v>
      </c>
      <c r="C226">
        <v>2087</v>
      </c>
      <c r="D226" s="2">
        <v>1.31</v>
      </c>
      <c r="E226" s="57"/>
      <c r="F226" s="44"/>
      <c r="H226" s="44"/>
    </row>
    <row r="227" spans="1:8">
      <c r="A227"/>
      <c r="B227" t="s">
        <v>214</v>
      </c>
      <c r="C227">
        <v>2088</v>
      </c>
      <c r="D227" s="2">
        <v>1.31</v>
      </c>
      <c r="E227" s="57"/>
      <c r="F227" s="44"/>
      <c r="H227" s="44"/>
    </row>
    <row r="228" spans="1:8">
      <c r="A228"/>
      <c r="B228" t="s">
        <v>247</v>
      </c>
      <c r="C228">
        <v>2100</v>
      </c>
      <c r="D228" s="2">
        <v>39.99</v>
      </c>
      <c r="E228" s="57"/>
      <c r="F228" s="44"/>
      <c r="H228" s="44"/>
    </row>
    <row r="229" spans="1:8">
      <c r="A229"/>
      <c r="B229" t="s">
        <v>225</v>
      </c>
      <c r="C229">
        <v>2102</v>
      </c>
      <c r="D229" s="2">
        <v>19.690000000000001</v>
      </c>
      <c r="E229" s="57"/>
      <c r="F229" s="44"/>
      <c r="H229" s="44"/>
    </row>
    <row r="230" spans="1:8">
      <c r="A230"/>
      <c r="B230" t="s">
        <v>407</v>
      </c>
      <c r="C230">
        <v>2107</v>
      </c>
      <c r="D230" s="2">
        <v>8.5500000000000007</v>
      </c>
      <c r="E230" s="57"/>
      <c r="F230" s="44"/>
      <c r="H230" s="44"/>
    </row>
    <row r="231" spans="1:8">
      <c r="A231"/>
      <c r="B231" t="s">
        <v>224</v>
      </c>
      <c r="C231">
        <v>2108</v>
      </c>
      <c r="D231" s="2">
        <v>4.63</v>
      </c>
      <c r="E231" s="57"/>
      <c r="F231" s="44"/>
      <c r="H231" s="44"/>
    </row>
    <row r="232" spans="1:8">
      <c r="A232"/>
      <c r="B232" t="s">
        <v>447</v>
      </c>
      <c r="C232">
        <v>2111</v>
      </c>
      <c r="D232" s="2">
        <v>2.4700000000000002</v>
      </c>
      <c r="E232" s="57"/>
      <c r="F232" s="44"/>
      <c r="H232" s="44"/>
    </row>
    <row r="233" spans="1:8">
      <c r="A233"/>
      <c r="B233" t="s">
        <v>376</v>
      </c>
      <c r="C233">
        <v>2114</v>
      </c>
      <c r="D233" s="2">
        <v>40.5</v>
      </c>
      <c r="E233" s="57"/>
      <c r="F233" s="44"/>
      <c r="H233" s="44"/>
    </row>
    <row r="234" spans="1:8">
      <c r="A234"/>
      <c r="B234" t="s">
        <v>267</v>
      </c>
      <c r="C234">
        <v>2118</v>
      </c>
      <c r="D234" s="2">
        <v>4.09</v>
      </c>
      <c r="E234" s="57"/>
      <c r="F234" s="44"/>
      <c r="H234" s="44"/>
    </row>
    <row r="235" spans="1:8">
      <c r="A235"/>
      <c r="B235" t="s">
        <v>243</v>
      </c>
      <c r="C235">
        <v>2185</v>
      </c>
      <c r="D235" s="2">
        <v>5.19</v>
      </c>
      <c r="E235" s="57"/>
      <c r="F235" s="44"/>
      <c r="H235" s="44"/>
    </row>
    <row r="236" spans="1:8">
      <c r="A236"/>
      <c r="B236" t="s">
        <v>84</v>
      </c>
      <c r="C236">
        <v>6604</v>
      </c>
      <c r="D236" s="2">
        <v>11.72</v>
      </c>
      <c r="E236" s="57"/>
      <c r="F236" s="44"/>
      <c r="H236" s="44"/>
    </row>
    <row r="237" spans="1:8">
      <c r="A237"/>
      <c r="B237" t="s">
        <v>314</v>
      </c>
      <c r="C237">
        <v>2699</v>
      </c>
      <c r="D237" s="2">
        <v>26.63</v>
      </c>
      <c r="E237" s="57"/>
      <c r="F237" s="44"/>
      <c r="H237" s="44"/>
    </row>
    <row r="238" spans="1:8">
      <c r="A238"/>
      <c r="B238" t="s">
        <v>472</v>
      </c>
      <c r="C238">
        <v>2704</v>
      </c>
      <c r="D238" s="2">
        <v>2.25</v>
      </c>
      <c r="E238" s="57"/>
      <c r="F238" s="44"/>
      <c r="H238" s="44"/>
    </row>
    <row r="239" spans="1:8">
      <c r="A239"/>
      <c r="B239" t="s">
        <v>410</v>
      </c>
      <c r="C239">
        <v>2705</v>
      </c>
      <c r="D239" s="2">
        <v>17.47</v>
      </c>
      <c r="E239" s="57"/>
      <c r="F239" s="44"/>
      <c r="H239" s="44"/>
    </row>
    <row r="240" spans="1:8">
      <c r="A240"/>
      <c r="B240" t="s">
        <v>245</v>
      </c>
      <c r="C240">
        <v>2706</v>
      </c>
      <c r="D240" s="2">
        <v>42.71</v>
      </c>
      <c r="E240" s="57"/>
      <c r="F240" s="44"/>
      <c r="H240" s="44"/>
    </row>
    <row r="241" spans="1:8">
      <c r="A241"/>
      <c r="B241" t="s">
        <v>408</v>
      </c>
      <c r="C241">
        <v>2708</v>
      </c>
      <c r="D241" s="2">
        <v>6.64</v>
      </c>
      <c r="E241" s="57"/>
      <c r="F241" s="44"/>
      <c r="H241" s="44"/>
    </row>
    <row r="242" spans="1:8">
      <c r="A242"/>
      <c r="B242" t="s">
        <v>409</v>
      </c>
      <c r="C242">
        <v>2709</v>
      </c>
      <c r="D242" s="2">
        <v>7.13</v>
      </c>
      <c r="E242" s="57"/>
      <c r="F242" s="44"/>
      <c r="H242" s="44"/>
    </row>
    <row r="243" spans="1:8">
      <c r="A243"/>
      <c r="B243" t="s">
        <v>394</v>
      </c>
      <c r="C243">
        <v>2710</v>
      </c>
      <c r="D243" s="2">
        <v>4.3</v>
      </c>
      <c r="E243" s="57"/>
      <c r="F243" s="44"/>
      <c r="H243" s="44"/>
    </row>
    <row r="244" spans="1:8">
      <c r="A244"/>
      <c r="B244" t="s">
        <v>281</v>
      </c>
      <c r="C244">
        <v>2711</v>
      </c>
      <c r="D244" s="2">
        <v>29.63</v>
      </c>
      <c r="E244" s="57"/>
      <c r="F244" s="44"/>
      <c r="H244" s="44"/>
    </row>
    <row r="245" spans="1:8">
      <c r="A245"/>
      <c r="B245" t="s">
        <v>469</v>
      </c>
      <c r="C245">
        <v>2712</v>
      </c>
      <c r="D245" s="2">
        <v>15.63</v>
      </c>
      <c r="E245" s="57"/>
      <c r="F245" s="44"/>
      <c r="H245" s="44"/>
    </row>
    <row r="246" spans="1:8">
      <c r="A246"/>
      <c r="B246" t="s">
        <v>230</v>
      </c>
      <c r="C246">
        <v>2713</v>
      </c>
      <c r="D246" s="2">
        <v>7.14</v>
      </c>
      <c r="E246" s="57"/>
      <c r="F246" s="44"/>
      <c r="H246" s="44"/>
    </row>
    <row r="247" spans="1:8">
      <c r="A247"/>
      <c r="B247" t="s">
        <v>240</v>
      </c>
      <c r="C247">
        <v>2715</v>
      </c>
      <c r="D247" s="2">
        <v>15.57</v>
      </c>
      <c r="E247" s="57"/>
      <c r="F247" s="44"/>
      <c r="H247" s="44"/>
    </row>
    <row r="248" spans="1:8">
      <c r="A248"/>
      <c r="B248" t="s">
        <v>429</v>
      </c>
      <c r="C248">
        <v>2723</v>
      </c>
      <c r="D248" s="2">
        <v>17.86</v>
      </c>
      <c r="E248" s="57"/>
      <c r="F248" s="44"/>
      <c r="H248" s="44"/>
    </row>
    <row r="249" spans="1:8">
      <c r="A249"/>
      <c r="B249" t="s">
        <v>223</v>
      </c>
      <c r="C249">
        <v>3617</v>
      </c>
      <c r="D249" s="2">
        <v>32.6</v>
      </c>
      <c r="E249" s="57"/>
      <c r="F249" s="44"/>
      <c r="H249" s="44"/>
    </row>
    <row r="250" spans="1:8">
      <c r="A250"/>
      <c r="B250" t="s">
        <v>220</v>
      </c>
      <c r="C250">
        <v>3618</v>
      </c>
      <c r="D250" s="2">
        <v>9.44</v>
      </c>
      <c r="E250" s="57"/>
      <c r="F250" s="44"/>
      <c r="H250" s="44"/>
    </row>
    <row r="251" spans="1:8">
      <c r="A251"/>
      <c r="B251" t="s">
        <v>211</v>
      </c>
      <c r="C251">
        <v>3622</v>
      </c>
      <c r="D251" s="2">
        <v>74.97</v>
      </c>
      <c r="E251" s="57"/>
      <c r="F251" s="44"/>
      <c r="H251" s="44"/>
    </row>
    <row r="252" spans="1:8">
      <c r="A252"/>
      <c r="B252" t="s">
        <v>366</v>
      </c>
      <c r="C252">
        <v>3627</v>
      </c>
      <c r="D252" s="2">
        <v>10.68</v>
      </c>
      <c r="E252" s="57"/>
      <c r="F252" s="44"/>
      <c r="H252" s="44"/>
    </row>
    <row r="253" spans="1:8">
      <c r="A253"/>
      <c r="B253" t="s">
        <v>288</v>
      </c>
      <c r="C253">
        <v>3635</v>
      </c>
      <c r="D253" s="2">
        <v>2.0699999999999998</v>
      </c>
      <c r="E253" s="57"/>
      <c r="F253" s="44"/>
      <c r="H253" s="44"/>
    </row>
    <row r="254" spans="1:8">
      <c r="A254"/>
      <c r="B254" t="s">
        <v>255</v>
      </c>
      <c r="C254">
        <v>3637</v>
      </c>
      <c r="D254" s="2">
        <v>55.08</v>
      </c>
      <c r="E254" s="57"/>
      <c r="F254" s="44"/>
      <c r="H254" s="44"/>
    </row>
    <row r="255" spans="1:8">
      <c r="A255"/>
      <c r="B255" t="s">
        <v>393</v>
      </c>
      <c r="C255">
        <v>6071</v>
      </c>
      <c r="D255" s="2">
        <v>5.73</v>
      </c>
      <c r="E255" s="57"/>
      <c r="F255" s="44"/>
      <c r="H255" s="44"/>
    </row>
    <row r="256" spans="1:8">
      <c r="A256"/>
      <c r="B256" t="s">
        <v>282</v>
      </c>
      <c r="C256">
        <v>6075</v>
      </c>
      <c r="D256" s="2">
        <v>17.07</v>
      </c>
      <c r="E256" s="57"/>
      <c r="F256" s="44"/>
      <c r="H256" s="44"/>
    </row>
    <row r="257" spans="1:8">
      <c r="A257"/>
      <c r="B257" t="s">
        <v>324</v>
      </c>
      <c r="C257">
        <v>6430</v>
      </c>
      <c r="D257" s="2">
        <v>19</v>
      </c>
      <c r="E257" s="57"/>
      <c r="F257" s="44"/>
      <c r="H257" s="44"/>
    </row>
    <row r="258" spans="1:8">
      <c r="A258"/>
      <c r="B258" t="s">
        <v>465</v>
      </c>
      <c r="C258">
        <v>6431</v>
      </c>
      <c r="D258" s="2">
        <v>6.34</v>
      </c>
      <c r="E258" s="57"/>
      <c r="F258" s="44"/>
      <c r="H258" s="44"/>
    </row>
    <row r="259" spans="1:8">
      <c r="A259"/>
      <c r="B259" t="s">
        <v>219</v>
      </c>
      <c r="C259">
        <v>6432</v>
      </c>
      <c r="D259" s="2">
        <v>5.01</v>
      </c>
      <c r="E259" s="57"/>
      <c r="F259" s="44"/>
      <c r="H259" s="44"/>
    </row>
    <row r="260" spans="1:8">
      <c r="A260"/>
      <c r="B260" t="s">
        <v>328</v>
      </c>
      <c r="C260">
        <v>6433</v>
      </c>
      <c r="D260" s="2">
        <v>19.649999999999999</v>
      </c>
      <c r="E260" s="57"/>
      <c r="F260" s="44"/>
      <c r="H260" s="44"/>
    </row>
    <row r="261" spans="1:8">
      <c r="A261"/>
      <c r="B261" t="s">
        <v>431</v>
      </c>
      <c r="C261">
        <v>6434</v>
      </c>
      <c r="D261" s="2">
        <v>1.87</v>
      </c>
      <c r="E261" s="57"/>
      <c r="F261" s="44"/>
      <c r="H261" s="44"/>
    </row>
    <row r="262" spans="1:8">
      <c r="A262"/>
      <c r="B262" t="s">
        <v>276</v>
      </c>
      <c r="C262">
        <v>6437</v>
      </c>
      <c r="D262" s="2">
        <v>30.26</v>
      </c>
      <c r="E262" s="57"/>
      <c r="F262" s="44"/>
      <c r="H262" s="44"/>
    </row>
    <row r="263" spans="1:8">
      <c r="A263"/>
      <c r="B263" t="s">
        <v>242</v>
      </c>
      <c r="C263">
        <v>6438</v>
      </c>
      <c r="D263" s="2">
        <v>7.95</v>
      </c>
      <c r="E263" s="57"/>
      <c r="F263" s="44"/>
      <c r="H263" s="44"/>
    </row>
    <row r="264" spans="1:8">
      <c r="A264"/>
      <c r="B264" t="s">
        <v>412</v>
      </c>
      <c r="C264">
        <v>6523</v>
      </c>
      <c r="D264" s="2">
        <v>8.11</v>
      </c>
      <c r="E264" s="57"/>
      <c r="F264" s="44"/>
      <c r="H264" s="44"/>
    </row>
    <row r="265" spans="1:8">
      <c r="A265"/>
      <c r="B265" t="s">
        <v>332</v>
      </c>
      <c r="C265">
        <v>6524</v>
      </c>
      <c r="D265" s="2">
        <v>0.93</v>
      </c>
      <c r="E265" s="57"/>
      <c r="F265" s="44"/>
      <c r="H265" s="44"/>
    </row>
    <row r="266" spans="1:8">
      <c r="A266"/>
      <c r="B266" t="s">
        <v>232</v>
      </c>
      <c r="C266">
        <v>6541</v>
      </c>
      <c r="D266" s="2">
        <v>12</v>
      </c>
      <c r="E266" s="57"/>
      <c r="F266" s="44"/>
      <c r="H266" s="44"/>
    </row>
    <row r="267" spans="1:8">
      <c r="A267"/>
      <c r="B267" t="s">
        <v>298</v>
      </c>
      <c r="C267">
        <v>6542</v>
      </c>
      <c r="D267" s="2">
        <v>94.39</v>
      </c>
      <c r="E267" s="57"/>
      <c r="F267" s="44"/>
      <c r="H267" s="44"/>
    </row>
    <row r="268" spans="1:8">
      <c r="A268"/>
      <c r="B268" t="s">
        <v>359</v>
      </c>
      <c r="C268">
        <v>6543</v>
      </c>
      <c r="D268" s="2">
        <v>29.72</v>
      </c>
      <c r="E268" s="57"/>
      <c r="F268" s="44"/>
      <c r="H268" s="44"/>
    </row>
    <row r="269" spans="1:8">
      <c r="A269"/>
      <c r="B269" t="s">
        <v>379</v>
      </c>
      <c r="C269">
        <v>6572</v>
      </c>
      <c r="D269" s="2">
        <v>18.72</v>
      </c>
      <c r="E269" s="57"/>
      <c r="F269" s="44"/>
      <c r="H269" s="44"/>
    </row>
    <row r="270" spans="1:8">
      <c r="A270"/>
      <c r="B270" t="s">
        <v>378</v>
      </c>
      <c r="C270">
        <v>6573</v>
      </c>
      <c r="D270" s="2">
        <v>18.39</v>
      </c>
      <c r="E270" s="57"/>
      <c r="F270" s="44"/>
      <c r="H270" s="44"/>
    </row>
    <row r="271" spans="1:8">
      <c r="A271"/>
      <c r="B271" t="s">
        <v>244</v>
      </c>
      <c r="C271">
        <v>6574</v>
      </c>
      <c r="D271" s="2">
        <v>89.24</v>
      </c>
      <c r="E271" s="57"/>
      <c r="F271" s="44"/>
      <c r="H271" s="44"/>
    </row>
    <row r="272" spans="1:8">
      <c r="A272"/>
      <c r="B272" t="s">
        <v>357</v>
      </c>
      <c r="C272">
        <v>6575</v>
      </c>
      <c r="D272" s="2">
        <v>13.85</v>
      </c>
      <c r="E272" s="57"/>
      <c r="F272" s="44"/>
      <c r="H272" s="44"/>
    </row>
    <row r="273" spans="1:8">
      <c r="A273"/>
      <c r="B273" t="s">
        <v>318</v>
      </c>
      <c r="C273">
        <v>6592</v>
      </c>
      <c r="D273" s="2">
        <v>17.43</v>
      </c>
      <c r="E273" s="57"/>
      <c r="F273" s="44"/>
      <c r="H273" s="44"/>
    </row>
    <row r="274" spans="1:8">
      <c r="A274"/>
      <c r="B274" t="s">
        <v>283</v>
      </c>
      <c r="C274">
        <v>6593</v>
      </c>
      <c r="D274" s="2">
        <v>2.65</v>
      </c>
      <c r="E274" s="57"/>
      <c r="F274" s="44"/>
      <c r="H274" s="44"/>
    </row>
    <row r="275" spans="1:8">
      <c r="A275"/>
      <c r="B275" t="s">
        <v>404</v>
      </c>
      <c r="C275">
        <v>6594</v>
      </c>
      <c r="D275" s="2">
        <v>15.47</v>
      </c>
      <c r="E275" s="57"/>
      <c r="F275" s="44"/>
      <c r="H275" s="44"/>
    </row>
    <row r="276" spans="1:8">
      <c r="A276"/>
      <c r="B276" t="s">
        <v>319</v>
      </c>
      <c r="C276">
        <v>6596</v>
      </c>
      <c r="D276" s="2">
        <v>19</v>
      </c>
      <c r="E276" s="57"/>
      <c r="F276" s="44"/>
      <c r="H276" s="44"/>
    </row>
    <row r="277" spans="1:8">
      <c r="A277"/>
      <c r="B277" t="s">
        <v>323</v>
      </c>
      <c r="C277">
        <v>6597</v>
      </c>
      <c r="D277" s="2">
        <v>11.78</v>
      </c>
      <c r="E277" s="57"/>
      <c r="F277" s="44"/>
      <c r="H277" s="44"/>
    </row>
    <row r="278" spans="1:8">
      <c r="A278"/>
      <c r="B278" t="s">
        <v>268</v>
      </c>
      <c r="C278">
        <v>6598</v>
      </c>
      <c r="D278" s="2">
        <v>8.9700000000000006</v>
      </c>
      <c r="E278" s="57"/>
      <c r="F278" s="44"/>
      <c r="H278" s="44"/>
    </row>
    <row r="279" spans="1:8">
      <c r="A279"/>
      <c r="B279" t="s">
        <v>308</v>
      </c>
      <c r="C279">
        <v>6599</v>
      </c>
      <c r="D279" s="2">
        <v>18.43</v>
      </c>
      <c r="E279" s="57"/>
      <c r="F279" s="44"/>
      <c r="H279" s="44"/>
    </row>
    <row r="280" spans="1:8">
      <c r="A280"/>
      <c r="B280" t="s">
        <v>291</v>
      </c>
      <c r="C280">
        <v>6600</v>
      </c>
      <c r="D280" s="2">
        <v>26.1</v>
      </c>
      <c r="E280" s="57"/>
      <c r="F280" s="44"/>
      <c r="H280" s="44"/>
    </row>
    <row r="281" spans="1:8">
      <c r="A281"/>
      <c r="B281" t="s">
        <v>208</v>
      </c>
      <c r="C281">
        <v>6601</v>
      </c>
      <c r="D281" s="2">
        <v>12.28</v>
      </c>
      <c r="E281" s="57"/>
      <c r="F281" s="44"/>
      <c r="H281" s="44"/>
    </row>
    <row r="282" spans="1:8">
      <c r="A282"/>
      <c r="B282" t="s">
        <v>265</v>
      </c>
      <c r="C282">
        <v>6602</v>
      </c>
      <c r="D282" s="2">
        <v>19.899999999999999</v>
      </c>
      <c r="E282" s="57"/>
      <c r="F282" s="44"/>
      <c r="H282" s="44"/>
    </row>
    <row r="283" spans="1:8">
      <c r="A283"/>
      <c r="B283" t="s">
        <v>238</v>
      </c>
      <c r="C283">
        <v>6603</v>
      </c>
      <c r="D283" s="2">
        <v>6.37</v>
      </c>
      <c r="E283" s="57"/>
      <c r="F283" s="44"/>
      <c r="H283" s="44"/>
    </row>
    <row r="284" spans="1:8">
      <c r="A284"/>
      <c r="B284" t="s">
        <v>344</v>
      </c>
      <c r="C284">
        <v>6605</v>
      </c>
      <c r="D284" s="2">
        <v>9.7100000000000009</v>
      </c>
      <c r="E284" s="57"/>
      <c r="F284" s="44"/>
      <c r="H284" s="44"/>
    </row>
    <row r="285" spans="1:8">
      <c r="A285"/>
      <c r="B285" t="s">
        <v>320</v>
      </c>
      <c r="C285">
        <v>6606</v>
      </c>
      <c r="D285" s="2">
        <v>4.5999999999999996</v>
      </c>
      <c r="E285" s="57"/>
      <c r="F285" s="44"/>
      <c r="H285" s="44"/>
    </row>
    <row r="286" spans="1:8">
      <c r="A286"/>
      <c r="B286" t="s">
        <v>343</v>
      </c>
      <c r="C286">
        <v>6607</v>
      </c>
      <c r="D286" s="2">
        <v>5.27</v>
      </c>
      <c r="E286" s="57"/>
      <c r="F286" s="44"/>
      <c r="H286" s="44"/>
    </row>
    <row r="287" spans="1:8">
      <c r="A287"/>
      <c r="B287" t="s">
        <v>305</v>
      </c>
      <c r="C287">
        <v>6608</v>
      </c>
      <c r="D287" s="2">
        <v>10.24</v>
      </c>
      <c r="E287" s="57"/>
      <c r="F287" s="44"/>
      <c r="H287" s="44"/>
    </row>
    <row r="288" spans="1:8">
      <c r="A288"/>
      <c r="B288" t="s">
        <v>304</v>
      </c>
      <c r="C288">
        <v>6609</v>
      </c>
      <c r="D288" s="2">
        <v>10.37</v>
      </c>
      <c r="E288" s="57"/>
      <c r="F288" s="44"/>
      <c r="H288" s="44"/>
    </row>
    <row r="289" spans="1:8">
      <c r="A289"/>
      <c r="B289" t="s">
        <v>303</v>
      </c>
      <c r="C289">
        <v>6610</v>
      </c>
      <c r="D289" s="2">
        <v>13.99</v>
      </c>
      <c r="E289" s="57"/>
      <c r="F289" s="44"/>
      <c r="H289" s="44"/>
    </row>
    <row r="290" spans="1:8">
      <c r="A290"/>
      <c r="B290" t="s">
        <v>302</v>
      </c>
      <c r="C290">
        <v>6611</v>
      </c>
      <c r="D290" s="2">
        <v>10.36</v>
      </c>
      <c r="E290" s="57"/>
      <c r="F290" s="44"/>
      <c r="H290" s="44"/>
    </row>
    <row r="291" spans="1:8">
      <c r="A291"/>
      <c r="B291" t="s">
        <v>306</v>
      </c>
      <c r="C291">
        <v>6612</v>
      </c>
      <c r="D291" s="2">
        <v>10.36</v>
      </c>
      <c r="E291" s="57"/>
      <c r="F291" s="44"/>
      <c r="H291" s="44"/>
    </row>
    <row r="292" spans="1:8">
      <c r="A292"/>
      <c r="B292" t="s">
        <v>326</v>
      </c>
      <c r="C292">
        <v>6613</v>
      </c>
      <c r="D292" s="2">
        <v>17.77</v>
      </c>
      <c r="E292" s="57"/>
      <c r="F292" s="44"/>
      <c r="H292" s="44"/>
    </row>
    <row r="293" spans="1:8">
      <c r="A293"/>
      <c r="B293" t="s">
        <v>307</v>
      </c>
      <c r="C293">
        <v>6614</v>
      </c>
      <c r="D293" s="2">
        <v>10.36</v>
      </c>
      <c r="E293" s="57"/>
      <c r="F293" s="44"/>
      <c r="H293" s="44"/>
    </row>
    <row r="294" spans="1:8">
      <c r="A294"/>
      <c r="B294" t="s">
        <v>364</v>
      </c>
      <c r="C294">
        <v>6615</v>
      </c>
      <c r="D294" s="2">
        <v>35</v>
      </c>
      <c r="E294" s="57"/>
      <c r="F294" s="44"/>
      <c r="H294" s="44"/>
    </row>
    <row r="295" spans="1:8">
      <c r="A295"/>
      <c r="B295" t="s">
        <v>312</v>
      </c>
      <c r="C295">
        <v>6617</v>
      </c>
      <c r="D295" s="2">
        <v>14.2</v>
      </c>
      <c r="E295" s="57"/>
      <c r="F295" s="44"/>
      <c r="H295" s="44"/>
    </row>
    <row r="296" spans="1:8">
      <c r="A296"/>
      <c r="B296" t="s">
        <v>342</v>
      </c>
      <c r="C296">
        <v>6619</v>
      </c>
      <c r="D296" s="2">
        <v>5.27</v>
      </c>
      <c r="E296" s="57"/>
      <c r="F296" s="44"/>
      <c r="H296" s="44"/>
    </row>
    <row r="297" spans="1:8">
      <c r="A297"/>
      <c r="B297" t="s">
        <v>206</v>
      </c>
      <c r="C297">
        <v>6620</v>
      </c>
      <c r="D297" s="2">
        <v>8.5500000000000007</v>
      </c>
      <c r="E297" s="57"/>
      <c r="F297" s="44"/>
      <c r="H297" s="44"/>
    </row>
    <row r="298" spans="1:8">
      <c r="A298"/>
      <c r="B298" t="s">
        <v>382</v>
      </c>
      <c r="C298">
        <v>6621</v>
      </c>
      <c r="D298" s="2">
        <v>5.35</v>
      </c>
      <c r="E298" s="57"/>
      <c r="F298" s="44"/>
      <c r="H298" s="44"/>
    </row>
    <row r="299" spans="1:8">
      <c r="A299"/>
      <c r="B299"/>
      <c r="C299">
        <v>6709</v>
      </c>
      <c r="D299" s="2">
        <v>5.38</v>
      </c>
      <c r="E299" s="57"/>
      <c r="F299" s="44"/>
      <c r="H299" s="44"/>
    </row>
    <row r="300" spans="1:8">
      <c r="A300"/>
      <c r="B300" t="s">
        <v>279</v>
      </c>
      <c r="C300">
        <v>6622</v>
      </c>
      <c r="D300" s="2">
        <v>9.8000000000000007</v>
      </c>
      <c r="E300" s="57"/>
      <c r="F300" s="44"/>
      <c r="H300" s="44"/>
    </row>
    <row r="301" spans="1:8">
      <c r="A301"/>
      <c r="B301" t="s">
        <v>231</v>
      </c>
      <c r="C301">
        <v>6627</v>
      </c>
      <c r="D301" s="2">
        <v>14.95</v>
      </c>
      <c r="E301" s="57"/>
      <c r="F301" s="44"/>
      <c r="H301" s="44"/>
    </row>
    <row r="302" spans="1:8">
      <c r="A302"/>
      <c r="B302" t="s">
        <v>442</v>
      </c>
      <c r="C302">
        <v>6638</v>
      </c>
      <c r="D302" s="2">
        <v>30.76</v>
      </c>
      <c r="E302" s="57"/>
      <c r="F302" s="44"/>
      <c r="H302" s="44"/>
    </row>
    <row r="303" spans="1:8">
      <c r="A303"/>
      <c r="B303" t="s">
        <v>249</v>
      </c>
      <c r="C303">
        <v>6639</v>
      </c>
      <c r="D303" s="2">
        <v>4.53</v>
      </c>
      <c r="E303" s="57"/>
      <c r="F303" s="44"/>
      <c r="H303" s="44"/>
    </row>
    <row r="304" spans="1:8">
      <c r="A304"/>
      <c r="B304" t="s">
        <v>349</v>
      </c>
      <c r="C304">
        <v>6643</v>
      </c>
      <c r="D304" s="2">
        <v>36.700000000000003</v>
      </c>
      <c r="E304" s="57"/>
      <c r="F304" s="44"/>
      <c r="H304" s="44"/>
    </row>
    <row r="305" spans="1:8">
      <c r="A305"/>
      <c r="B305" t="s">
        <v>284</v>
      </c>
      <c r="C305">
        <v>6644</v>
      </c>
      <c r="D305" s="2">
        <v>15.33</v>
      </c>
      <c r="E305" s="57"/>
      <c r="F305" s="44"/>
      <c r="H305" s="44"/>
    </row>
    <row r="306" spans="1:8">
      <c r="A306"/>
      <c r="B306" t="s">
        <v>456</v>
      </c>
      <c r="C306">
        <v>6646</v>
      </c>
      <c r="D306" s="2">
        <v>22.5</v>
      </c>
      <c r="E306" s="57"/>
      <c r="F306" s="44"/>
      <c r="H306" s="44"/>
    </row>
    <row r="307" spans="1:8">
      <c r="A307"/>
      <c r="B307" t="s">
        <v>390</v>
      </c>
      <c r="C307">
        <v>6647</v>
      </c>
      <c r="D307" s="2">
        <v>16.89</v>
      </c>
      <c r="E307" s="57"/>
      <c r="F307" s="44"/>
      <c r="H307" s="44"/>
    </row>
    <row r="308" spans="1:8">
      <c r="A308"/>
      <c r="B308" t="s">
        <v>83</v>
      </c>
      <c r="C308">
        <v>6648</v>
      </c>
      <c r="D308" s="2">
        <v>2.94</v>
      </c>
      <c r="E308" s="57"/>
      <c r="F308" s="44"/>
      <c r="H308" s="44"/>
    </row>
    <row r="309" spans="1:8">
      <c r="A309"/>
      <c r="B309" t="s">
        <v>374</v>
      </c>
      <c r="C309">
        <v>6650</v>
      </c>
      <c r="D309" s="2">
        <v>8.2899999999999991</v>
      </c>
      <c r="E309" s="57"/>
      <c r="F309" s="44"/>
      <c r="H309" s="44"/>
    </row>
    <row r="310" spans="1:8">
      <c r="A310"/>
      <c r="B310" t="s">
        <v>467</v>
      </c>
      <c r="C310">
        <v>6651</v>
      </c>
      <c r="D310" s="2">
        <v>20.57</v>
      </c>
      <c r="E310" s="57"/>
      <c r="F310" s="44"/>
      <c r="H310" s="44"/>
    </row>
    <row r="311" spans="1:8">
      <c r="A311"/>
      <c r="B311" t="s">
        <v>339</v>
      </c>
      <c r="C311">
        <v>6652</v>
      </c>
      <c r="D311" s="2">
        <v>5.71</v>
      </c>
      <c r="E311" s="57"/>
      <c r="F311" s="44"/>
      <c r="H311" s="44"/>
    </row>
    <row r="312" spans="1:8">
      <c r="A312"/>
      <c r="B312" t="s">
        <v>290</v>
      </c>
      <c r="C312">
        <v>6653</v>
      </c>
      <c r="D312" s="2">
        <v>11.2</v>
      </c>
      <c r="E312" s="57"/>
      <c r="F312" s="44"/>
      <c r="H312" s="44"/>
    </row>
    <row r="313" spans="1:8">
      <c r="A313"/>
      <c r="B313" t="s">
        <v>371</v>
      </c>
      <c r="C313">
        <v>6696</v>
      </c>
      <c r="D313" s="2">
        <v>9.1199999999999992</v>
      </c>
      <c r="E313" s="57"/>
      <c r="F313" s="44"/>
      <c r="H313" s="44"/>
    </row>
    <row r="314" spans="1:8">
      <c r="A314"/>
      <c r="B314" t="s">
        <v>300</v>
      </c>
      <c r="C314">
        <v>6697</v>
      </c>
      <c r="D314" s="2">
        <v>3.06</v>
      </c>
      <c r="E314" s="57"/>
      <c r="F314" s="44"/>
      <c r="H314" s="44"/>
    </row>
    <row r="315" spans="1:8">
      <c r="A315"/>
      <c r="B315" t="s">
        <v>464</v>
      </c>
      <c r="C315">
        <v>6698</v>
      </c>
      <c r="D315" s="2">
        <v>4.1100000000000003</v>
      </c>
      <c r="E315" s="57"/>
      <c r="F315" s="44"/>
      <c r="H315" s="44"/>
    </row>
    <row r="316" spans="1:8">
      <c r="A316"/>
      <c r="B316" t="s">
        <v>388</v>
      </c>
      <c r="C316">
        <v>6703</v>
      </c>
      <c r="D316" s="2">
        <v>8.8800000000000008</v>
      </c>
      <c r="E316" s="57"/>
      <c r="F316" s="44"/>
      <c r="H316" s="44"/>
    </row>
    <row r="317" spans="1:8">
      <c r="A317"/>
      <c r="B317" t="s">
        <v>386</v>
      </c>
      <c r="C317">
        <v>6704</v>
      </c>
      <c r="D317" s="2">
        <v>7.46</v>
      </c>
      <c r="E317" s="57"/>
      <c r="F317" s="44"/>
      <c r="H317" s="44"/>
    </row>
    <row r="318" spans="1:8">
      <c r="A318"/>
      <c r="B318" t="s">
        <v>375</v>
      </c>
      <c r="C318">
        <v>6705</v>
      </c>
      <c r="D318" s="2">
        <v>2.82</v>
      </c>
      <c r="E318" s="57"/>
      <c r="F318" s="44"/>
      <c r="H318" s="44"/>
    </row>
    <row r="319" spans="1:8">
      <c r="A319"/>
      <c r="B319" t="s">
        <v>241</v>
      </c>
      <c r="C319">
        <v>6706</v>
      </c>
      <c r="D319" s="2">
        <v>3.22</v>
      </c>
      <c r="E319" s="57"/>
      <c r="F319" s="44"/>
      <c r="H319" s="44"/>
    </row>
    <row r="320" spans="1:8">
      <c r="A320"/>
      <c r="B320" t="s">
        <v>416</v>
      </c>
      <c r="C320">
        <v>6707</v>
      </c>
      <c r="D320" s="2">
        <v>11.91</v>
      </c>
      <c r="E320" s="57"/>
      <c r="F320" s="44"/>
      <c r="H320" s="44"/>
    </row>
    <row r="321" spans="1:8">
      <c r="A321"/>
      <c r="B321" t="s">
        <v>254</v>
      </c>
      <c r="C321">
        <v>6708</v>
      </c>
      <c r="D321" s="2">
        <v>16.8</v>
      </c>
      <c r="E321" s="57"/>
      <c r="F321" s="44"/>
      <c r="H321" s="44"/>
    </row>
    <row r="322" spans="1:8">
      <c r="A322"/>
      <c r="B322" t="s">
        <v>383</v>
      </c>
      <c r="C322">
        <v>6710</v>
      </c>
      <c r="D322" s="2">
        <v>9.74</v>
      </c>
      <c r="E322" s="57"/>
      <c r="F322" s="44"/>
      <c r="H322" s="44"/>
    </row>
    <row r="323" spans="1:8">
      <c r="A323"/>
      <c r="B323" t="s">
        <v>248</v>
      </c>
      <c r="C323">
        <v>6711</v>
      </c>
      <c r="D323" s="2">
        <v>4.53</v>
      </c>
      <c r="E323" s="57"/>
      <c r="F323" s="44"/>
      <c r="H323" s="44"/>
    </row>
    <row r="324" spans="1:8">
      <c r="A324"/>
      <c r="B324" t="s">
        <v>384</v>
      </c>
      <c r="C324">
        <v>6712</v>
      </c>
      <c r="D324" s="2">
        <v>7.2</v>
      </c>
      <c r="E324" s="57"/>
      <c r="F324" s="44"/>
      <c r="H324" s="44"/>
    </row>
    <row r="325" spans="1:8">
      <c r="A325" t="s">
        <v>475</v>
      </c>
      <c r="B325" t="s">
        <v>478</v>
      </c>
      <c r="C325">
        <v>2162</v>
      </c>
      <c r="D325" s="2">
        <v>2.85</v>
      </c>
      <c r="E325" s="57"/>
      <c r="F325" s="44"/>
      <c r="H325" s="44"/>
    </row>
    <row r="326" spans="1:8">
      <c r="A326"/>
      <c r="B326" t="s">
        <v>479</v>
      </c>
      <c r="C326">
        <v>1372</v>
      </c>
      <c r="D326" s="2">
        <v>0.67</v>
      </c>
      <c r="E326" s="57"/>
      <c r="F326" s="44"/>
      <c r="H326" s="44"/>
    </row>
    <row r="327" spans="1:8">
      <c r="A327"/>
      <c r="B327" t="s">
        <v>484</v>
      </c>
      <c r="C327">
        <v>2170</v>
      </c>
      <c r="D327" s="2">
        <v>1.23</v>
      </c>
      <c r="E327" s="57"/>
      <c r="F327" s="44"/>
      <c r="H327" s="44"/>
    </row>
    <row r="328" spans="1:8">
      <c r="A328"/>
      <c r="B328" t="s">
        <v>488</v>
      </c>
      <c r="C328">
        <v>1381</v>
      </c>
      <c r="D328" s="2">
        <v>19.14</v>
      </c>
      <c r="E328" s="57"/>
      <c r="F328" s="44"/>
      <c r="H328" s="44"/>
    </row>
    <row r="329" spans="1:8">
      <c r="A329"/>
      <c r="B329" t="s">
        <v>237</v>
      </c>
      <c r="C329">
        <v>1387</v>
      </c>
      <c r="D329" s="2">
        <v>23.11</v>
      </c>
      <c r="E329" s="57"/>
      <c r="F329" s="44"/>
      <c r="H329" s="44"/>
    </row>
    <row r="330" spans="1:8">
      <c r="A330"/>
      <c r="B330" t="s">
        <v>495</v>
      </c>
      <c r="C330">
        <v>1389</v>
      </c>
      <c r="D330" s="2">
        <v>4.05</v>
      </c>
      <c r="E330" s="57"/>
      <c r="F330" s="44"/>
      <c r="H330" s="44"/>
    </row>
    <row r="331" spans="1:8">
      <c r="A331"/>
      <c r="B331" t="s">
        <v>496</v>
      </c>
      <c r="C331">
        <v>2169</v>
      </c>
      <c r="D331" s="2">
        <v>6.9</v>
      </c>
      <c r="E331" s="57"/>
      <c r="F331" s="44"/>
      <c r="H331" s="44"/>
    </row>
    <row r="332" spans="1:8">
      <c r="A332"/>
      <c r="B332" t="s">
        <v>497</v>
      </c>
      <c r="C332">
        <v>1390</v>
      </c>
      <c r="D332" s="2">
        <v>2.67</v>
      </c>
      <c r="E332" s="57"/>
      <c r="F332" s="44"/>
      <c r="H332" s="44"/>
    </row>
    <row r="333" spans="1:8">
      <c r="A333"/>
      <c r="B333" t="s">
        <v>498</v>
      </c>
      <c r="C333">
        <v>1391</v>
      </c>
      <c r="D333" s="2">
        <v>8.6199999999999992</v>
      </c>
      <c r="E333" s="57"/>
      <c r="F333" s="44"/>
      <c r="H333" s="44"/>
    </row>
    <row r="334" spans="1:8">
      <c r="A334"/>
      <c r="B334" t="s">
        <v>502</v>
      </c>
      <c r="C334">
        <v>1394</v>
      </c>
      <c r="D334" s="2">
        <v>3.5</v>
      </c>
      <c r="E334" s="57"/>
      <c r="F334" s="44"/>
      <c r="H334" s="44"/>
    </row>
    <row r="335" spans="1:8">
      <c r="A335"/>
      <c r="B335" t="s">
        <v>503</v>
      </c>
      <c r="C335">
        <v>2166</v>
      </c>
      <c r="D335" s="2">
        <v>3.5</v>
      </c>
      <c r="E335" s="57"/>
      <c r="F335" s="44"/>
      <c r="H335" s="44"/>
    </row>
    <row r="336" spans="1:8">
      <c r="A336"/>
      <c r="B336" t="s">
        <v>504</v>
      </c>
      <c r="C336">
        <v>2161</v>
      </c>
      <c r="D336" s="2">
        <v>3.9</v>
      </c>
      <c r="E336" s="57"/>
      <c r="F336" s="44"/>
      <c r="H336" s="44"/>
    </row>
    <row r="337" spans="1:8">
      <c r="A337"/>
      <c r="B337" t="s">
        <v>505</v>
      </c>
      <c r="C337">
        <v>1395</v>
      </c>
      <c r="D337" s="2">
        <v>0.6</v>
      </c>
      <c r="E337" s="57"/>
      <c r="F337" s="44"/>
      <c r="H337" s="44"/>
    </row>
    <row r="338" spans="1:8">
      <c r="A338"/>
      <c r="B338" t="s">
        <v>506</v>
      </c>
      <c r="C338">
        <v>2160</v>
      </c>
      <c r="D338" s="2">
        <v>3.99</v>
      </c>
      <c r="E338" s="57"/>
      <c r="F338" s="44"/>
      <c r="H338" s="44"/>
    </row>
    <row r="339" spans="1:8">
      <c r="A339"/>
      <c r="B339" t="s">
        <v>508</v>
      </c>
      <c r="C339">
        <v>1397</v>
      </c>
      <c r="D339" s="2">
        <v>0.6</v>
      </c>
      <c r="E339" s="57"/>
      <c r="F339" s="44"/>
      <c r="H339" s="44"/>
    </row>
    <row r="340" spans="1:8">
      <c r="A340"/>
      <c r="B340" t="s">
        <v>513</v>
      </c>
      <c r="C340">
        <v>1402</v>
      </c>
      <c r="D340" s="2">
        <v>16.579999999999998</v>
      </c>
      <c r="E340" s="57"/>
      <c r="F340" s="44"/>
      <c r="H340" s="44"/>
    </row>
    <row r="341" spans="1:8">
      <c r="A341"/>
      <c r="B341" t="s">
        <v>517</v>
      </c>
      <c r="C341">
        <v>1405</v>
      </c>
      <c r="D341" s="2">
        <v>5.17</v>
      </c>
      <c r="E341" s="57"/>
      <c r="F341" s="44"/>
      <c r="H341" s="44"/>
    </row>
    <row r="342" spans="1:8">
      <c r="A342"/>
      <c r="B342" t="s">
        <v>518</v>
      </c>
      <c r="C342">
        <v>1406</v>
      </c>
      <c r="D342" s="2">
        <v>10</v>
      </c>
      <c r="E342" s="57"/>
      <c r="F342" s="44"/>
      <c r="H342" s="44"/>
    </row>
    <row r="343" spans="1:8">
      <c r="A343"/>
      <c r="B343" t="s">
        <v>519</v>
      </c>
      <c r="C343">
        <v>1407</v>
      </c>
      <c r="D343" s="2">
        <v>5.38</v>
      </c>
      <c r="E343" s="57"/>
      <c r="F343" s="44"/>
      <c r="H343" s="44"/>
    </row>
    <row r="344" spans="1:8">
      <c r="A344"/>
      <c r="B344" t="s">
        <v>526</v>
      </c>
      <c r="C344">
        <v>2149</v>
      </c>
      <c r="D344" s="2">
        <v>1.99</v>
      </c>
      <c r="E344" s="57"/>
      <c r="F344" s="44"/>
      <c r="H344" s="44"/>
    </row>
    <row r="345" spans="1:8">
      <c r="A345"/>
      <c r="B345" t="s">
        <v>527</v>
      </c>
      <c r="C345">
        <v>1415</v>
      </c>
      <c r="D345" s="2">
        <v>12.73</v>
      </c>
      <c r="E345" s="57"/>
      <c r="F345" s="44"/>
      <c r="H345" s="44"/>
    </row>
    <row r="346" spans="1:8">
      <c r="A346"/>
      <c r="B346" t="s">
        <v>528</v>
      </c>
      <c r="C346">
        <v>2172</v>
      </c>
      <c r="D346" s="2">
        <v>4.2</v>
      </c>
      <c r="E346" s="57"/>
      <c r="F346" s="44"/>
      <c r="H346" s="44"/>
    </row>
    <row r="347" spans="1:8">
      <c r="A347"/>
      <c r="B347" t="s">
        <v>533</v>
      </c>
      <c r="C347">
        <v>1421</v>
      </c>
      <c r="D347" s="2">
        <v>4.55</v>
      </c>
      <c r="E347" s="57"/>
      <c r="F347" s="44"/>
      <c r="H347" s="44"/>
    </row>
    <row r="348" spans="1:8">
      <c r="A348"/>
      <c r="B348" t="s">
        <v>535</v>
      </c>
      <c r="C348">
        <v>1422</v>
      </c>
      <c r="D348" s="2">
        <v>9.5500000000000007</v>
      </c>
      <c r="E348" s="57"/>
      <c r="F348" s="44"/>
      <c r="H348" s="44"/>
    </row>
    <row r="349" spans="1:8">
      <c r="A349"/>
      <c r="B349" t="s">
        <v>546</v>
      </c>
      <c r="C349">
        <v>2164</v>
      </c>
      <c r="D349" s="2">
        <v>19.05</v>
      </c>
      <c r="E349" s="57"/>
      <c r="F349" s="44"/>
      <c r="H349" s="44"/>
    </row>
    <row r="350" spans="1:8">
      <c r="A350"/>
      <c r="B350"/>
      <c r="C350">
        <v>2196</v>
      </c>
      <c r="D350" s="2">
        <v>19.05</v>
      </c>
      <c r="E350" s="57"/>
      <c r="F350" s="44"/>
      <c r="H350" s="44"/>
    </row>
    <row r="351" spans="1:8">
      <c r="A351"/>
      <c r="B351" t="s">
        <v>556</v>
      </c>
      <c r="C351">
        <v>1443</v>
      </c>
      <c r="D351" s="2">
        <v>1.36</v>
      </c>
      <c r="E351" s="57"/>
      <c r="F351" s="44"/>
      <c r="H351" s="44"/>
    </row>
    <row r="352" spans="1:8">
      <c r="A352"/>
      <c r="B352" t="s">
        <v>557</v>
      </c>
      <c r="C352">
        <v>1444</v>
      </c>
      <c r="D352" s="2">
        <v>2.27</v>
      </c>
      <c r="E352" s="57"/>
      <c r="F352" s="44"/>
      <c r="H352" s="44"/>
    </row>
    <row r="353" spans="1:8">
      <c r="A353"/>
      <c r="B353" t="s">
        <v>562</v>
      </c>
      <c r="C353">
        <v>1449</v>
      </c>
      <c r="D353" s="2">
        <v>5.66</v>
      </c>
      <c r="E353" s="57"/>
      <c r="F353" s="44"/>
      <c r="H353" s="44"/>
    </row>
    <row r="354" spans="1:8">
      <c r="A354"/>
      <c r="B354" t="s">
        <v>565</v>
      </c>
      <c r="C354">
        <v>1452</v>
      </c>
      <c r="D354" s="2">
        <v>3.02</v>
      </c>
      <c r="E354" s="57"/>
      <c r="F354" s="44"/>
      <c r="H354" s="44"/>
    </row>
    <row r="355" spans="1:8">
      <c r="A355"/>
      <c r="B355" t="s">
        <v>566</v>
      </c>
      <c r="C355">
        <v>1453</v>
      </c>
      <c r="D355" s="2">
        <v>5</v>
      </c>
      <c r="E355" s="57"/>
      <c r="F355" s="44"/>
      <c r="H355" s="44"/>
    </row>
    <row r="356" spans="1:8">
      <c r="A356"/>
      <c r="B356" t="s">
        <v>568</v>
      </c>
      <c r="C356">
        <v>1455</v>
      </c>
      <c r="D356" s="2">
        <v>2.16</v>
      </c>
      <c r="E356" s="57"/>
      <c r="F356" s="44"/>
      <c r="H356" s="44"/>
    </row>
    <row r="357" spans="1:8">
      <c r="A357"/>
      <c r="B357" t="s">
        <v>569</v>
      </c>
      <c r="C357">
        <v>1456</v>
      </c>
      <c r="D357" s="2">
        <v>2.2200000000000002</v>
      </c>
      <c r="E357" s="57"/>
      <c r="F357" s="44"/>
      <c r="H357" s="44"/>
    </row>
    <row r="358" spans="1:8">
      <c r="A358"/>
      <c r="B358" t="s">
        <v>570</v>
      </c>
      <c r="C358">
        <v>1457</v>
      </c>
      <c r="D358" s="2">
        <v>4.3099999999999996</v>
      </c>
      <c r="E358" s="57"/>
      <c r="F358" s="44"/>
      <c r="H358" s="44"/>
    </row>
    <row r="359" spans="1:8">
      <c r="A359"/>
      <c r="B359" t="s">
        <v>577</v>
      </c>
      <c r="C359">
        <v>1463</v>
      </c>
      <c r="D359" s="2">
        <v>6.9</v>
      </c>
      <c r="E359" s="57"/>
      <c r="F359" s="44"/>
      <c r="H359" s="44"/>
    </row>
    <row r="360" spans="1:8">
      <c r="A360"/>
      <c r="B360" t="s">
        <v>578</v>
      </c>
      <c r="C360">
        <v>1464</v>
      </c>
      <c r="D360" s="2">
        <v>7.14</v>
      </c>
      <c r="E360" s="57"/>
      <c r="F360" s="44"/>
      <c r="H360" s="44"/>
    </row>
    <row r="361" spans="1:8">
      <c r="A361"/>
      <c r="B361" t="s">
        <v>582</v>
      </c>
      <c r="C361">
        <v>1468</v>
      </c>
      <c r="D361" s="2">
        <v>0.7</v>
      </c>
      <c r="E361" s="57"/>
      <c r="F361" s="44"/>
      <c r="H361" s="44"/>
    </row>
    <row r="362" spans="1:8">
      <c r="A362"/>
      <c r="B362" t="s">
        <v>583</v>
      </c>
      <c r="C362">
        <v>2163</v>
      </c>
      <c r="D362" s="2">
        <v>13.27</v>
      </c>
      <c r="E362" s="57"/>
      <c r="F362" s="44"/>
      <c r="H362" s="44"/>
    </row>
    <row r="363" spans="1:8">
      <c r="A363"/>
      <c r="B363" t="s">
        <v>589</v>
      </c>
      <c r="C363">
        <v>1474</v>
      </c>
      <c r="D363" s="2">
        <v>1.31</v>
      </c>
      <c r="E363" s="57"/>
      <c r="F363" s="44"/>
      <c r="H363" s="44"/>
    </row>
    <row r="364" spans="1:8">
      <c r="A364"/>
      <c r="B364" t="s">
        <v>591</v>
      </c>
      <c r="C364">
        <v>1476</v>
      </c>
      <c r="D364" s="2">
        <v>5.17</v>
      </c>
      <c r="E364" s="57"/>
      <c r="F364" s="44"/>
      <c r="H364" s="44"/>
    </row>
    <row r="365" spans="1:8">
      <c r="A365"/>
      <c r="B365" t="s">
        <v>592</v>
      </c>
      <c r="C365">
        <v>2174</v>
      </c>
      <c r="D365" s="2">
        <v>3.5</v>
      </c>
      <c r="E365" s="57"/>
      <c r="F365" s="44"/>
      <c r="H365" s="44"/>
    </row>
    <row r="366" spans="1:8">
      <c r="A366"/>
      <c r="B366" t="s">
        <v>476</v>
      </c>
      <c r="C366">
        <v>1370</v>
      </c>
      <c r="D366" s="2">
        <v>6.8</v>
      </c>
      <c r="E366" s="57"/>
      <c r="F366" s="44"/>
      <c r="H366" s="44"/>
    </row>
    <row r="367" spans="1:8">
      <c r="A367"/>
      <c r="B367" t="s">
        <v>477</v>
      </c>
      <c r="C367">
        <v>1371</v>
      </c>
      <c r="D367" s="2">
        <v>5</v>
      </c>
      <c r="E367" s="57"/>
      <c r="F367" s="44"/>
      <c r="H367" s="44"/>
    </row>
    <row r="368" spans="1:8">
      <c r="A368"/>
      <c r="B368" t="s">
        <v>480</v>
      </c>
      <c r="C368">
        <v>1373</v>
      </c>
      <c r="D368" s="2">
        <v>12.07</v>
      </c>
      <c r="E368" s="57"/>
      <c r="F368" s="44"/>
      <c r="H368" s="44"/>
    </row>
    <row r="369" spans="1:8">
      <c r="A369"/>
      <c r="B369" t="s">
        <v>481</v>
      </c>
      <c r="C369">
        <v>1374</v>
      </c>
      <c r="D369" s="2">
        <v>9.4499999999999993</v>
      </c>
      <c r="E369" s="57"/>
      <c r="F369" s="44"/>
      <c r="H369" s="44"/>
    </row>
    <row r="370" spans="1:8">
      <c r="A370"/>
      <c r="B370" t="s">
        <v>482</v>
      </c>
      <c r="C370">
        <v>1375</v>
      </c>
      <c r="D370" s="2">
        <v>2.02</v>
      </c>
      <c r="E370" s="57"/>
      <c r="F370" s="44"/>
      <c r="H370" s="44"/>
    </row>
    <row r="371" spans="1:8">
      <c r="A371"/>
      <c r="B371" t="s">
        <v>483</v>
      </c>
      <c r="C371">
        <v>1376</v>
      </c>
      <c r="D371" s="2">
        <v>1.23</v>
      </c>
      <c r="E371" s="57"/>
      <c r="F371" s="44"/>
      <c r="H371" s="44"/>
    </row>
    <row r="372" spans="1:8">
      <c r="A372"/>
      <c r="B372" t="s">
        <v>485</v>
      </c>
      <c r="C372">
        <v>1377</v>
      </c>
      <c r="D372" s="2">
        <v>1.98</v>
      </c>
      <c r="E372" s="57"/>
      <c r="F372" s="44"/>
      <c r="H372" s="44"/>
    </row>
    <row r="373" spans="1:8">
      <c r="A373"/>
      <c r="B373" t="s">
        <v>486</v>
      </c>
      <c r="C373">
        <v>1378</v>
      </c>
      <c r="D373" s="2">
        <v>1.98</v>
      </c>
      <c r="E373" s="57"/>
      <c r="F373" s="44"/>
      <c r="H373" s="44"/>
    </row>
    <row r="374" spans="1:8">
      <c r="A374"/>
      <c r="B374" t="s">
        <v>487</v>
      </c>
      <c r="C374">
        <v>1379</v>
      </c>
      <c r="D374" s="2">
        <v>0.67</v>
      </c>
      <c r="E374" s="57"/>
      <c r="F374" s="44"/>
      <c r="H374" s="44"/>
    </row>
    <row r="375" spans="1:8">
      <c r="A375"/>
      <c r="B375" t="s">
        <v>86</v>
      </c>
      <c r="C375">
        <v>1380</v>
      </c>
      <c r="D375" s="2">
        <v>2.2400000000000002</v>
      </c>
      <c r="E375" s="57"/>
      <c r="F375" s="44"/>
      <c r="H375" s="44"/>
    </row>
    <row r="376" spans="1:8">
      <c r="A376"/>
      <c r="B376" t="s">
        <v>489</v>
      </c>
      <c r="C376">
        <v>1382</v>
      </c>
      <c r="D376" s="2">
        <v>3.45</v>
      </c>
      <c r="E376" s="57"/>
      <c r="F376" s="44"/>
      <c r="H376" s="44"/>
    </row>
    <row r="377" spans="1:8">
      <c r="A377"/>
      <c r="B377" t="s">
        <v>490</v>
      </c>
      <c r="C377">
        <v>1383</v>
      </c>
      <c r="D377" s="2">
        <v>13.79</v>
      </c>
      <c r="E377" s="57"/>
      <c r="F377" s="44"/>
      <c r="H377" s="44"/>
    </row>
    <row r="378" spans="1:8">
      <c r="A378"/>
      <c r="B378" t="s">
        <v>491</v>
      </c>
      <c r="C378">
        <v>1384</v>
      </c>
      <c r="D378" s="2">
        <v>3.9</v>
      </c>
      <c r="E378" s="57"/>
      <c r="F378" s="44"/>
      <c r="H378" s="44"/>
    </row>
    <row r="379" spans="1:8">
      <c r="A379"/>
      <c r="B379" t="s">
        <v>492</v>
      </c>
      <c r="C379">
        <v>1385</v>
      </c>
      <c r="D379" s="2">
        <v>17.91</v>
      </c>
      <c r="E379" s="57"/>
      <c r="F379" s="44"/>
      <c r="H379" s="44"/>
    </row>
    <row r="380" spans="1:8">
      <c r="A380"/>
      <c r="B380" t="s">
        <v>493</v>
      </c>
      <c r="C380">
        <v>1386</v>
      </c>
      <c r="D380" s="2">
        <v>0.6</v>
      </c>
      <c r="E380" s="57"/>
      <c r="F380" s="44"/>
      <c r="H380" s="44"/>
    </row>
    <row r="381" spans="1:8">
      <c r="A381"/>
      <c r="B381" t="s">
        <v>494</v>
      </c>
      <c r="C381">
        <v>1388</v>
      </c>
      <c r="D381" s="2">
        <v>12.73</v>
      </c>
      <c r="E381" s="57"/>
      <c r="F381" s="44"/>
      <c r="H381" s="44"/>
    </row>
    <row r="382" spans="1:8">
      <c r="A382"/>
      <c r="B382" t="s">
        <v>499</v>
      </c>
      <c r="C382">
        <v>1392</v>
      </c>
      <c r="D382" s="2">
        <v>3.19</v>
      </c>
      <c r="E382" s="57"/>
      <c r="F382" s="44"/>
      <c r="H382" s="44"/>
    </row>
    <row r="383" spans="1:8">
      <c r="A383"/>
      <c r="B383" t="s">
        <v>500</v>
      </c>
      <c r="C383">
        <v>1393</v>
      </c>
      <c r="D383" s="2">
        <v>2.4500000000000002</v>
      </c>
      <c r="E383" s="57"/>
      <c r="F383" s="44"/>
      <c r="H383" s="44"/>
    </row>
    <row r="384" spans="1:8">
      <c r="A384"/>
      <c r="B384" t="s">
        <v>507</v>
      </c>
      <c r="C384">
        <v>1396</v>
      </c>
      <c r="D384" s="2">
        <v>0.86</v>
      </c>
      <c r="E384" s="57"/>
      <c r="F384" s="44"/>
      <c r="H384" s="44"/>
    </row>
    <row r="385" spans="1:8">
      <c r="A385"/>
      <c r="B385" t="s">
        <v>509</v>
      </c>
      <c r="C385">
        <v>1398</v>
      </c>
      <c r="D385" s="2">
        <v>1.9</v>
      </c>
      <c r="E385" s="57"/>
      <c r="F385" s="44"/>
      <c r="H385" s="44"/>
    </row>
    <row r="386" spans="1:8">
      <c r="A386"/>
      <c r="B386" t="s">
        <v>510</v>
      </c>
      <c r="C386">
        <v>1399</v>
      </c>
      <c r="D386" s="2">
        <v>4.16</v>
      </c>
      <c r="E386" s="57"/>
      <c r="F386" s="44"/>
      <c r="H386" s="44"/>
    </row>
    <row r="387" spans="1:8">
      <c r="A387"/>
      <c r="B387" t="s">
        <v>511</v>
      </c>
      <c r="C387">
        <v>1400</v>
      </c>
      <c r="D387" s="2">
        <v>8.75</v>
      </c>
      <c r="E387" s="57"/>
      <c r="F387" s="44"/>
      <c r="H387" s="44"/>
    </row>
    <row r="388" spans="1:8">
      <c r="A388"/>
      <c r="B388" t="s">
        <v>512</v>
      </c>
      <c r="C388">
        <v>1401</v>
      </c>
      <c r="D388" s="2">
        <v>20.88</v>
      </c>
      <c r="E388" s="57"/>
      <c r="F388" s="44"/>
      <c r="H388" s="44"/>
    </row>
    <row r="389" spans="1:8">
      <c r="A389"/>
      <c r="B389" t="s">
        <v>514</v>
      </c>
      <c r="C389">
        <v>1403</v>
      </c>
      <c r="D389" s="2">
        <v>8.91</v>
      </c>
      <c r="E389" s="57"/>
      <c r="F389" s="44"/>
      <c r="H389" s="44"/>
    </row>
    <row r="390" spans="1:8">
      <c r="A390"/>
      <c r="B390" t="s">
        <v>515</v>
      </c>
      <c r="C390">
        <v>1404</v>
      </c>
      <c r="D390" s="2">
        <v>1.98</v>
      </c>
      <c r="E390" s="57"/>
      <c r="F390" s="44"/>
      <c r="H390" s="44"/>
    </row>
    <row r="391" spans="1:8">
      <c r="A391"/>
      <c r="B391" t="s">
        <v>520</v>
      </c>
      <c r="C391">
        <v>1408</v>
      </c>
      <c r="D391" s="2">
        <v>5.37</v>
      </c>
      <c r="E391" s="57"/>
      <c r="F391" s="44"/>
      <c r="H391" s="44"/>
    </row>
    <row r="392" spans="1:8">
      <c r="A392"/>
      <c r="B392" t="s">
        <v>521</v>
      </c>
      <c r="C392">
        <v>1409</v>
      </c>
      <c r="D392" s="2">
        <v>5.38</v>
      </c>
      <c r="E392" s="57"/>
      <c r="F392" s="44"/>
      <c r="H392" s="44"/>
    </row>
    <row r="393" spans="1:8">
      <c r="A393"/>
      <c r="B393" t="s">
        <v>522</v>
      </c>
      <c r="C393">
        <v>1410</v>
      </c>
      <c r="D393" s="2">
        <v>10</v>
      </c>
      <c r="E393" s="57"/>
      <c r="F393" s="44"/>
      <c r="H393" s="44"/>
    </row>
    <row r="394" spans="1:8">
      <c r="A394"/>
      <c r="B394" t="s">
        <v>523</v>
      </c>
      <c r="C394">
        <v>1411</v>
      </c>
      <c r="D394" s="2">
        <v>8.6199999999999992</v>
      </c>
      <c r="E394" s="57"/>
      <c r="F394" s="44"/>
      <c r="H394" s="44"/>
    </row>
    <row r="395" spans="1:8">
      <c r="A395"/>
      <c r="B395" t="s">
        <v>524</v>
      </c>
      <c r="C395">
        <v>1412</v>
      </c>
      <c r="D395" s="2">
        <v>8.6199999999999992</v>
      </c>
      <c r="E395" s="57"/>
      <c r="F395" s="44"/>
      <c r="H395" s="44"/>
    </row>
    <row r="396" spans="1:8">
      <c r="A396"/>
      <c r="B396" t="s">
        <v>525</v>
      </c>
      <c r="C396">
        <v>1413</v>
      </c>
      <c r="D396" s="2">
        <v>2.59</v>
      </c>
      <c r="E396" s="57"/>
      <c r="F396" s="44"/>
      <c r="H396" s="44"/>
    </row>
    <row r="397" spans="1:8">
      <c r="A397"/>
      <c r="B397"/>
      <c r="C397">
        <v>1414</v>
      </c>
      <c r="D397" s="2">
        <v>2.41</v>
      </c>
      <c r="E397" s="57"/>
      <c r="F397" s="44"/>
      <c r="H397" s="44"/>
    </row>
    <row r="398" spans="1:8">
      <c r="A398"/>
      <c r="B398" t="s">
        <v>87</v>
      </c>
      <c r="C398">
        <v>1416</v>
      </c>
      <c r="D398" s="2">
        <v>6.91</v>
      </c>
      <c r="E398" s="57"/>
      <c r="F398" s="44"/>
      <c r="H398" s="44"/>
    </row>
    <row r="399" spans="1:8">
      <c r="A399"/>
      <c r="B399" t="s">
        <v>529</v>
      </c>
      <c r="C399">
        <v>1417</v>
      </c>
      <c r="D399" s="2">
        <v>11.27</v>
      </c>
      <c r="E399" s="57"/>
      <c r="F399" s="44"/>
      <c r="H399" s="44"/>
    </row>
    <row r="400" spans="1:8">
      <c r="A400"/>
      <c r="B400" t="s">
        <v>530</v>
      </c>
      <c r="C400">
        <v>1418</v>
      </c>
      <c r="D400" s="2">
        <v>11.03</v>
      </c>
      <c r="E400" s="57"/>
      <c r="F400" s="44"/>
      <c r="H400" s="44"/>
    </row>
    <row r="401" spans="1:8">
      <c r="A401"/>
      <c r="B401" t="s">
        <v>531</v>
      </c>
      <c r="C401">
        <v>1419</v>
      </c>
      <c r="D401" s="2">
        <v>0.69</v>
      </c>
      <c r="E401" s="57"/>
      <c r="F401" s="44"/>
      <c r="H401" s="44"/>
    </row>
    <row r="402" spans="1:8">
      <c r="A402"/>
      <c r="B402" t="s">
        <v>532</v>
      </c>
      <c r="C402">
        <v>1420</v>
      </c>
      <c r="D402" s="2">
        <v>6.44</v>
      </c>
      <c r="E402" s="57"/>
      <c r="F402" s="44"/>
      <c r="H402" s="44"/>
    </row>
    <row r="403" spans="1:8">
      <c r="A403"/>
      <c r="B403" t="s">
        <v>536</v>
      </c>
      <c r="C403">
        <v>1423</v>
      </c>
      <c r="D403" s="2">
        <v>9.5500000000000007</v>
      </c>
      <c r="E403" s="57"/>
      <c r="F403" s="44"/>
      <c r="H403" s="44"/>
    </row>
    <row r="404" spans="1:8">
      <c r="A404"/>
      <c r="B404" t="s">
        <v>537</v>
      </c>
      <c r="C404">
        <v>1424</v>
      </c>
      <c r="D404" s="2">
        <v>3.1</v>
      </c>
      <c r="E404" s="57"/>
      <c r="F404" s="44"/>
      <c r="H404" s="44"/>
    </row>
    <row r="405" spans="1:8">
      <c r="A405"/>
      <c r="B405" t="s">
        <v>538</v>
      </c>
      <c r="C405">
        <v>1425</v>
      </c>
      <c r="D405" s="2">
        <v>3.1</v>
      </c>
      <c r="E405" s="57"/>
      <c r="F405" s="44"/>
      <c r="H405" s="44"/>
    </row>
    <row r="406" spans="1:8">
      <c r="A406"/>
      <c r="B406" t="s">
        <v>539</v>
      </c>
      <c r="C406">
        <v>1426</v>
      </c>
      <c r="D406" s="2">
        <v>1.8</v>
      </c>
      <c r="E406" s="57"/>
      <c r="F406" s="44"/>
      <c r="H406" s="44"/>
    </row>
    <row r="407" spans="1:8">
      <c r="A407"/>
      <c r="B407" t="s">
        <v>540</v>
      </c>
      <c r="C407">
        <v>1427</v>
      </c>
      <c r="D407" s="2">
        <v>3.64</v>
      </c>
      <c r="E407" s="57"/>
      <c r="F407" s="44"/>
      <c r="H407" s="44"/>
    </row>
    <row r="408" spans="1:8">
      <c r="A408"/>
      <c r="B408" t="s">
        <v>541</v>
      </c>
      <c r="C408">
        <v>1428</v>
      </c>
      <c r="D408" s="2">
        <v>3.9</v>
      </c>
      <c r="E408" s="57"/>
      <c r="F408" s="44"/>
      <c r="H408" s="44"/>
    </row>
    <row r="409" spans="1:8">
      <c r="A409"/>
      <c r="B409" t="s">
        <v>542</v>
      </c>
      <c r="C409">
        <v>1429</v>
      </c>
      <c r="D409" s="2">
        <v>2.2400000000000002</v>
      </c>
      <c r="E409" s="57"/>
      <c r="F409" s="44"/>
      <c r="H409" s="44"/>
    </row>
    <row r="410" spans="1:8">
      <c r="A410"/>
      <c r="B410" t="s">
        <v>88</v>
      </c>
      <c r="C410">
        <v>1430</v>
      </c>
      <c r="D410" s="2">
        <v>3</v>
      </c>
      <c r="E410" s="57"/>
      <c r="F410" s="44"/>
      <c r="H410" s="44"/>
    </row>
    <row r="411" spans="1:8">
      <c r="A411"/>
      <c r="B411" t="s">
        <v>543</v>
      </c>
      <c r="C411">
        <v>1431</v>
      </c>
      <c r="D411" s="2">
        <v>1.23</v>
      </c>
      <c r="E411" s="57"/>
      <c r="F411" s="44"/>
      <c r="H411" s="44"/>
    </row>
    <row r="412" spans="1:8">
      <c r="A412"/>
      <c r="B412" t="s">
        <v>544</v>
      </c>
      <c r="C412">
        <v>1432</v>
      </c>
      <c r="D412" s="2">
        <v>2</v>
      </c>
      <c r="E412" s="57"/>
      <c r="F412" s="44"/>
      <c r="H412" s="44"/>
    </row>
    <row r="413" spans="1:8">
      <c r="A413"/>
      <c r="B413" t="s">
        <v>545</v>
      </c>
      <c r="C413">
        <v>1433</v>
      </c>
      <c r="D413" s="2">
        <v>1.72</v>
      </c>
      <c r="E413" s="57"/>
      <c r="F413" s="44"/>
      <c r="H413" s="44"/>
    </row>
    <row r="414" spans="1:8">
      <c r="A414"/>
      <c r="B414" t="s">
        <v>547</v>
      </c>
      <c r="C414">
        <v>1434</v>
      </c>
      <c r="D414" s="2">
        <v>7.49</v>
      </c>
      <c r="E414" s="57"/>
      <c r="F414" s="44"/>
      <c r="H414" s="44"/>
    </row>
    <row r="415" spans="1:8">
      <c r="A415"/>
      <c r="B415" t="s">
        <v>548</v>
      </c>
      <c r="C415">
        <v>1435</v>
      </c>
      <c r="D415" s="2">
        <v>2.16</v>
      </c>
      <c r="E415" s="57"/>
      <c r="F415" s="44"/>
      <c r="H415" s="44"/>
    </row>
    <row r="416" spans="1:8">
      <c r="A416"/>
      <c r="B416" t="s">
        <v>549</v>
      </c>
      <c r="C416">
        <v>1436</v>
      </c>
      <c r="D416" s="2">
        <v>2.16</v>
      </c>
      <c r="E416" s="57"/>
      <c r="F416" s="44"/>
      <c r="H416" s="44"/>
    </row>
    <row r="417" spans="1:8">
      <c r="A417"/>
      <c r="B417" t="s">
        <v>550</v>
      </c>
      <c r="C417">
        <v>1437</v>
      </c>
      <c r="D417" s="2">
        <v>2</v>
      </c>
      <c r="E417" s="57"/>
      <c r="F417" s="44"/>
      <c r="H417" s="44"/>
    </row>
    <row r="418" spans="1:8">
      <c r="A418"/>
      <c r="B418" t="s">
        <v>551</v>
      </c>
      <c r="C418">
        <v>1438</v>
      </c>
      <c r="D418" s="2">
        <v>5.17</v>
      </c>
      <c r="E418" s="57"/>
      <c r="F418" s="44"/>
      <c r="H418" s="44"/>
    </row>
    <row r="419" spans="1:8">
      <c r="A419"/>
      <c r="B419" t="s">
        <v>552</v>
      </c>
      <c r="C419">
        <v>1439</v>
      </c>
      <c r="D419" s="2">
        <v>3.9</v>
      </c>
      <c r="E419" s="57"/>
      <c r="F419" s="44"/>
      <c r="H419" s="44"/>
    </row>
    <row r="420" spans="1:8">
      <c r="A420"/>
      <c r="B420" t="s">
        <v>553</v>
      </c>
      <c r="C420">
        <v>1440</v>
      </c>
      <c r="D420" s="2">
        <v>10.25</v>
      </c>
      <c r="E420" s="57"/>
      <c r="F420" s="44"/>
      <c r="H420" s="44"/>
    </row>
    <row r="421" spans="1:8">
      <c r="A421"/>
      <c r="B421" t="s">
        <v>554</v>
      </c>
      <c r="C421">
        <v>1441</v>
      </c>
      <c r="D421" s="2">
        <v>1.9</v>
      </c>
      <c r="E421" s="57"/>
      <c r="F421" s="44"/>
      <c r="H421" s="44"/>
    </row>
    <row r="422" spans="1:8">
      <c r="A422"/>
      <c r="B422" t="s">
        <v>555</v>
      </c>
      <c r="C422">
        <v>1442</v>
      </c>
      <c r="D422" s="2">
        <v>2.64</v>
      </c>
      <c r="E422" s="57"/>
      <c r="F422" s="44"/>
      <c r="H422" s="44"/>
    </row>
    <row r="423" spans="1:8">
      <c r="A423"/>
      <c r="B423" t="s">
        <v>558</v>
      </c>
      <c r="C423">
        <v>1445</v>
      </c>
      <c r="D423" s="2">
        <v>3.64</v>
      </c>
      <c r="E423" s="57"/>
      <c r="F423" s="44"/>
      <c r="H423" s="44"/>
    </row>
    <row r="424" spans="1:8">
      <c r="A424"/>
      <c r="B424" t="s">
        <v>559</v>
      </c>
      <c r="C424">
        <v>1446</v>
      </c>
      <c r="D424" s="2">
        <v>0.56999999999999995</v>
      </c>
      <c r="E424" s="57"/>
      <c r="F424" s="44"/>
      <c r="H424" s="44"/>
    </row>
    <row r="425" spans="1:8">
      <c r="A425"/>
      <c r="B425" t="s">
        <v>560</v>
      </c>
      <c r="C425">
        <v>1447</v>
      </c>
      <c r="D425" s="2">
        <v>5.5</v>
      </c>
      <c r="E425" s="57"/>
      <c r="F425" s="44"/>
      <c r="H425" s="44"/>
    </row>
    <row r="426" spans="1:8">
      <c r="A426"/>
      <c r="B426" t="s">
        <v>561</v>
      </c>
      <c r="C426">
        <v>1448</v>
      </c>
      <c r="D426" s="2">
        <v>2.79</v>
      </c>
      <c r="E426" s="57"/>
      <c r="F426" s="44"/>
      <c r="H426" s="44"/>
    </row>
    <row r="427" spans="1:8">
      <c r="A427"/>
      <c r="B427" t="s">
        <v>563</v>
      </c>
      <c r="C427">
        <v>1450</v>
      </c>
      <c r="D427" s="2">
        <v>3.97</v>
      </c>
      <c r="E427" s="57"/>
      <c r="F427" s="44"/>
      <c r="H427" s="44"/>
    </row>
    <row r="428" spans="1:8">
      <c r="A428"/>
      <c r="B428" t="s">
        <v>564</v>
      </c>
      <c r="C428">
        <v>1451</v>
      </c>
      <c r="D428" s="2">
        <v>5.09</v>
      </c>
      <c r="E428" s="57"/>
      <c r="F428" s="44"/>
      <c r="H428" s="44"/>
    </row>
    <row r="429" spans="1:8">
      <c r="A429"/>
      <c r="B429" t="s">
        <v>567</v>
      </c>
      <c r="C429">
        <v>1454</v>
      </c>
      <c r="D429" s="2">
        <v>7.29</v>
      </c>
      <c r="E429" s="57"/>
      <c r="F429" s="44"/>
      <c r="H429" s="44"/>
    </row>
    <row r="430" spans="1:8">
      <c r="A430"/>
      <c r="B430" t="s">
        <v>572</v>
      </c>
      <c r="C430">
        <v>1458</v>
      </c>
      <c r="D430" s="2">
        <v>1.77</v>
      </c>
      <c r="E430" s="57"/>
      <c r="F430" s="44"/>
      <c r="H430" s="44"/>
    </row>
    <row r="431" spans="1:8">
      <c r="A431"/>
      <c r="B431" t="s">
        <v>573</v>
      </c>
      <c r="C431">
        <v>1459</v>
      </c>
      <c r="D431" s="2">
        <v>1.77</v>
      </c>
      <c r="E431" s="57"/>
      <c r="F431" s="44"/>
      <c r="H431" s="44"/>
    </row>
    <row r="432" spans="1:8">
      <c r="A432"/>
      <c r="B432" t="s">
        <v>574</v>
      </c>
      <c r="C432">
        <v>1460</v>
      </c>
      <c r="D432" s="2">
        <v>8.18</v>
      </c>
      <c r="E432" s="57"/>
      <c r="F432" s="44"/>
      <c r="H432" s="44"/>
    </row>
    <row r="433" spans="1:8">
      <c r="A433"/>
      <c r="B433" t="s">
        <v>575</v>
      </c>
      <c r="C433">
        <v>1461</v>
      </c>
      <c r="D433" s="2">
        <v>7.76</v>
      </c>
      <c r="E433" s="57"/>
      <c r="F433" s="44"/>
      <c r="H433" s="44"/>
    </row>
    <row r="434" spans="1:8">
      <c r="A434"/>
      <c r="B434" t="s">
        <v>576</v>
      </c>
      <c r="C434">
        <v>1462</v>
      </c>
      <c r="D434" s="2">
        <v>5.69</v>
      </c>
      <c r="E434" s="57"/>
      <c r="F434" s="44"/>
      <c r="H434" s="44"/>
    </row>
    <row r="435" spans="1:8">
      <c r="A435"/>
      <c r="B435" t="s">
        <v>579</v>
      </c>
      <c r="C435">
        <v>1465</v>
      </c>
      <c r="D435" s="2">
        <v>8.4700000000000006</v>
      </c>
      <c r="E435" s="57"/>
      <c r="F435" s="44"/>
      <c r="H435" s="44"/>
    </row>
    <row r="436" spans="1:8">
      <c r="A436"/>
      <c r="B436" t="s">
        <v>580</v>
      </c>
      <c r="C436">
        <v>1466</v>
      </c>
      <c r="D436" s="2">
        <v>8.4700000000000006</v>
      </c>
      <c r="E436" s="57"/>
      <c r="F436" s="44"/>
      <c r="H436" s="44"/>
    </row>
    <row r="437" spans="1:8">
      <c r="A437"/>
      <c r="B437" t="s">
        <v>581</v>
      </c>
      <c r="C437">
        <v>1467</v>
      </c>
      <c r="D437" s="2">
        <v>5.75</v>
      </c>
      <c r="E437" s="57"/>
      <c r="F437" s="44"/>
      <c r="H437" s="44"/>
    </row>
    <row r="438" spans="1:8">
      <c r="A438"/>
      <c r="B438" t="s">
        <v>584</v>
      </c>
      <c r="C438">
        <v>1469</v>
      </c>
      <c r="D438" s="2">
        <v>5.23</v>
      </c>
      <c r="E438" s="57"/>
      <c r="F438" s="44"/>
      <c r="H438" s="44"/>
    </row>
    <row r="439" spans="1:8">
      <c r="A439"/>
      <c r="B439" t="s">
        <v>585</v>
      </c>
      <c r="C439">
        <v>1470</v>
      </c>
      <c r="D439" s="2">
        <v>6.5</v>
      </c>
      <c r="E439" s="57"/>
      <c r="F439" s="44"/>
      <c r="H439" s="44"/>
    </row>
    <row r="440" spans="1:8">
      <c r="A440"/>
      <c r="B440" t="s">
        <v>586</v>
      </c>
      <c r="C440">
        <v>1471</v>
      </c>
      <c r="D440" s="2">
        <v>3.02</v>
      </c>
      <c r="E440" s="57"/>
      <c r="F440" s="44"/>
      <c r="H440" s="44"/>
    </row>
    <row r="441" spans="1:8">
      <c r="A441"/>
      <c r="B441" t="s">
        <v>587</v>
      </c>
      <c r="C441">
        <v>1472</v>
      </c>
      <c r="D441" s="2">
        <v>0.7</v>
      </c>
      <c r="E441" s="57"/>
      <c r="F441" s="44"/>
      <c r="H441" s="44"/>
    </row>
    <row r="442" spans="1:8">
      <c r="A442"/>
      <c r="B442" t="s">
        <v>588</v>
      </c>
      <c r="C442">
        <v>1473</v>
      </c>
      <c r="D442" s="2">
        <v>6.03</v>
      </c>
      <c r="E442" s="57"/>
      <c r="F442" s="44"/>
      <c r="H442" s="44"/>
    </row>
    <row r="443" spans="1:8">
      <c r="A443"/>
      <c r="B443" t="s">
        <v>590</v>
      </c>
      <c r="C443">
        <v>1475</v>
      </c>
      <c r="D443" s="2">
        <v>1.38</v>
      </c>
      <c r="E443" s="57"/>
      <c r="F443" s="44"/>
      <c r="H443" s="44"/>
    </row>
    <row r="444" spans="1:8">
      <c r="A444"/>
      <c r="B444" t="s">
        <v>534</v>
      </c>
      <c r="C444">
        <v>2165</v>
      </c>
      <c r="D444" s="2">
        <v>8.8000000000000007</v>
      </c>
      <c r="E444" s="57"/>
      <c r="F444" s="44"/>
      <c r="H444" s="44"/>
    </row>
    <row r="445" spans="1:8">
      <c r="A445"/>
      <c r="B445" t="s">
        <v>571</v>
      </c>
      <c r="C445">
        <v>2167</v>
      </c>
      <c r="D445" s="2">
        <v>2.7</v>
      </c>
      <c r="E445" s="57"/>
      <c r="F445" s="44"/>
      <c r="H445" s="44"/>
    </row>
    <row r="446" spans="1:8">
      <c r="A446"/>
      <c r="B446" t="s">
        <v>501</v>
      </c>
      <c r="C446">
        <v>2171</v>
      </c>
      <c r="D446" s="2">
        <v>3.19</v>
      </c>
      <c r="E446" s="57"/>
      <c r="F446" s="44"/>
      <c r="H446" s="44"/>
    </row>
    <row r="447" spans="1:8">
      <c r="A447"/>
      <c r="B447" t="s">
        <v>516</v>
      </c>
      <c r="C447">
        <v>2173</v>
      </c>
      <c r="D447" s="2">
        <v>6.99</v>
      </c>
      <c r="E447" s="57"/>
      <c r="F447" s="44"/>
      <c r="H447" s="44"/>
    </row>
    <row r="448" spans="1:8">
      <c r="A448" t="s">
        <v>129</v>
      </c>
      <c r="B448" t="s">
        <v>604</v>
      </c>
      <c r="C448">
        <v>1487</v>
      </c>
      <c r="D448" s="2">
        <v>18.899999999999999</v>
      </c>
      <c r="E448" s="57"/>
      <c r="F448" s="44"/>
      <c r="H448" s="44"/>
    </row>
    <row r="449" spans="1:8">
      <c r="A449"/>
      <c r="B449" t="s">
        <v>607</v>
      </c>
      <c r="C449">
        <v>1489</v>
      </c>
      <c r="D449" s="2">
        <v>89</v>
      </c>
      <c r="E449" s="57"/>
      <c r="F449" s="44"/>
      <c r="H449" s="44"/>
    </row>
    <row r="450" spans="1:8">
      <c r="A450"/>
      <c r="B450" t="s">
        <v>612</v>
      </c>
      <c r="C450">
        <v>1494</v>
      </c>
      <c r="D450" s="2">
        <v>12.9</v>
      </c>
      <c r="E450" s="57"/>
      <c r="F450" s="44"/>
      <c r="H450" s="44"/>
    </row>
    <row r="451" spans="1:8">
      <c r="A451"/>
      <c r="B451" t="s">
        <v>613</v>
      </c>
      <c r="C451">
        <v>1495</v>
      </c>
      <c r="D451" s="2">
        <v>9.8000000000000007</v>
      </c>
      <c r="E451" s="57"/>
      <c r="F451" s="44"/>
      <c r="H451" s="44"/>
    </row>
    <row r="452" spans="1:8">
      <c r="A452"/>
      <c r="B452" t="s">
        <v>626</v>
      </c>
      <c r="C452">
        <v>1505</v>
      </c>
      <c r="D452" s="2">
        <v>10.9</v>
      </c>
      <c r="E452" s="57"/>
      <c r="F452" s="44"/>
      <c r="H452" s="44"/>
    </row>
    <row r="453" spans="1:8">
      <c r="A453"/>
      <c r="B453" t="s">
        <v>634</v>
      </c>
      <c r="C453">
        <v>1513</v>
      </c>
      <c r="D453" s="2">
        <v>11.9</v>
      </c>
      <c r="E453" s="57"/>
      <c r="F453" s="44"/>
      <c r="H453" s="44"/>
    </row>
    <row r="454" spans="1:8">
      <c r="A454"/>
      <c r="B454" t="s">
        <v>637</v>
      </c>
      <c r="C454">
        <v>1517</v>
      </c>
      <c r="D454" s="2">
        <v>9.9</v>
      </c>
      <c r="E454" s="57"/>
      <c r="F454" s="44"/>
      <c r="H454" s="44"/>
    </row>
    <row r="455" spans="1:8">
      <c r="A455"/>
      <c r="B455" t="s">
        <v>594</v>
      </c>
      <c r="C455">
        <v>1477</v>
      </c>
      <c r="D455" s="2">
        <v>11.9</v>
      </c>
      <c r="E455" s="57"/>
      <c r="F455" s="44"/>
      <c r="H455" s="44"/>
    </row>
    <row r="456" spans="1:8">
      <c r="A456"/>
      <c r="B456" t="s">
        <v>595</v>
      </c>
      <c r="C456">
        <v>1478</v>
      </c>
      <c r="D456" s="2">
        <v>15.9</v>
      </c>
      <c r="E456" s="57"/>
      <c r="F456" s="44"/>
      <c r="H456" s="44"/>
    </row>
    <row r="457" spans="1:8">
      <c r="A457"/>
      <c r="B457" t="s">
        <v>596</v>
      </c>
      <c r="C457">
        <v>1479</v>
      </c>
      <c r="D457" s="2">
        <v>10.9</v>
      </c>
      <c r="E457" s="57"/>
      <c r="F457" s="44"/>
      <c r="H457" s="44"/>
    </row>
    <row r="458" spans="1:8">
      <c r="A458"/>
      <c r="B458" t="s">
        <v>597</v>
      </c>
      <c r="C458">
        <v>1480</v>
      </c>
      <c r="D458" s="2">
        <v>55</v>
      </c>
      <c r="E458" s="57"/>
      <c r="F458" s="44"/>
      <c r="H458" s="44"/>
    </row>
    <row r="459" spans="1:8">
      <c r="A459"/>
      <c r="B459" t="s">
        <v>598</v>
      </c>
      <c r="C459">
        <v>1481</v>
      </c>
      <c r="D459" s="2">
        <v>5.9</v>
      </c>
      <c r="E459" s="57"/>
      <c r="F459" s="44"/>
      <c r="H459" s="44"/>
    </row>
    <row r="460" spans="1:8">
      <c r="A460"/>
      <c r="B460" t="s">
        <v>599</v>
      </c>
      <c r="C460">
        <v>1482</v>
      </c>
      <c r="D460" s="2">
        <v>8.9</v>
      </c>
      <c r="E460" s="57"/>
      <c r="F460" s="44"/>
      <c r="H460" s="44"/>
    </row>
    <row r="461" spans="1:8">
      <c r="A461"/>
      <c r="B461" t="s">
        <v>600</v>
      </c>
      <c r="C461">
        <v>1483</v>
      </c>
      <c r="D461" s="2">
        <v>20.9</v>
      </c>
      <c r="E461" s="57"/>
      <c r="F461" s="44"/>
      <c r="H461" s="44"/>
    </row>
    <row r="462" spans="1:8">
      <c r="A462"/>
      <c r="B462" t="s">
        <v>601</v>
      </c>
      <c r="C462">
        <v>1484</v>
      </c>
      <c r="D462" s="2">
        <v>20.9</v>
      </c>
      <c r="E462" s="57"/>
      <c r="F462" s="44"/>
      <c r="H462" s="44"/>
    </row>
    <row r="463" spans="1:8">
      <c r="A463"/>
      <c r="B463" t="s">
        <v>602</v>
      </c>
      <c r="C463">
        <v>1485</v>
      </c>
      <c r="D463" s="2">
        <v>3.9</v>
      </c>
      <c r="E463" s="57"/>
      <c r="F463" s="44"/>
      <c r="H463" s="44"/>
    </row>
    <row r="464" spans="1:8">
      <c r="A464"/>
      <c r="B464" t="s">
        <v>603</v>
      </c>
      <c r="C464">
        <v>1486</v>
      </c>
      <c r="D464" s="2">
        <v>3.9</v>
      </c>
      <c r="E464" s="57"/>
      <c r="F464" s="44"/>
      <c r="H464" s="44"/>
    </row>
    <row r="465" spans="1:8">
      <c r="A465"/>
      <c r="B465" t="s">
        <v>605</v>
      </c>
      <c r="C465">
        <v>1488</v>
      </c>
      <c r="D465" s="2">
        <v>6.9</v>
      </c>
      <c r="E465" s="57"/>
      <c r="F465" s="44"/>
      <c r="H465" s="44"/>
    </row>
    <row r="466" spans="1:8">
      <c r="A466"/>
      <c r="B466" t="s">
        <v>608</v>
      </c>
      <c r="C466">
        <v>1490</v>
      </c>
      <c r="D466" s="2">
        <v>13.9</v>
      </c>
      <c r="E466" s="57"/>
      <c r="F466" s="44"/>
      <c r="H466" s="44"/>
    </row>
    <row r="467" spans="1:8">
      <c r="A467"/>
      <c r="B467" t="s">
        <v>609</v>
      </c>
      <c r="C467">
        <v>1491</v>
      </c>
      <c r="D467" s="2">
        <v>9.9</v>
      </c>
      <c r="E467" s="57"/>
      <c r="F467" s="44"/>
      <c r="H467" s="44"/>
    </row>
    <row r="468" spans="1:8">
      <c r="A468"/>
      <c r="B468" t="s">
        <v>610</v>
      </c>
      <c r="C468">
        <v>1492</v>
      </c>
      <c r="D468" s="2">
        <v>6.46</v>
      </c>
      <c r="E468" s="57"/>
      <c r="F468" s="44"/>
      <c r="H468" s="44"/>
    </row>
    <row r="469" spans="1:8">
      <c r="A469"/>
      <c r="B469" t="s">
        <v>611</v>
      </c>
      <c r="C469">
        <v>1493</v>
      </c>
      <c r="D469" s="2">
        <v>9.9</v>
      </c>
      <c r="E469" s="57"/>
      <c r="F469" s="44"/>
      <c r="H469" s="44"/>
    </row>
    <row r="470" spans="1:8">
      <c r="A470"/>
      <c r="B470" t="s">
        <v>616</v>
      </c>
      <c r="C470">
        <v>1496</v>
      </c>
      <c r="D470" s="2">
        <v>8.9</v>
      </c>
      <c r="E470" s="57"/>
      <c r="F470" s="44"/>
      <c r="H470" s="44"/>
    </row>
    <row r="471" spans="1:8">
      <c r="A471"/>
      <c r="B471" t="s">
        <v>617</v>
      </c>
      <c r="C471">
        <v>1497</v>
      </c>
      <c r="D471" s="2">
        <v>17.899999999999999</v>
      </c>
      <c r="E471" s="57"/>
      <c r="F471" s="44"/>
      <c r="H471" s="44"/>
    </row>
    <row r="472" spans="1:8">
      <c r="A472"/>
      <c r="B472" t="s">
        <v>618</v>
      </c>
      <c r="C472">
        <v>1498</v>
      </c>
      <c r="D472" s="2">
        <v>11.9</v>
      </c>
      <c r="E472" s="57"/>
      <c r="F472" s="44"/>
      <c r="H472" s="44"/>
    </row>
    <row r="473" spans="1:8">
      <c r="A473"/>
      <c r="B473" t="s">
        <v>619</v>
      </c>
      <c r="C473">
        <v>1499</v>
      </c>
      <c r="D473" s="2">
        <v>12.9</v>
      </c>
      <c r="E473" s="57"/>
      <c r="F473" s="44"/>
      <c r="H473" s="44"/>
    </row>
    <row r="474" spans="1:8">
      <c r="A474"/>
      <c r="B474" t="s">
        <v>620</v>
      </c>
      <c r="C474">
        <v>1500</v>
      </c>
      <c r="D474" s="2">
        <v>9.9</v>
      </c>
      <c r="E474" s="57"/>
      <c r="F474" s="44"/>
      <c r="H474" s="44"/>
    </row>
    <row r="475" spans="1:8">
      <c r="A475"/>
      <c r="B475" t="s">
        <v>621</v>
      </c>
      <c r="C475">
        <v>1501</v>
      </c>
      <c r="D475" s="2">
        <v>13.9</v>
      </c>
      <c r="E475" s="57"/>
      <c r="F475" s="44"/>
      <c r="H475" s="44"/>
    </row>
    <row r="476" spans="1:8">
      <c r="A476"/>
      <c r="B476" t="s">
        <v>622</v>
      </c>
      <c r="C476">
        <v>1502</v>
      </c>
      <c r="D476" s="2">
        <v>7.9</v>
      </c>
      <c r="E476" s="57"/>
      <c r="F476" s="44"/>
      <c r="H476" s="44"/>
    </row>
    <row r="477" spans="1:8">
      <c r="A477"/>
      <c r="B477" t="s">
        <v>623</v>
      </c>
      <c r="C477">
        <v>1503</v>
      </c>
      <c r="D477" s="2">
        <v>23.9</v>
      </c>
      <c r="E477" s="57"/>
      <c r="F477" s="44"/>
      <c r="H477" s="44"/>
    </row>
    <row r="478" spans="1:8">
      <c r="A478"/>
      <c r="B478" t="s">
        <v>624</v>
      </c>
      <c r="C478">
        <v>1504</v>
      </c>
      <c r="D478" s="2">
        <v>23.9</v>
      </c>
      <c r="E478" s="57"/>
      <c r="F478" s="44"/>
      <c r="H478" s="44"/>
    </row>
    <row r="479" spans="1:8">
      <c r="A479"/>
      <c r="B479" t="s">
        <v>627</v>
      </c>
      <c r="C479">
        <v>1506</v>
      </c>
      <c r="D479" s="2">
        <v>4.9000000000000004</v>
      </c>
      <c r="E479" s="57"/>
      <c r="F479" s="44"/>
      <c r="H479" s="44"/>
    </row>
    <row r="480" spans="1:8">
      <c r="A480"/>
      <c r="B480" t="s">
        <v>628</v>
      </c>
      <c r="C480">
        <v>1507</v>
      </c>
      <c r="D480" s="2">
        <v>14.9</v>
      </c>
      <c r="E480" s="57"/>
      <c r="F480" s="44"/>
      <c r="H480" s="44"/>
    </row>
    <row r="481" spans="1:8">
      <c r="A481"/>
      <c r="B481" t="s">
        <v>629</v>
      </c>
      <c r="C481">
        <v>1508</v>
      </c>
      <c r="D481" s="2">
        <v>3</v>
      </c>
      <c r="E481" s="57"/>
      <c r="F481" s="44"/>
      <c r="H481" s="44"/>
    </row>
    <row r="482" spans="1:8">
      <c r="A482"/>
      <c r="B482" t="s">
        <v>630</v>
      </c>
      <c r="C482">
        <v>1509</v>
      </c>
      <c r="D482" s="2">
        <v>14.9</v>
      </c>
      <c r="E482" s="57"/>
      <c r="F482" s="44"/>
      <c r="H482" s="44"/>
    </row>
    <row r="483" spans="1:8">
      <c r="A483"/>
      <c r="B483" t="s">
        <v>631</v>
      </c>
      <c r="C483">
        <v>1510</v>
      </c>
      <c r="D483" s="2">
        <v>8.9</v>
      </c>
      <c r="E483" s="57"/>
      <c r="F483" s="44"/>
      <c r="H483" s="44"/>
    </row>
    <row r="484" spans="1:8">
      <c r="A484"/>
      <c r="B484" t="s">
        <v>632</v>
      </c>
      <c r="C484">
        <v>1511</v>
      </c>
      <c r="D484" s="2">
        <v>22.9</v>
      </c>
      <c r="E484" s="57"/>
      <c r="F484" s="44"/>
      <c r="H484" s="44"/>
    </row>
    <row r="485" spans="1:8">
      <c r="A485"/>
      <c r="B485" t="s">
        <v>633</v>
      </c>
      <c r="C485">
        <v>1512</v>
      </c>
      <c r="D485" s="2">
        <v>8.9</v>
      </c>
      <c r="E485" s="57"/>
      <c r="F485" s="44"/>
      <c r="H485" s="44"/>
    </row>
    <row r="486" spans="1:8">
      <c r="A486"/>
      <c r="B486" t="s">
        <v>90</v>
      </c>
      <c r="C486">
        <v>1514</v>
      </c>
      <c r="D486" s="2">
        <v>4.9000000000000004</v>
      </c>
      <c r="E486" s="57"/>
      <c r="F486" s="44"/>
      <c r="H486" s="44"/>
    </row>
    <row r="487" spans="1:8">
      <c r="A487"/>
      <c r="B487" t="s">
        <v>635</v>
      </c>
      <c r="C487">
        <v>1515</v>
      </c>
      <c r="D487" s="2">
        <v>17.5</v>
      </c>
      <c r="E487" s="57"/>
      <c r="F487" s="44"/>
      <c r="H487" s="44"/>
    </row>
    <row r="488" spans="1:8">
      <c r="A488"/>
      <c r="B488" t="s">
        <v>636</v>
      </c>
      <c r="C488">
        <v>1516</v>
      </c>
      <c r="D488" s="2">
        <v>4.32</v>
      </c>
      <c r="E488" s="57"/>
      <c r="F488" s="44"/>
      <c r="H488" s="44"/>
    </row>
    <row r="489" spans="1:8">
      <c r="A489"/>
      <c r="B489" t="s">
        <v>614</v>
      </c>
      <c r="C489">
        <v>6083</v>
      </c>
      <c r="D489" s="2">
        <v>18.899999999999999</v>
      </c>
      <c r="E489" s="57"/>
      <c r="F489" s="44"/>
      <c r="H489" s="44"/>
    </row>
    <row r="490" spans="1:8">
      <c r="A490"/>
      <c r="B490" t="s">
        <v>606</v>
      </c>
      <c r="C490">
        <v>6084</v>
      </c>
      <c r="D490" s="2">
        <v>8.9</v>
      </c>
      <c r="E490" s="57"/>
      <c r="F490" s="44"/>
      <c r="H490" s="44"/>
    </row>
    <row r="491" spans="1:8">
      <c r="A491"/>
      <c r="B491" t="s">
        <v>625</v>
      </c>
      <c r="C491">
        <v>6085</v>
      </c>
      <c r="D491" s="2">
        <v>12.9</v>
      </c>
      <c r="E491" s="57"/>
      <c r="F491" s="44"/>
      <c r="H491" s="44"/>
    </row>
    <row r="492" spans="1:8">
      <c r="A492"/>
      <c r="B492" t="s">
        <v>593</v>
      </c>
      <c r="C492">
        <v>6086</v>
      </c>
      <c r="D492" s="2">
        <v>3.6</v>
      </c>
      <c r="E492" s="57"/>
      <c r="F492" s="44"/>
      <c r="H492" s="44"/>
    </row>
    <row r="493" spans="1:8">
      <c r="A493"/>
      <c r="B493" t="s">
        <v>615</v>
      </c>
      <c r="C493">
        <v>6087</v>
      </c>
      <c r="D493" s="2">
        <v>8.9</v>
      </c>
      <c r="E493" s="57"/>
      <c r="F493" s="44"/>
      <c r="H493" s="44"/>
    </row>
    <row r="494" spans="1:8">
      <c r="A494"/>
      <c r="B494" t="s">
        <v>89</v>
      </c>
      <c r="C494">
        <v>6088</v>
      </c>
      <c r="D494" s="2">
        <v>12.9</v>
      </c>
      <c r="E494" s="57"/>
      <c r="F494" s="44"/>
      <c r="H494" s="44"/>
    </row>
    <row r="495" spans="1:8">
      <c r="A495" t="s">
        <v>157</v>
      </c>
      <c r="B495" t="s">
        <v>639</v>
      </c>
      <c r="C495">
        <v>2721</v>
      </c>
      <c r="D495" s="2">
        <v>1.2</v>
      </c>
      <c r="E495" s="57"/>
      <c r="F495" s="44"/>
      <c r="H495" s="44"/>
    </row>
    <row r="496" spans="1:8">
      <c r="A496"/>
      <c r="B496" t="s">
        <v>641</v>
      </c>
      <c r="C496">
        <v>1518</v>
      </c>
      <c r="D496" s="2">
        <v>4.1900000000000004</v>
      </c>
      <c r="E496" s="57"/>
      <c r="F496" s="44"/>
      <c r="H496" s="44"/>
    </row>
    <row r="497" spans="1:8">
      <c r="A497"/>
      <c r="B497" t="s">
        <v>643</v>
      </c>
      <c r="C497">
        <v>1519</v>
      </c>
      <c r="D497" s="2">
        <v>10.59</v>
      </c>
      <c r="E497" s="57"/>
      <c r="F497" s="44"/>
      <c r="H497" s="44"/>
    </row>
    <row r="498" spans="1:8">
      <c r="A498"/>
      <c r="B498" t="s">
        <v>644</v>
      </c>
      <c r="C498">
        <v>1520</v>
      </c>
      <c r="D498" s="2">
        <v>110</v>
      </c>
      <c r="E498" s="57"/>
      <c r="F498" s="44"/>
      <c r="H498" s="44"/>
    </row>
    <row r="499" spans="1:8">
      <c r="A499"/>
      <c r="B499" t="s">
        <v>645</v>
      </c>
      <c r="C499">
        <v>1521</v>
      </c>
      <c r="D499" s="2">
        <v>430</v>
      </c>
      <c r="E499" s="57"/>
      <c r="F499" s="44"/>
      <c r="H499" s="44"/>
    </row>
    <row r="500" spans="1:8">
      <c r="A500"/>
      <c r="B500" t="s">
        <v>646</v>
      </c>
      <c r="C500">
        <v>1522</v>
      </c>
      <c r="D500" s="2">
        <v>220</v>
      </c>
      <c r="E500" s="57"/>
      <c r="F500" s="44"/>
      <c r="H500" s="44"/>
    </row>
    <row r="501" spans="1:8">
      <c r="A501"/>
      <c r="B501" t="s">
        <v>638</v>
      </c>
      <c r="C501">
        <v>2719</v>
      </c>
      <c r="D501" s="2">
        <v>2.99</v>
      </c>
      <c r="E501" s="57"/>
      <c r="F501" s="44"/>
      <c r="H501" s="44"/>
    </row>
    <row r="502" spans="1:8">
      <c r="A502"/>
      <c r="B502" t="s">
        <v>640</v>
      </c>
      <c r="C502">
        <v>2720</v>
      </c>
      <c r="D502" s="2">
        <v>4.5</v>
      </c>
      <c r="E502" s="57"/>
      <c r="F502" s="44"/>
      <c r="H502" s="44"/>
    </row>
    <row r="503" spans="1:8">
      <c r="A503"/>
      <c r="B503" t="s">
        <v>642</v>
      </c>
      <c r="C503">
        <v>6440</v>
      </c>
      <c r="D503" s="2">
        <v>20.57</v>
      </c>
      <c r="E503" s="57"/>
      <c r="F503" s="44"/>
      <c r="H503" s="44"/>
    </row>
    <row r="504" spans="1:8">
      <c r="A504" t="s">
        <v>149</v>
      </c>
      <c r="B504" t="s">
        <v>647</v>
      </c>
      <c r="C504">
        <v>1523</v>
      </c>
      <c r="D504" s="2">
        <v>65.19</v>
      </c>
      <c r="E504" s="57"/>
      <c r="F504" s="44"/>
      <c r="H504" s="44"/>
    </row>
    <row r="505" spans="1:8">
      <c r="A505"/>
      <c r="B505" t="s">
        <v>648</v>
      </c>
      <c r="C505">
        <v>1524</v>
      </c>
      <c r="D505" s="2">
        <v>65.19</v>
      </c>
      <c r="E505" s="57"/>
      <c r="F505" s="44"/>
      <c r="H505" s="44"/>
    </row>
    <row r="506" spans="1:8">
      <c r="A506"/>
      <c r="B506" t="s">
        <v>649</v>
      </c>
      <c r="C506">
        <v>1525</v>
      </c>
      <c r="D506" s="2">
        <v>65.19</v>
      </c>
      <c r="E506" s="57"/>
      <c r="F506" s="44"/>
      <c r="H506" s="44"/>
    </row>
    <row r="507" spans="1:8">
      <c r="A507"/>
      <c r="B507" t="s">
        <v>650</v>
      </c>
      <c r="C507">
        <v>1526</v>
      </c>
      <c r="D507" s="2">
        <v>65.19</v>
      </c>
      <c r="E507" s="57"/>
      <c r="F507" s="44"/>
      <c r="H507" s="44"/>
    </row>
    <row r="508" spans="1:8">
      <c r="A508"/>
      <c r="B508" t="s">
        <v>651</v>
      </c>
      <c r="C508">
        <v>6535</v>
      </c>
      <c r="D508" s="2">
        <v>65.19</v>
      </c>
      <c r="E508" s="57"/>
      <c r="F508" s="44"/>
      <c r="H508" s="44"/>
    </row>
    <row r="509" spans="1:8">
      <c r="A509" t="s">
        <v>144</v>
      </c>
      <c r="B509" t="s">
        <v>652</v>
      </c>
      <c r="C509">
        <v>6548</v>
      </c>
      <c r="D509" s="2">
        <v>5.24</v>
      </c>
      <c r="E509" s="57"/>
      <c r="F509" s="44"/>
      <c r="H509" s="44"/>
    </row>
    <row r="510" spans="1:8">
      <c r="A510"/>
      <c r="B510" t="s">
        <v>653</v>
      </c>
      <c r="C510">
        <v>6549</v>
      </c>
      <c r="D510" s="2">
        <v>2.5299999999999998</v>
      </c>
      <c r="E510" s="57"/>
      <c r="F510" s="44"/>
      <c r="H510" s="44"/>
    </row>
    <row r="511" spans="1:8">
      <c r="A511"/>
      <c r="B511" t="s">
        <v>654</v>
      </c>
      <c r="C511">
        <v>6551</v>
      </c>
      <c r="D511" s="2">
        <v>2.9</v>
      </c>
      <c r="E511" s="57"/>
      <c r="F511" s="44"/>
      <c r="H511" s="44"/>
    </row>
    <row r="512" spans="1:8">
      <c r="A512"/>
      <c r="B512" t="s">
        <v>655</v>
      </c>
      <c r="C512">
        <v>6552</v>
      </c>
      <c r="D512" s="2">
        <v>4.4000000000000004</v>
      </c>
      <c r="E512" s="57"/>
      <c r="F512" s="44"/>
      <c r="H512" s="44"/>
    </row>
    <row r="513" spans="1:8">
      <c r="A513" t="s">
        <v>137</v>
      </c>
      <c r="B513" t="s">
        <v>668</v>
      </c>
      <c r="C513">
        <v>6427</v>
      </c>
      <c r="D513" s="2">
        <v>8.6999999999999993</v>
      </c>
      <c r="E513" s="57"/>
      <c r="F513" s="44"/>
      <c r="H513" s="44"/>
    </row>
    <row r="514" spans="1:8">
      <c r="A514"/>
      <c r="B514" t="s">
        <v>656</v>
      </c>
      <c r="C514">
        <v>1527</v>
      </c>
      <c r="D514" s="2">
        <v>12.73</v>
      </c>
      <c r="E514" s="57"/>
      <c r="F514" s="44"/>
      <c r="H514" s="44"/>
    </row>
    <row r="515" spans="1:8">
      <c r="A515"/>
      <c r="B515" t="s">
        <v>661</v>
      </c>
      <c r="C515">
        <v>1528</v>
      </c>
      <c r="D515" s="2">
        <v>8.85</v>
      </c>
      <c r="E515" s="57"/>
      <c r="F515" s="44"/>
      <c r="H515" s="44"/>
    </row>
    <row r="516" spans="1:8">
      <c r="A516"/>
      <c r="B516" t="s">
        <v>463</v>
      </c>
      <c r="C516">
        <v>1529</v>
      </c>
      <c r="D516" s="2">
        <v>1.04</v>
      </c>
      <c r="E516" s="57"/>
      <c r="F516" s="44"/>
      <c r="H516" s="44"/>
    </row>
    <row r="517" spans="1:8">
      <c r="A517"/>
      <c r="B517" t="s">
        <v>693</v>
      </c>
      <c r="C517">
        <v>2066</v>
      </c>
      <c r="D517" s="2">
        <v>16</v>
      </c>
      <c r="E517" s="57"/>
      <c r="F517" s="44"/>
      <c r="H517" s="44"/>
    </row>
    <row r="518" spans="1:8">
      <c r="A518"/>
      <c r="B518" t="s">
        <v>687</v>
      </c>
      <c r="C518">
        <v>2726</v>
      </c>
      <c r="D518" s="2">
        <v>10</v>
      </c>
      <c r="E518" s="57"/>
      <c r="F518" s="44"/>
      <c r="H518" s="44"/>
    </row>
    <row r="519" spans="1:8">
      <c r="A519"/>
      <c r="B519" t="s">
        <v>684</v>
      </c>
      <c r="C519">
        <v>2727</v>
      </c>
      <c r="D519" s="2">
        <v>1.9</v>
      </c>
      <c r="E519" s="57"/>
      <c r="F519" s="44"/>
      <c r="H519" s="44"/>
    </row>
    <row r="520" spans="1:8">
      <c r="A520"/>
      <c r="B520" t="s">
        <v>671</v>
      </c>
      <c r="C520">
        <v>2728</v>
      </c>
      <c r="D520" s="2">
        <v>15.75</v>
      </c>
      <c r="E520" s="57"/>
      <c r="F520" s="44"/>
      <c r="H520" s="44"/>
    </row>
    <row r="521" spans="1:8">
      <c r="A521"/>
      <c r="B521" t="s">
        <v>691</v>
      </c>
      <c r="C521">
        <v>2729</v>
      </c>
      <c r="D521" s="2">
        <v>8.6</v>
      </c>
      <c r="E521" s="57"/>
      <c r="F521" s="44"/>
      <c r="H521" s="44"/>
    </row>
    <row r="522" spans="1:8">
      <c r="A522"/>
      <c r="B522" t="s">
        <v>682</v>
      </c>
      <c r="C522">
        <v>6062</v>
      </c>
      <c r="D522" s="2">
        <v>12.55</v>
      </c>
      <c r="E522" s="57"/>
      <c r="F522" s="44"/>
      <c r="H522" s="44"/>
    </row>
    <row r="523" spans="1:8">
      <c r="A523"/>
      <c r="B523" t="s">
        <v>685</v>
      </c>
      <c r="C523">
        <v>6063</v>
      </c>
      <c r="D523" s="2">
        <v>47</v>
      </c>
      <c r="E523" s="57"/>
      <c r="F523" s="44"/>
      <c r="H523" s="44"/>
    </row>
    <row r="524" spans="1:8">
      <c r="A524"/>
      <c r="B524" t="s">
        <v>673</v>
      </c>
      <c r="C524">
        <v>6064</v>
      </c>
      <c r="D524" s="2">
        <v>4.33</v>
      </c>
      <c r="E524" s="57"/>
      <c r="F524" s="44"/>
      <c r="H524" s="44"/>
    </row>
    <row r="525" spans="1:8">
      <c r="A525"/>
      <c r="B525" t="s">
        <v>688</v>
      </c>
      <c r="C525">
        <v>6065</v>
      </c>
      <c r="D525" s="2">
        <v>2.41</v>
      </c>
      <c r="E525" s="57"/>
      <c r="F525" s="44"/>
      <c r="H525" s="44"/>
    </row>
    <row r="526" spans="1:8">
      <c r="A526"/>
      <c r="B526" t="s">
        <v>679</v>
      </c>
      <c r="C526">
        <v>6074</v>
      </c>
      <c r="D526" s="2">
        <v>4.5999999999999996</v>
      </c>
      <c r="E526" s="57"/>
      <c r="F526" s="44"/>
      <c r="H526" s="44"/>
    </row>
    <row r="527" spans="1:8">
      <c r="A527"/>
      <c r="B527" t="s">
        <v>692</v>
      </c>
      <c r="C527">
        <v>6089</v>
      </c>
      <c r="D527" s="2">
        <v>15.15</v>
      </c>
      <c r="E527" s="57"/>
      <c r="F527" s="44"/>
      <c r="H527" s="44"/>
    </row>
    <row r="528" spans="1:8">
      <c r="A528"/>
      <c r="B528" t="s">
        <v>695</v>
      </c>
      <c r="C528">
        <v>6419</v>
      </c>
      <c r="D528" s="2">
        <v>7</v>
      </c>
      <c r="E528" s="57"/>
      <c r="F528" s="44"/>
      <c r="H528" s="44"/>
    </row>
    <row r="529" spans="1:8">
      <c r="A529"/>
      <c r="B529" t="s">
        <v>664</v>
      </c>
      <c r="C529">
        <v>6420</v>
      </c>
      <c r="D529" s="2">
        <v>8.6999999999999993</v>
      </c>
      <c r="E529" s="57"/>
      <c r="F529" s="44"/>
      <c r="H529" s="44"/>
    </row>
    <row r="530" spans="1:8">
      <c r="A530"/>
      <c r="B530" t="s">
        <v>694</v>
      </c>
      <c r="C530">
        <v>6421</v>
      </c>
      <c r="D530" s="2">
        <v>13.4</v>
      </c>
      <c r="E530" s="57"/>
      <c r="F530" s="44"/>
      <c r="H530" s="44"/>
    </row>
    <row r="531" spans="1:8">
      <c r="A531"/>
      <c r="B531" t="s">
        <v>660</v>
      </c>
      <c r="C531">
        <v>6422</v>
      </c>
      <c r="D531" s="2">
        <v>12.3</v>
      </c>
      <c r="E531" s="57"/>
      <c r="F531" s="44"/>
      <c r="H531" s="44"/>
    </row>
    <row r="532" spans="1:8">
      <c r="A532"/>
      <c r="B532" t="s">
        <v>663</v>
      </c>
      <c r="C532">
        <v>6423</v>
      </c>
      <c r="D532" s="2">
        <v>4.5999999999999996</v>
      </c>
      <c r="E532" s="57"/>
      <c r="F532" s="44"/>
      <c r="H532" s="44"/>
    </row>
    <row r="533" spans="1:8">
      <c r="A533"/>
      <c r="B533" t="s">
        <v>659</v>
      </c>
      <c r="C533">
        <v>6424</v>
      </c>
      <c r="D533" s="2">
        <v>4.05</v>
      </c>
      <c r="E533" s="57"/>
      <c r="F533" s="44"/>
      <c r="H533" s="44"/>
    </row>
    <row r="534" spans="1:8">
      <c r="A534"/>
      <c r="B534" t="s">
        <v>689</v>
      </c>
      <c r="C534">
        <v>6428</v>
      </c>
      <c r="D534" s="2">
        <v>3.45</v>
      </c>
      <c r="E534" s="57"/>
      <c r="F534" s="44"/>
      <c r="H534" s="44"/>
    </row>
    <row r="535" spans="1:8">
      <c r="A535"/>
      <c r="B535" t="s">
        <v>675</v>
      </c>
      <c r="C535">
        <v>6429</v>
      </c>
      <c r="D535" s="2">
        <v>6.6</v>
      </c>
      <c r="E535" s="57"/>
      <c r="F535" s="44"/>
      <c r="H535" s="44"/>
    </row>
    <row r="536" spans="1:8">
      <c r="A536"/>
      <c r="B536" t="s">
        <v>665</v>
      </c>
      <c r="C536">
        <v>6578</v>
      </c>
      <c r="D536" s="2">
        <v>6.95</v>
      </c>
      <c r="E536" s="57"/>
      <c r="F536" s="44"/>
      <c r="H536" s="44"/>
    </row>
    <row r="537" spans="1:8">
      <c r="A537"/>
      <c r="B537" t="s">
        <v>666</v>
      </c>
      <c r="C537">
        <v>6579</v>
      </c>
      <c r="D537" s="2">
        <v>6.95</v>
      </c>
      <c r="E537" s="57"/>
      <c r="F537" s="44"/>
      <c r="H537" s="44"/>
    </row>
    <row r="538" spans="1:8">
      <c r="A538"/>
      <c r="B538" t="s">
        <v>658</v>
      </c>
      <c r="C538">
        <v>6580</v>
      </c>
      <c r="D538" s="2">
        <v>12.85</v>
      </c>
      <c r="E538" s="57"/>
      <c r="F538" s="44"/>
      <c r="H538" s="44"/>
    </row>
    <row r="539" spans="1:8">
      <c r="A539"/>
      <c r="B539" t="s">
        <v>657</v>
      </c>
      <c r="C539">
        <v>6581</v>
      </c>
      <c r="D539" s="2">
        <v>14.9</v>
      </c>
      <c r="E539" s="57"/>
      <c r="F539" s="44"/>
      <c r="H539" s="44"/>
    </row>
    <row r="540" spans="1:8">
      <c r="A540"/>
      <c r="B540" t="s">
        <v>683</v>
      </c>
      <c r="C540">
        <v>6590</v>
      </c>
      <c r="D540" s="2">
        <v>3.35</v>
      </c>
      <c r="E540" s="57"/>
      <c r="F540" s="44"/>
      <c r="H540" s="44"/>
    </row>
    <row r="541" spans="1:8">
      <c r="A541"/>
      <c r="B541" t="s">
        <v>676</v>
      </c>
      <c r="C541">
        <v>6625</v>
      </c>
      <c r="D541" s="2">
        <v>33.5</v>
      </c>
      <c r="E541" s="57"/>
      <c r="F541" s="44"/>
      <c r="H541" s="44"/>
    </row>
    <row r="542" spans="1:8">
      <c r="A542"/>
      <c r="B542" t="s">
        <v>677</v>
      </c>
      <c r="C542">
        <v>6626</v>
      </c>
      <c r="D542" s="2">
        <v>31</v>
      </c>
      <c r="E542" s="57"/>
      <c r="F542" s="44"/>
      <c r="H542" s="44"/>
    </row>
    <row r="543" spans="1:8">
      <c r="A543"/>
      <c r="B543" t="s">
        <v>231</v>
      </c>
      <c r="C543">
        <v>6631</v>
      </c>
      <c r="D543" s="2">
        <v>14.95</v>
      </c>
      <c r="E543" s="57"/>
      <c r="F543" s="44"/>
      <c r="H543" s="44"/>
    </row>
    <row r="544" spans="1:8">
      <c r="A544"/>
      <c r="B544" t="s">
        <v>690</v>
      </c>
      <c r="C544">
        <v>6628</v>
      </c>
      <c r="D544" s="2">
        <v>4.5</v>
      </c>
      <c r="E544" s="57"/>
      <c r="F544" s="44"/>
      <c r="H544" s="44"/>
    </row>
    <row r="545" spans="1:8">
      <c r="A545"/>
      <c r="B545" t="s">
        <v>674</v>
      </c>
      <c r="C545">
        <v>6629</v>
      </c>
      <c r="D545" s="2">
        <v>21.2</v>
      </c>
      <c r="E545" s="57"/>
      <c r="F545" s="44"/>
      <c r="H545" s="44"/>
    </row>
    <row r="546" spans="1:8">
      <c r="A546"/>
      <c r="B546" t="s">
        <v>686</v>
      </c>
      <c r="C546">
        <v>6630</v>
      </c>
      <c r="D546" s="2">
        <v>30</v>
      </c>
      <c r="E546" s="57"/>
      <c r="F546" s="44"/>
      <c r="H546" s="44"/>
    </row>
    <row r="547" spans="1:8">
      <c r="A547"/>
      <c r="B547" t="s">
        <v>678</v>
      </c>
      <c r="C547">
        <v>6661</v>
      </c>
      <c r="D547" s="2">
        <v>2.15</v>
      </c>
      <c r="E547" s="57"/>
      <c r="F547" s="44"/>
      <c r="H547" s="44"/>
    </row>
    <row r="548" spans="1:8">
      <c r="A548"/>
      <c r="B548" t="s">
        <v>667</v>
      </c>
      <c r="C548">
        <v>6662</v>
      </c>
      <c r="D548" s="2">
        <v>6</v>
      </c>
      <c r="E548" s="57"/>
      <c r="F548" s="44"/>
      <c r="H548" s="44"/>
    </row>
    <row r="549" spans="1:8">
      <c r="A549"/>
      <c r="B549" t="s">
        <v>662</v>
      </c>
      <c r="C549">
        <v>6713</v>
      </c>
      <c r="D549" s="2">
        <v>20.16</v>
      </c>
      <c r="E549" s="57"/>
      <c r="F549" s="44"/>
      <c r="H549" s="44"/>
    </row>
    <row r="550" spans="1:8">
      <c r="A550"/>
      <c r="B550" t="s">
        <v>681</v>
      </c>
      <c r="C550">
        <v>6720</v>
      </c>
      <c r="D550" s="2">
        <v>16.57</v>
      </c>
      <c r="E550" s="57"/>
      <c r="F550" s="44"/>
      <c r="H550" s="44"/>
    </row>
    <row r="551" spans="1:8">
      <c r="A551"/>
      <c r="B551" t="s">
        <v>672</v>
      </c>
      <c r="C551">
        <v>6725</v>
      </c>
      <c r="D551" s="2">
        <v>10</v>
      </c>
      <c r="E551" s="57"/>
      <c r="F551" s="44"/>
      <c r="H551" s="44"/>
    </row>
    <row r="552" spans="1:8">
      <c r="A552"/>
      <c r="B552" t="s">
        <v>669</v>
      </c>
      <c r="C552">
        <v>6745</v>
      </c>
      <c r="D552" s="2">
        <v>22.75</v>
      </c>
      <c r="E552" s="57"/>
      <c r="F552" s="44"/>
      <c r="H552" s="44"/>
    </row>
    <row r="553" spans="1:8">
      <c r="A553"/>
      <c r="B553" t="s">
        <v>670</v>
      </c>
      <c r="C553">
        <v>6746</v>
      </c>
      <c r="D553" s="2">
        <v>22.75</v>
      </c>
      <c r="E553" s="57"/>
      <c r="F553" s="44"/>
      <c r="H553" s="44"/>
    </row>
    <row r="554" spans="1:8">
      <c r="A554"/>
      <c r="B554" t="s">
        <v>680</v>
      </c>
      <c r="C554">
        <v>6744</v>
      </c>
      <c r="D554" s="2">
        <v>13</v>
      </c>
      <c r="E554" s="57"/>
      <c r="F554" s="44"/>
      <c r="H554" s="44"/>
    </row>
    <row r="555" spans="1:8">
      <c r="A555" t="s">
        <v>38</v>
      </c>
      <c r="B555" t="s">
        <v>46</v>
      </c>
      <c r="C555">
        <v>1545</v>
      </c>
      <c r="D555" s="2">
        <v>15</v>
      </c>
      <c r="E555" s="57"/>
      <c r="F555" s="44"/>
      <c r="H555" s="44"/>
    </row>
    <row r="556" spans="1:8">
      <c r="A556"/>
      <c r="B556" t="s">
        <v>702</v>
      </c>
      <c r="C556">
        <v>1530</v>
      </c>
      <c r="D556" s="2">
        <v>2.72</v>
      </c>
      <c r="E556" s="57"/>
      <c r="F556" s="44"/>
      <c r="H556" s="44"/>
    </row>
    <row r="557" spans="1:8">
      <c r="A557"/>
      <c r="B557" t="s">
        <v>703</v>
      </c>
      <c r="C557">
        <v>1531</v>
      </c>
      <c r="D557" s="2">
        <v>2.6</v>
      </c>
      <c r="E557" s="57"/>
      <c r="F557" s="44"/>
      <c r="H557" s="44"/>
    </row>
    <row r="558" spans="1:8">
      <c r="A558"/>
      <c r="B558" t="s">
        <v>704</v>
      </c>
      <c r="C558">
        <v>1532</v>
      </c>
      <c r="D558" s="2">
        <v>1.25</v>
      </c>
      <c r="E558" s="57"/>
      <c r="F558" s="44"/>
      <c r="H558" s="44"/>
    </row>
    <row r="559" spans="1:8">
      <c r="A559"/>
      <c r="B559" t="s">
        <v>708</v>
      </c>
      <c r="C559">
        <v>1533</v>
      </c>
      <c r="D559" s="2">
        <v>2.75</v>
      </c>
      <c r="E559" s="57"/>
      <c r="F559" s="44"/>
      <c r="H559" s="44"/>
    </row>
    <row r="560" spans="1:8">
      <c r="A560"/>
      <c r="B560" t="s">
        <v>709</v>
      </c>
      <c r="C560">
        <v>1534</v>
      </c>
      <c r="D560" s="2">
        <v>13</v>
      </c>
      <c r="E560" s="57"/>
      <c r="F560" s="44"/>
      <c r="H560" s="44"/>
    </row>
    <row r="561" spans="1:8">
      <c r="A561"/>
      <c r="B561" t="s">
        <v>710</v>
      </c>
      <c r="C561">
        <v>1535</v>
      </c>
      <c r="D561" s="2">
        <v>2.6</v>
      </c>
      <c r="E561" s="57"/>
      <c r="F561" s="44"/>
      <c r="H561" s="44"/>
    </row>
    <row r="562" spans="1:8">
      <c r="A562"/>
      <c r="B562" t="s">
        <v>711</v>
      </c>
      <c r="C562">
        <v>1536</v>
      </c>
      <c r="D562" s="2">
        <v>0.5</v>
      </c>
      <c r="E562" s="57"/>
      <c r="F562" s="44"/>
      <c r="H562" s="44"/>
    </row>
    <row r="563" spans="1:8">
      <c r="A563"/>
      <c r="B563" t="s">
        <v>712</v>
      </c>
      <c r="C563">
        <v>1537</v>
      </c>
      <c r="D563" s="2">
        <v>87.6</v>
      </c>
      <c r="E563" s="57"/>
      <c r="F563" s="44"/>
      <c r="H563" s="44"/>
    </row>
    <row r="564" spans="1:8">
      <c r="A564"/>
      <c r="B564" t="s">
        <v>714</v>
      </c>
      <c r="C564">
        <v>1538</v>
      </c>
      <c r="D564" s="2">
        <v>4.8</v>
      </c>
      <c r="E564" s="57"/>
      <c r="F564" s="44"/>
      <c r="H564" s="44"/>
    </row>
    <row r="565" spans="1:8">
      <c r="A565"/>
      <c r="B565" t="s">
        <v>715</v>
      </c>
      <c r="C565">
        <v>1539</v>
      </c>
      <c r="D565" s="2">
        <v>4.8</v>
      </c>
      <c r="E565" s="57"/>
      <c r="F565" s="44"/>
      <c r="H565" s="44"/>
    </row>
    <row r="566" spans="1:8">
      <c r="A566"/>
      <c r="B566" t="s">
        <v>716</v>
      </c>
      <c r="C566">
        <v>1540</v>
      </c>
      <c r="D566" s="2">
        <v>5.2</v>
      </c>
      <c r="E566" s="57"/>
      <c r="F566" s="44"/>
      <c r="H566" s="44"/>
    </row>
    <row r="567" spans="1:8">
      <c r="A567"/>
      <c r="B567" t="s">
        <v>717</v>
      </c>
      <c r="C567">
        <v>1541</v>
      </c>
      <c r="D567" s="2">
        <v>2.6</v>
      </c>
      <c r="E567" s="57"/>
      <c r="F567" s="44"/>
      <c r="H567" s="44"/>
    </row>
    <row r="568" spans="1:8">
      <c r="A568"/>
      <c r="B568" t="s">
        <v>718</v>
      </c>
      <c r="C568">
        <v>1542</v>
      </c>
      <c r="D568" s="2">
        <v>13.64</v>
      </c>
      <c r="E568" s="57"/>
      <c r="F568" s="44"/>
      <c r="H568" s="44"/>
    </row>
    <row r="569" spans="1:8">
      <c r="A569"/>
      <c r="B569" t="s">
        <v>719</v>
      </c>
      <c r="C569">
        <v>1543</v>
      </c>
      <c r="D569" s="2">
        <v>2.6</v>
      </c>
      <c r="E569" s="57"/>
      <c r="F569" s="44"/>
      <c r="H569" s="44"/>
    </row>
    <row r="570" spans="1:8">
      <c r="A570"/>
      <c r="B570" t="s">
        <v>721</v>
      </c>
      <c r="C570">
        <v>1544</v>
      </c>
      <c r="D570" s="2">
        <v>3.25</v>
      </c>
      <c r="E570" s="57"/>
      <c r="F570" s="44"/>
      <c r="H570" s="44"/>
    </row>
    <row r="571" spans="1:8">
      <c r="A571"/>
      <c r="B571" t="s">
        <v>699</v>
      </c>
      <c r="C571">
        <v>6663</v>
      </c>
      <c r="D571" s="2">
        <v>29.25</v>
      </c>
      <c r="E571" s="57"/>
      <c r="F571" s="44"/>
      <c r="H571" s="44"/>
    </row>
    <row r="572" spans="1:8">
      <c r="A572"/>
      <c r="B572" t="s">
        <v>698</v>
      </c>
      <c r="C572">
        <v>6664</v>
      </c>
      <c r="D572" s="2">
        <v>27.5</v>
      </c>
      <c r="E572" s="57"/>
      <c r="F572" s="44"/>
      <c r="H572" s="44"/>
    </row>
    <row r="573" spans="1:8">
      <c r="A573"/>
      <c r="B573" t="s">
        <v>705</v>
      </c>
      <c r="C573">
        <v>6665</v>
      </c>
      <c r="D573" s="2">
        <v>32.5</v>
      </c>
      <c r="E573" s="57"/>
      <c r="F573" s="44"/>
      <c r="H573" s="44"/>
    </row>
    <row r="574" spans="1:8">
      <c r="A574"/>
      <c r="B574" t="s">
        <v>701</v>
      </c>
      <c r="C574">
        <v>6666</v>
      </c>
      <c r="D574" s="2">
        <v>32.5</v>
      </c>
      <c r="E574" s="57"/>
      <c r="F574" s="44"/>
      <c r="H574" s="44"/>
    </row>
    <row r="575" spans="1:8">
      <c r="A575"/>
      <c r="B575" t="s">
        <v>720</v>
      </c>
      <c r="C575">
        <v>6667</v>
      </c>
      <c r="D575" s="2">
        <v>55</v>
      </c>
      <c r="E575" s="57"/>
      <c r="F575" s="44"/>
      <c r="H575" s="44"/>
    </row>
    <row r="576" spans="1:8">
      <c r="A576"/>
      <c r="B576" t="s">
        <v>722</v>
      </c>
      <c r="C576">
        <v>6702</v>
      </c>
      <c r="D576" s="2">
        <v>6.78</v>
      </c>
      <c r="E576" s="57"/>
      <c r="F576" s="44"/>
      <c r="H576" s="44"/>
    </row>
    <row r="577" spans="1:8">
      <c r="A577"/>
      <c r="B577" t="s">
        <v>707</v>
      </c>
      <c r="C577">
        <v>6727</v>
      </c>
      <c r="D577" s="2">
        <v>24</v>
      </c>
      <c r="E577" s="57"/>
      <c r="F577" s="44"/>
      <c r="H577" s="44"/>
    </row>
    <row r="578" spans="1:8">
      <c r="A578"/>
      <c r="B578" t="s">
        <v>706</v>
      </c>
      <c r="C578">
        <v>6728</v>
      </c>
      <c r="D578" s="2">
        <v>24</v>
      </c>
      <c r="E578" s="57"/>
      <c r="F578" s="44"/>
      <c r="H578" s="44"/>
    </row>
    <row r="579" spans="1:8">
      <c r="A579"/>
      <c r="B579" t="s">
        <v>697</v>
      </c>
      <c r="C579">
        <v>6729</v>
      </c>
      <c r="D579" s="2">
        <v>32.5</v>
      </c>
      <c r="E579" s="57"/>
      <c r="F579" s="44"/>
      <c r="H579" s="44"/>
    </row>
    <row r="580" spans="1:8">
      <c r="A580"/>
      <c r="B580" t="s">
        <v>700</v>
      </c>
      <c r="C580">
        <v>6751</v>
      </c>
      <c r="D580" s="2">
        <v>0.75</v>
      </c>
      <c r="E580" s="57"/>
      <c r="F580" s="44"/>
      <c r="H580" s="44"/>
    </row>
    <row r="581" spans="1:8">
      <c r="A581"/>
      <c r="B581" t="s">
        <v>713</v>
      </c>
      <c r="C581">
        <v>6743</v>
      </c>
      <c r="D581" s="2">
        <v>15.5</v>
      </c>
      <c r="E581" s="57"/>
      <c r="F581" s="44"/>
      <c r="H581" s="44"/>
    </row>
    <row r="582" spans="1:8">
      <c r="A582" t="s">
        <v>723</v>
      </c>
      <c r="B582" t="s">
        <v>728</v>
      </c>
      <c r="C582">
        <v>1550</v>
      </c>
      <c r="D582" s="2">
        <v>14.3</v>
      </c>
      <c r="E582" s="57"/>
      <c r="F582" s="44"/>
      <c r="H582" s="44"/>
    </row>
    <row r="583" spans="1:8">
      <c r="A583"/>
      <c r="B583" t="s">
        <v>734</v>
      </c>
      <c r="C583">
        <v>1555</v>
      </c>
      <c r="D583" s="2">
        <v>5.2</v>
      </c>
      <c r="E583" s="57"/>
      <c r="F583" s="44"/>
      <c r="H583" s="44"/>
    </row>
    <row r="584" spans="1:8">
      <c r="A584"/>
      <c r="B584" t="s">
        <v>736</v>
      </c>
      <c r="C584">
        <v>1557</v>
      </c>
      <c r="D584" s="2">
        <v>31.47</v>
      </c>
      <c r="E584" s="57"/>
      <c r="F584" s="44"/>
      <c r="H584" s="44"/>
    </row>
    <row r="585" spans="1:8">
      <c r="A585"/>
      <c r="B585" t="s">
        <v>737</v>
      </c>
      <c r="C585">
        <v>1558</v>
      </c>
      <c r="D585" s="2">
        <v>9</v>
      </c>
      <c r="E585" s="57"/>
      <c r="F585" s="44"/>
      <c r="H585" s="44"/>
    </row>
    <row r="586" spans="1:8">
      <c r="A586"/>
      <c r="B586" t="s">
        <v>741</v>
      </c>
      <c r="C586">
        <v>2154</v>
      </c>
      <c r="D586" s="2">
        <v>16.2</v>
      </c>
      <c r="E586" s="57"/>
      <c r="F586" s="44"/>
      <c r="H586" s="44"/>
    </row>
    <row r="587" spans="1:8">
      <c r="A587"/>
      <c r="B587" t="s">
        <v>742</v>
      </c>
      <c r="C587">
        <v>2153</v>
      </c>
      <c r="D587" s="2">
        <v>16.2</v>
      </c>
      <c r="E587" s="57"/>
      <c r="F587" s="44"/>
      <c r="H587" s="44"/>
    </row>
    <row r="588" spans="1:8">
      <c r="A588"/>
      <c r="B588" t="s">
        <v>743</v>
      </c>
      <c r="C588">
        <v>1562</v>
      </c>
      <c r="D588" s="2">
        <v>16.2</v>
      </c>
      <c r="E588" s="57"/>
      <c r="F588" s="44"/>
      <c r="H588" s="44"/>
    </row>
    <row r="589" spans="1:8">
      <c r="A589"/>
      <c r="B589" t="s">
        <v>744</v>
      </c>
      <c r="C589">
        <v>2156</v>
      </c>
      <c r="D589" s="2">
        <v>16.2</v>
      </c>
      <c r="E589" s="57"/>
      <c r="F589" s="44"/>
      <c r="H589" s="44"/>
    </row>
    <row r="590" spans="1:8">
      <c r="A590"/>
      <c r="B590" t="s">
        <v>745</v>
      </c>
      <c r="C590">
        <v>1563</v>
      </c>
      <c r="D590" s="2">
        <v>19.5</v>
      </c>
      <c r="E590" s="57"/>
      <c r="F590" s="44"/>
      <c r="H590" s="44"/>
    </row>
    <row r="591" spans="1:8">
      <c r="A591"/>
      <c r="B591" t="s">
        <v>746</v>
      </c>
      <c r="C591">
        <v>2157</v>
      </c>
      <c r="D591" s="2">
        <v>16.2</v>
      </c>
      <c r="E591" s="57"/>
      <c r="F591" s="44"/>
      <c r="H591" s="44"/>
    </row>
    <row r="592" spans="1:8">
      <c r="A592"/>
      <c r="B592" t="s">
        <v>747</v>
      </c>
      <c r="C592">
        <v>2155</v>
      </c>
      <c r="D592" s="2">
        <v>16.2</v>
      </c>
      <c r="E592" s="57"/>
      <c r="F592" s="44"/>
      <c r="H592" s="44"/>
    </row>
    <row r="593" spans="1:8">
      <c r="A593"/>
      <c r="B593" t="s">
        <v>748</v>
      </c>
      <c r="C593">
        <v>1564</v>
      </c>
      <c r="D593" s="2">
        <v>16.2</v>
      </c>
      <c r="E593" s="57"/>
      <c r="F593" s="44"/>
      <c r="H593" s="44"/>
    </row>
    <row r="594" spans="1:8">
      <c r="A594"/>
      <c r="B594" t="s">
        <v>751</v>
      </c>
      <c r="C594">
        <v>1567</v>
      </c>
      <c r="D594" s="2">
        <v>30</v>
      </c>
      <c r="E594" s="57"/>
      <c r="F594" s="44"/>
      <c r="H594" s="44"/>
    </row>
    <row r="595" spans="1:8">
      <c r="A595"/>
      <c r="B595" t="s">
        <v>752</v>
      </c>
      <c r="C595">
        <v>1568</v>
      </c>
      <c r="D595" s="2">
        <v>25</v>
      </c>
      <c r="E595" s="57"/>
      <c r="F595" s="44"/>
      <c r="H595" s="44"/>
    </row>
    <row r="596" spans="1:8">
      <c r="A596"/>
      <c r="B596" t="s">
        <v>755</v>
      </c>
      <c r="C596">
        <v>1571</v>
      </c>
      <c r="D596" s="2">
        <v>22</v>
      </c>
      <c r="E596" s="57"/>
      <c r="F596" s="44"/>
      <c r="H596" s="44"/>
    </row>
    <row r="597" spans="1:8">
      <c r="A597"/>
      <c r="B597" t="s">
        <v>757</v>
      </c>
      <c r="C597">
        <v>1573</v>
      </c>
      <c r="D597" s="2">
        <v>38.85</v>
      </c>
      <c r="E597" s="57"/>
      <c r="F597" s="44"/>
      <c r="H597" s="44"/>
    </row>
    <row r="598" spans="1:8">
      <c r="A598"/>
      <c r="B598" t="s">
        <v>759</v>
      </c>
      <c r="C598">
        <v>1575</v>
      </c>
      <c r="D598" s="2">
        <v>20.99</v>
      </c>
      <c r="E598" s="57"/>
      <c r="F598" s="44"/>
      <c r="H598" s="44"/>
    </row>
    <row r="599" spans="1:8">
      <c r="A599"/>
      <c r="B599" t="s">
        <v>762</v>
      </c>
      <c r="C599">
        <v>1578</v>
      </c>
      <c r="D599" s="2">
        <v>18</v>
      </c>
      <c r="E599" s="57"/>
      <c r="F599" s="44"/>
      <c r="H599" s="44"/>
    </row>
    <row r="600" spans="1:8">
      <c r="A600"/>
      <c r="B600" t="s">
        <v>763</v>
      </c>
      <c r="C600">
        <v>1579</v>
      </c>
      <c r="D600" s="2">
        <v>32.130000000000003</v>
      </c>
      <c r="E600" s="57"/>
      <c r="F600" s="44"/>
      <c r="H600" s="44"/>
    </row>
    <row r="601" spans="1:8">
      <c r="A601"/>
      <c r="B601" t="s">
        <v>764</v>
      </c>
      <c r="C601">
        <v>2150</v>
      </c>
      <c r="D601" s="2">
        <v>4.1500000000000004</v>
      </c>
      <c r="E601" s="57"/>
      <c r="F601" s="44"/>
      <c r="H601" s="44"/>
    </row>
    <row r="602" spans="1:8">
      <c r="A602"/>
      <c r="B602" t="s">
        <v>766</v>
      </c>
      <c r="C602">
        <v>2151</v>
      </c>
      <c r="D602" s="2">
        <v>2.75</v>
      </c>
      <c r="E602" s="57"/>
      <c r="F602" s="44"/>
      <c r="H602" s="44"/>
    </row>
    <row r="603" spans="1:8">
      <c r="A603"/>
      <c r="B603" t="s">
        <v>768</v>
      </c>
      <c r="C603">
        <v>1581</v>
      </c>
      <c r="D603" s="2">
        <v>3.77</v>
      </c>
      <c r="E603" s="57"/>
      <c r="F603" s="44"/>
      <c r="H603" s="44"/>
    </row>
    <row r="604" spans="1:8">
      <c r="A604"/>
      <c r="B604" t="s">
        <v>769</v>
      </c>
      <c r="C604">
        <v>2168</v>
      </c>
      <c r="D604" s="2">
        <v>13.63</v>
      </c>
      <c r="E604" s="57"/>
      <c r="F604" s="44"/>
      <c r="H604" s="44"/>
    </row>
    <row r="605" spans="1:8">
      <c r="A605"/>
      <c r="B605" t="s">
        <v>770</v>
      </c>
      <c r="C605">
        <v>2147</v>
      </c>
      <c r="D605" s="2">
        <v>3.17</v>
      </c>
      <c r="E605" s="57"/>
      <c r="F605" s="44"/>
      <c r="H605" s="44"/>
    </row>
    <row r="606" spans="1:8">
      <c r="A606"/>
      <c r="B606" t="s">
        <v>724</v>
      </c>
      <c r="C606">
        <v>1546</v>
      </c>
      <c r="D606" s="2">
        <v>8</v>
      </c>
      <c r="E606" s="57"/>
      <c r="F606" s="44"/>
      <c r="H606" s="44"/>
    </row>
    <row r="607" spans="1:8">
      <c r="A607"/>
      <c r="B607" t="s">
        <v>725</v>
      </c>
      <c r="C607">
        <v>1547</v>
      </c>
      <c r="D607" s="2">
        <v>13.1</v>
      </c>
      <c r="E607" s="57"/>
      <c r="F607" s="44"/>
      <c r="H607" s="44"/>
    </row>
    <row r="608" spans="1:8">
      <c r="A608"/>
      <c r="B608" t="s">
        <v>726</v>
      </c>
      <c r="C608">
        <v>1548</v>
      </c>
      <c r="D608" s="2">
        <v>11</v>
      </c>
      <c r="E608" s="57"/>
      <c r="F608" s="44"/>
      <c r="H608" s="44"/>
    </row>
    <row r="609" spans="1:8">
      <c r="A609"/>
      <c r="B609" t="s">
        <v>727</v>
      </c>
      <c r="C609">
        <v>1549</v>
      </c>
      <c r="D609" s="2">
        <v>7.6</v>
      </c>
      <c r="E609" s="57"/>
      <c r="F609" s="44"/>
      <c r="H609" s="44"/>
    </row>
    <row r="610" spans="1:8">
      <c r="A610"/>
      <c r="B610" t="s">
        <v>729</v>
      </c>
      <c r="C610">
        <v>1551</v>
      </c>
      <c r="D610" s="2">
        <v>20.54</v>
      </c>
      <c r="E610" s="57"/>
      <c r="F610" s="44"/>
      <c r="H610" s="44"/>
    </row>
    <row r="611" spans="1:8">
      <c r="A611"/>
      <c r="B611" t="s">
        <v>731</v>
      </c>
      <c r="C611">
        <v>1552</v>
      </c>
      <c r="D611" s="2">
        <v>45</v>
      </c>
      <c r="E611" s="57"/>
      <c r="F611" s="44"/>
      <c r="H611" s="44"/>
    </row>
    <row r="612" spans="1:8">
      <c r="A612"/>
      <c r="B612" t="s">
        <v>732</v>
      </c>
      <c r="C612">
        <v>1553</v>
      </c>
      <c r="D612" s="2">
        <v>26</v>
      </c>
      <c r="E612" s="57"/>
      <c r="F612" s="44"/>
      <c r="H612" s="44"/>
    </row>
    <row r="613" spans="1:8">
      <c r="A613"/>
      <c r="B613" t="s">
        <v>733</v>
      </c>
      <c r="C613">
        <v>1554</v>
      </c>
      <c r="D613" s="2">
        <v>23.35</v>
      </c>
      <c r="E613" s="57"/>
      <c r="F613" s="44"/>
      <c r="H613" s="44"/>
    </row>
    <row r="614" spans="1:8">
      <c r="A614"/>
      <c r="B614" t="s">
        <v>735</v>
      </c>
      <c r="C614">
        <v>1556</v>
      </c>
      <c r="D614" s="2">
        <v>4.2</v>
      </c>
      <c r="E614" s="57"/>
      <c r="F614" s="44"/>
      <c r="H614" s="44"/>
    </row>
    <row r="615" spans="1:8">
      <c r="A615"/>
      <c r="B615" t="s">
        <v>738</v>
      </c>
      <c r="C615">
        <v>1559</v>
      </c>
      <c r="D615" s="2">
        <v>19.88</v>
      </c>
      <c r="E615" s="57"/>
      <c r="F615" s="44"/>
      <c r="H615" s="44"/>
    </row>
    <row r="616" spans="1:8">
      <c r="A616"/>
      <c r="B616" t="s">
        <v>739</v>
      </c>
      <c r="C616">
        <v>1560</v>
      </c>
      <c r="D616" s="2">
        <v>34.56</v>
      </c>
      <c r="E616" s="57"/>
      <c r="F616" s="44"/>
      <c r="H616" s="44"/>
    </row>
    <row r="617" spans="1:8">
      <c r="A617"/>
      <c r="B617" t="s">
        <v>740</v>
      </c>
      <c r="C617">
        <v>1561</v>
      </c>
      <c r="D617" s="2">
        <v>44.85</v>
      </c>
      <c r="E617" s="57"/>
      <c r="F617" s="44"/>
      <c r="H617" s="44"/>
    </row>
    <row r="618" spans="1:8">
      <c r="A618"/>
      <c r="B618" t="s">
        <v>749</v>
      </c>
      <c r="C618">
        <v>1565</v>
      </c>
      <c r="D618" s="2">
        <v>12</v>
      </c>
      <c r="E618" s="57"/>
      <c r="F618" s="44"/>
      <c r="H618" s="44"/>
    </row>
    <row r="619" spans="1:8">
      <c r="A619"/>
      <c r="B619" t="s">
        <v>750</v>
      </c>
      <c r="C619">
        <v>1566</v>
      </c>
      <c r="D619" s="2">
        <v>8.6</v>
      </c>
      <c r="E619" s="57"/>
      <c r="F619" s="44"/>
      <c r="H619" s="44"/>
    </row>
    <row r="620" spans="1:8">
      <c r="A620"/>
      <c r="B620" t="s">
        <v>753</v>
      </c>
      <c r="C620">
        <v>1569</v>
      </c>
      <c r="D620" s="2">
        <v>48</v>
      </c>
      <c r="E620" s="57"/>
      <c r="F620" s="44"/>
      <c r="H620" s="44"/>
    </row>
    <row r="621" spans="1:8">
      <c r="A621"/>
      <c r="B621" t="s">
        <v>754</v>
      </c>
      <c r="C621">
        <v>1570</v>
      </c>
      <c r="D621" s="2">
        <v>32.39</v>
      </c>
      <c r="E621" s="57"/>
      <c r="F621" s="44"/>
      <c r="H621" s="44"/>
    </row>
    <row r="622" spans="1:8">
      <c r="A622"/>
      <c r="B622" t="s">
        <v>756</v>
      </c>
      <c r="C622">
        <v>1572</v>
      </c>
      <c r="D622" s="2">
        <v>25.03</v>
      </c>
      <c r="E622" s="57"/>
      <c r="F622" s="44"/>
      <c r="H622" s="44"/>
    </row>
    <row r="623" spans="1:8">
      <c r="A623"/>
      <c r="B623" t="s">
        <v>758</v>
      </c>
      <c r="C623">
        <v>1574</v>
      </c>
      <c r="D623" s="2">
        <v>29</v>
      </c>
      <c r="E623" s="57"/>
      <c r="F623" s="44"/>
      <c r="H623" s="44"/>
    </row>
    <row r="624" spans="1:8">
      <c r="A624"/>
      <c r="B624" t="s">
        <v>760</v>
      </c>
      <c r="C624">
        <v>1576</v>
      </c>
      <c r="D624" s="2">
        <v>34</v>
      </c>
      <c r="E624" s="57"/>
      <c r="F624" s="44"/>
      <c r="H624" s="44"/>
    </row>
    <row r="625" spans="1:8">
      <c r="A625"/>
      <c r="B625" t="s">
        <v>761</v>
      </c>
      <c r="C625">
        <v>1577</v>
      </c>
      <c r="D625" s="2">
        <v>17.5</v>
      </c>
      <c r="E625" s="57"/>
      <c r="F625" s="44"/>
      <c r="H625" s="44"/>
    </row>
    <row r="626" spans="1:8">
      <c r="A626"/>
      <c r="B626" t="s">
        <v>767</v>
      </c>
      <c r="C626">
        <v>1580</v>
      </c>
      <c r="D626" s="2">
        <v>34</v>
      </c>
      <c r="E626" s="57"/>
      <c r="F626" s="44"/>
      <c r="H626" s="44"/>
    </row>
    <row r="627" spans="1:8">
      <c r="A627"/>
      <c r="B627" t="s">
        <v>765</v>
      </c>
      <c r="C627">
        <v>1582</v>
      </c>
      <c r="D627" s="2">
        <v>34.86</v>
      </c>
      <c r="E627" s="57"/>
      <c r="F627" s="44"/>
      <c r="H627" s="44"/>
    </row>
    <row r="628" spans="1:8">
      <c r="A628"/>
      <c r="B628" t="s">
        <v>771</v>
      </c>
      <c r="C628">
        <v>1583</v>
      </c>
      <c r="D628" s="2">
        <v>3.9</v>
      </c>
      <c r="E628" s="57"/>
      <c r="F628" s="44"/>
      <c r="H628" s="44"/>
    </row>
    <row r="629" spans="1:8">
      <c r="A629"/>
      <c r="B629" t="s">
        <v>772</v>
      </c>
      <c r="C629">
        <v>1584</v>
      </c>
      <c r="D629" s="2">
        <v>11.8</v>
      </c>
      <c r="E629" s="57"/>
      <c r="F629" s="44"/>
      <c r="H629" s="44"/>
    </row>
    <row r="630" spans="1:8">
      <c r="A630"/>
      <c r="B630" t="s">
        <v>773</v>
      </c>
      <c r="C630">
        <v>1585</v>
      </c>
      <c r="D630" s="2">
        <v>7.9</v>
      </c>
      <c r="E630" s="57"/>
      <c r="F630" s="44"/>
      <c r="H630" s="44"/>
    </row>
    <row r="631" spans="1:8">
      <c r="A631"/>
      <c r="B631" t="s">
        <v>774</v>
      </c>
      <c r="C631">
        <v>1586</v>
      </c>
      <c r="D631" s="2">
        <v>7.8</v>
      </c>
      <c r="E631" s="57"/>
      <c r="F631" s="44"/>
      <c r="H631" s="44"/>
    </row>
    <row r="632" spans="1:8">
      <c r="A632"/>
      <c r="B632" t="s">
        <v>775</v>
      </c>
      <c r="C632">
        <v>1587</v>
      </c>
      <c r="D632" s="2">
        <v>8</v>
      </c>
      <c r="E632" s="57"/>
      <c r="F632" s="44"/>
      <c r="H632" s="44"/>
    </row>
    <row r="633" spans="1:8">
      <c r="A633"/>
      <c r="B633" t="s">
        <v>776</v>
      </c>
      <c r="C633">
        <v>1588</v>
      </c>
      <c r="D633" s="2">
        <v>10.5</v>
      </c>
      <c r="E633" s="57"/>
      <c r="F633" s="44"/>
      <c r="H633" s="44"/>
    </row>
    <row r="634" spans="1:8">
      <c r="A634"/>
      <c r="B634" t="s">
        <v>730</v>
      </c>
      <c r="C634">
        <v>2148</v>
      </c>
      <c r="D634" s="2">
        <v>8.9499999999999993</v>
      </c>
      <c r="E634" s="57"/>
      <c r="F634" s="44"/>
      <c r="H634" s="44"/>
    </row>
    <row r="635" spans="1:8">
      <c r="A635" t="s">
        <v>159</v>
      </c>
      <c r="B635" t="s">
        <v>778</v>
      </c>
      <c r="C635">
        <v>6555</v>
      </c>
      <c r="D635" s="2">
        <v>56.55</v>
      </c>
      <c r="E635" s="57"/>
      <c r="F635" s="44"/>
      <c r="H635" s="44"/>
    </row>
    <row r="636" spans="1:8">
      <c r="A636"/>
      <c r="B636" t="s">
        <v>777</v>
      </c>
      <c r="C636">
        <v>6557</v>
      </c>
      <c r="D636" s="2">
        <v>17.329999999999998</v>
      </c>
      <c r="E636" s="57"/>
      <c r="F636" s="44"/>
      <c r="H636" s="44"/>
    </row>
    <row r="637" spans="1:8">
      <c r="A637" t="s">
        <v>134</v>
      </c>
      <c r="B637" t="s">
        <v>781</v>
      </c>
      <c r="C637">
        <v>1589</v>
      </c>
      <c r="D637" s="2">
        <v>52.16</v>
      </c>
      <c r="E637" s="57"/>
      <c r="F637" s="44"/>
      <c r="H637" s="44"/>
    </row>
    <row r="638" spans="1:8">
      <c r="A638"/>
      <c r="B638" t="s">
        <v>783</v>
      </c>
      <c r="C638">
        <v>1591</v>
      </c>
      <c r="D638" s="2">
        <v>36.479999999999997</v>
      </c>
      <c r="E638" s="57"/>
      <c r="F638" s="44"/>
      <c r="H638" s="44"/>
    </row>
    <row r="639" spans="1:8">
      <c r="A639"/>
      <c r="B639" t="s">
        <v>785</v>
      </c>
      <c r="C639">
        <v>2125</v>
      </c>
      <c r="D639" s="2">
        <v>29.5</v>
      </c>
      <c r="E639" s="57"/>
      <c r="F639" s="44"/>
      <c r="H639" s="44"/>
    </row>
    <row r="640" spans="1:8">
      <c r="A640"/>
      <c r="B640" t="s">
        <v>786</v>
      </c>
      <c r="C640">
        <v>1593</v>
      </c>
      <c r="D640" s="2">
        <v>52.44</v>
      </c>
      <c r="E640" s="57"/>
      <c r="F640" s="44"/>
      <c r="H640" s="44"/>
    </row>
    <row r="641" spans="1:8">
      <c r="A641"/>
      <c r="B641" t="s">
        <v>790</v>
      </c>
      <c r="C641">
        <v>2972</v>
      </c>
      <c r="D641" s="2">
        <v>85.22</v>
      </c>
      <c r="E641" s="57"/>
      <c r="F641" s="44"/>
      <c r="H641" s="44"/>
    </row>
    <row r="642" spans="1:8">
      <c r="A642"/>
      <c r="B642" t="s">
        <v>791</v>
      </c>
      <c r="C642">
        <v>1596</v>
      </c>
      <c r="D642" s="2">
        <v>22.18</v>
      </c>
      <c r="E642" s="57"/>
      <c r="F642" s="44"/>
      <c r="H642" s="44"/>
    </row>
    <row r="643" spans="1:8">
      <c r="A643"/>
      <c r="B643" t="s">
        <v>793</v>
      </c>
      <c r="C643">
        <v>1597</v>
      </c>
      <c r="D643" s="2">
        <v>23.63</v>
      </c>
      <c r="E643" s="57"/>
      <c r="F643" s="44"/>
      <c r="H643" s="44"/>
    </row>
    <row r="644" spans="1:8">
      <c r="A644"/>
      <c r="B644" t="s">
        <v>795</v>
      </c>
      <c r="C644">
        <v>1599</v>
      </c>
      <c r="D644" s="2">
        <v>45.49</v>
      </c>
      <c r="E644" s="57"/>
      <c r="F644" s="44"/>
      <c r="H644" s="44"/>
    </row>
    <row r="645" spans="1:8">
      <c r="A645"/>
      <c r="B645" t="s">
        <v>796</v>
      </c>
      <c r="C645">
        <v>1600</v>
      </c>
      <c r="D645" s="2">
        <v>31.49</v>
      </c>
      <c r="E645" s="57"/>
      <c r="F645" s="44"/>
      <c r="H645" s="44"/>
    </row>
    <row r="646" spans="1:8">
      <c r="A646"/>
      <c r="B646" t="s">
        <v>797</v>
      </c>
      <c r="C646">
        <v>1601</v>
      </c>
      <c r="D646" s="2">
        <v>104</v>
      </c>
      <c r="E646" s="57"/>
      <c r="F646" s="44"/>
      <c r="H646" s="44"/>
    </row>
    <row r="647" spans="1:8">
      <c r="A647"/>
      <c r="B647" t="s">
        <v>798</v>
      </c>
      <c r="C647">
        <v>1602</v>
      </c>
      <c r="D647" s="2">
        <v>41.04</v>
      </c>
      <c r="E647" s="57"/>
      <c r="F647" s="44"/>
      <c r="H647" s="44"/>
    </row>
    <row r="648" spans="1:8">
      <c r="A648"/>
      <c r="B648" t="s">
        <v>799</v>
      </c>
      <c r="C648">
        <v>1603</v>
      </c>
      <c r="D648" s="2">
        <v>105.57</v>
      </c>
      <c r="E648" s="57"/>
      <c r="F648" s="44"/>
      <c r="H648" s="44"/>
    </row>
    <row r="649" spans="1:8">
      <c r="A649"/>
      <c r="B649" t="s">
        <v>801</v>
      </c>
      <c r="C649">
        <v>2127</v>
      </c>
      <c r="D649" s="2">
        <v>76.569999999999993</v>
      </c>
      <c r="E649" s="57"/>
      <c r="F649" s="44"/>
      <c r="H649" s="44"/>
    </row>
    <row r="650" spans="1:8">
      <c r="A650"/>
      <c r="B650" t="s">
        <v>803</v>
      </c>
      <c r="C650">
        <v>2976</v>
      </c>
      <c r="D650" s="2">
        <v>3.99</v>
      </c>
      <c r="E650" s="57"/>
      <c r="F650" s="44"/>
      <c r="H650" s="44"/>
    </row>
    <row r="651" spans="1:8">
      <c r="A651"/>
      <c r="B651" t="s">
        <v>804</v>
      </c>
      <c r="C651">
        <v>2975</v>
      </c>
      <c r="D651" s="2">
        <v>6.08</v>
      </c>
      <c r="E651" s="57"/>
      <c r="F651" s="44"/>
      <c r="H651" s="44"/>
    </row>
    <row r="652" spans="1:8">
      <c r="A652"/>
      <c r="B652" t="s">
        <v>805</v>
      </c>
      <c r="C652">
        <v>2131</v>
      </c>
      <c r="D652" s="2">
        <v>5.7</v>
      </c>
      <c r="E652" s="57"/>
      <c r="F652" s="44"/>
      <c r="H652" s="44"/>
    </row>
    <row r="653" spans="1:8">
      <c r="A653"/>
      <c r="B653" t="s">
        <v>806</v>
      </c>
      <c r="C653">
        <v>1605</v>
      </c>
      <c r="D653" s="2">
        <v>121.6</v>
      </c>
      <c r="E653" s="57"/>
      <c r="F653" s="44"/>
      <c r="H653" s="44"/>
    </row>
    <row r="654" spans="1:8">
      <c r="A654"/>
      <c r="B654" t="s">
        <v>808</v>
      </c>
      <c r="C654">
        <v>1607</v>
      </c>
      <c r="D654" s="2">
        <v>0</v>
      </c>
      <c r="E654" s="57"/>
      <c r="F654" s="44"/>
      <c r="H654" s="44"/>
    </row>
    <row r="655" spans="1:8">
      <c r="A655"/>
      <c r="B655" t="s">
        <v>809</v>
      </c>
      <c r="C655">
        <v>2978</v>
      </c>
      <c r="D655" s="2">
        <v>16.72</v>
      </c>
      <c r="E655" s="57"/>
      <c r="F655" s="44"/>
      <c r="H655" s="44"/>
    </row>
    <row r="656" spans="1:8">
      <c r="A656"/>
      <c r="B656" t="s">
        <v>810</v>
      </c>
      <c r="C656">
        <v>1608</v>
      </c>
      <c r="D656" s="2">
        <v>44.46</v>
      </c>
      <c r="E656" s="57"/>
      <c r="F656" s="44"/>
      <c r="H656" s="44"/>
    </row>
    <row r="657" spans="1:8">
      <c r="A657"/>
      <c r="B657" t="s">
        <v>811</v>
      </c>
      <c r="C657">
        <v>1609</v>
      </c>
      <c r="D657" s="2">
        <v>76.95</v>
      </c>
      <c r="E657" s="57"/>
      <c r="F657" s="44"/>
      <c r="H657" s="44"/>
    </row>
    <row r="658" spans="1:8">
      <c r="A658"/>
      <c r="B658" t="s">
        <v>812</v>
      </c>
      <c r="C658">
        <v>2977</v>
      </c>
      <c r="D658" s="2">
        <v>47.99</v>
      </c>
      <c r="E658" s="57"/>
      <c r="F658" s="44"/>
      <c r="H658" s="44"/>
    </row>
    <row r="659" spans="1:8">
      <c r="A659"/>
      <c r="B659" t="s">
        <v>814</v>
      </c>
      <c r="C659">
        <v>2128</v>
      </c>
      <c r="D659" s="2">
        <v>127.68</v>
      </c>
      <c r="E659" s="57"/>
      <c r="F659" s="44"/>
      <c r="H659" s="44"/>
    </row>
    <row r="660" spans="1:8">
      <c r="A660"/>
      <c r="B660" t="s">
        <v>817</v>
      </c>
      <c r="C660">
        <v>1611</v>
      </c>
      <c r="D660" s="2">
        <v>52.65</v>
      </c>
      <c r="E660" s="57"/>
      <c r="F660" s="44"/>
      <c r="H660" s="44"/>
    </row>
    <row r="661" spans="1:8">
      <c r="A661"/>
      <c r="B661" t="s">
        <v>821</v>
      </c>
      <c r="C661">
        <v>2126</v>
      </c>
      <c r="D661" s="2">
        <v>22.18</v>
      </c>
      <c r="E661" s="57"/>
      <c r="F661" s="44"/>
      <c r="H661" s="44"/>
    </row>
    <row r="662" spans="1:8">
      <c r="A662"/>
      <c r="B662" t="s">
        <v>350</v>
      </c>
      <c r="C662">
        <v>1653</v>
      </c>
      <c r="D662" s="2">
        <v>45.6</v>
      </c>
      <c r="E662" s="57"/>
      <c r="F662" s="44"/>
      <c r="H662" s="44"/>
    </row>
    <row r="663" spans="1:8">
      <c r="A663"/>
      <c r="B663" t="s">
        <v>824</v>
      </c>
      <c r="C663">
        <v>1615</v>
      </c>
      <c r="D663" s="2">
        <v>33.25</v>
      </c>
      <c r="E663" s="57"/>
      <c r="F663" s="44"/>
      <c r="H663" s="44"/>
    </row>
    <row r="664" spans="1:8">
      <c r="A664"/>
      <c r="B664" t="s">
        <v>825</v>
      </c>
      <c r="C664">
        <v>2974</v>
      </c>
      <c r="D664" s="2">
        <v>45.6</v>
      </c>
      <c r="E664" s="57"/>
      <c r="F664" s="44"/>
      <c r="H664" s="44"/>
    </row>
    <row r="665" spans="1:8">
      <c r="A665"/>
      <c r="B665" t="s">
        <v>826</v>
      </c>
      <c r="C665">
        <v>1616</v>
      </c>
      <c r="D665" s="2">
        <v>19.77</v>
      </c>
      <c r="E665" s="57"/>
      <c r="F665" s="44"/>
      <c r="H665" s="44"/>
    </row>
    <row r="666" spans="1:8">
      <c r="A666"/>
      <c r="B666" t="s">
        <v>827</v>
      </c>
      <c r="C666">
        <v>2973</v>
      </c>
      <c r="D666" s="2">
        <v>41.9</v>
      </c>
      <c r="E666" s="57"/>
      <c r="F666" s="44"/>
      <c r="H666" s="44"/>
    </row>
    <row r="667" spans="1:8">
      <c r="A667"/>
      <c r="B667" t="s">
        <v>828</v>
      </c>
      <c r="C667">
        <v>1617</v>
      </c>
      <c r="D667" s="2">
        <v>51.3</v>
      </c>
      <c r="E667" s="57"/>
      <c r="F667" s="44"/>
      <c r="H667" s="44"/>
    </row>
    <row r="668" spans="1:8">
      <c r="A668"/>
      <c r="B668" t="s">
        <v>829</v>
      </c>
      <c r="C668">
        <v>1618</v>
      </c>
      <c r="D668" s="2">
        <v>39.17</v>
      </c>
      <c r="E668" s="57"/>
      <c r="F668" s="44"/>
      <c r="H668" s="44"/>
    </row>
    <row r="669" spans="1:8">
      <c r="A669"/>
      <c r="B669" t="s">
        <v>832</v>
      </c>
      <c r="C669">
        <v>2132</v>
      </c>
      <c r="D669" s="2">
        <v>27.93</v>
      </c>
      <c r="E669" s="57"/>
      <c r="F669" s="44"/>
      <c r="H669" s="44"/>
    </row>
    <row r="670" spans="1:8">
      <c r="A670"/>
      <c r="B670" t="s">
        <v>833</v>
      </c>
      <c r="C670">
        <v>1621</v>
      </c>
      <c r="D670" s="2">
        <v>17.100000000000001</v>
      </c>
      <c r="E670" s="57"/>
      <c r="F670" s="44"/>
      <c r="H670" s="44"/>
    </row>
    <row r="671" spans="1:8">
      <c r="A671"/>
      <c r="B671" t="s">
        <v>835</v>
      </c>
      <c r="C671">
        <v>2970</v>
      </c>
      <c r="D671" s="2">
        <v>27.01</v>
      </c>
      <c r="E671" s="57"/>
      <c r="F671" s="44"/>
      <c r="H671" s="44"/>
    </row>
    <row r="672" spans="1:8">
      <c r="A672"/>
      <c r="B672" t="s">
        <v>836</v>
      </c>
      <c r="C672">
        <v>1623</v>
      </c>
      <c r="D672" s="2">
        <v>0</v>
      </c>
      <c r="E672" s="57"/>
      <c r="F672" s="44"/>
      <c r="H672" s="44"/>
    </row>
    <row r="673" spans="1:8">
      <c r="A673"/>
      <c r="B673" t="s">
        <v>837</v>
      </c>
      <c r="C673">
        <v>1624</v>
      </c>
      <c r="D673" s="2">
        <v>29.64</v>
      </c>
      <c r="E673" s="57"/>
      <c r="F673" s="44"/>
      <c r="H673" s="44"/>
    </row>
    <row r="674" spans="1:8">
      <c r="A674"/>
      <c r="B674" t="s">
        <v>838</v>
      </c>
      <c r="C674">
        <v>1625</v>
      </c>
      <c r="D674" s="2">
        <v>53.18</v>
      </c>
      <c r="E674" s="57"/>
      <c r="F674" s="44"/>
      <c r="H674" s="44"/>
    </row>
    <row r="675" spans="1:8">
      <c r="A675"/>
      <c r="B675" t="s">
        <v>839</v>
      </c>
      <c r="C675">
        <v>1654</v>
      </c>
      <c r="D675" s="2">
        <v>0.77</v>
      </c>
      <c r="E675" s="57"/>
      <c r="F675" s="44"/>
      <c r="H675" s="44"/>
    </row>
    <row r="676" spans="1:8">
      <c r="A676"/>
      <c r="B676" t="s">
        <v>841</v>
      </c>
      <c r="C676">
        <v>1626</v>
      </c>
      <c r="D676" s="2">
        <v>133.94999999999999</v>
      </c>
      <c r="E676" s="57"/>
      <c r="F676" s="44"/>
      <c r="H676" s="44"/>
    </row>
    <row r="677" spans="1:8">
      <c r="A677"/>
      <c r="B677" t="s">
        <v>842</v>
      </c>
      <c r="C677">
        <v>1627</v>
      </c>
      <c r="D677" s="2">
        <v>0</v>
      </c>
      <c r="E677" s="57"/>
      <c r="F677" s="44"/>
      <c r="H677" s="44"/>
    </row>
    <row r="678" spans="1:8">
      <c r="A678"/>
      <c r="B678" t="s">
        <v>843</v>
      </c>
      <c r="C678">
        <v>1628</v>
      </c>
      <c r="D678" s="2">
        <v>66.150000000000006</v>
      </c>
      <c r="E678" s="57"/>
      <c r="F678" s="44"/>
      <c r="H678" s="44"/>
    </row>
    <row r="679" spans="1:8">
      <c r="A679"/>
      <c r="B679" t="s">
        <v>845</v>
      </c>
      <c r="C679">
        <v>1630</v>
      </c>
      <c r="D679" s="2">
        <v>42.75</v>
      </c>
      <c r="E679" s="57"/>
      <c r="F679" s="44"/>
      <c r="H679" s="44"/>
    </row>
    <row r="680" spans="1:8">
      <c r="A680"/>
      <c r="B680" t="s">
        <v>849</v>
      </c>
      <c r="C680">
        <v>2145</v>
      </c>
      <c r="D680" s="2">
        <v>39.22</v>
      </c>
      <c r="E680" s="57"/>
      <c r="F680" s="44"/>
      <c r="H680" s="44"/>
    </row>
    <row r="681" spans="1:8">
      <c r="A681"/>
      <c r="B681" t="s">
        <v>850</v>
      </c>
      <c r="C681">
        <v>1633</v>
      </c>
      <c r="D681" s="2">
        <v>24.32</v>
      </c>
      <c r="E681" s="57"/>
      <c r="F681" s="44"/>
      <c r="H681" s="44"/>
    </row>
    <row r="682" spans="1:8">
      <c r="A682"/>
      <c r="B682" t="s">
        <v>851</v>
      </c>
      <c r="C682">
        <v>1634</v>
      </c>
      <c r="D682" s="2">
        <v>0</v>
      </c>
      <c r="E682" s="57"/>
      <c r="F682" s="44"/>
      <c r="H682" s="44"/>
    </row>
    <row r="683" spans="1:8">
      <c r="A683"/>
      <c r="B683" t="s">
        <v>852</v>
      </c>
      <c r="C683">
        <v>1635</v>
      </c>
      <c r="D683" s="2">
        <v>0</v>
      </c>
      <c r="E683" s="57"/>
      <c r="F683" s="44"/>
      <c r="H683" s="44"/>
    </row>
    <row r="684" spans="1:8">
      <c r="A684"/>
      <c r="B684" t="s">
        <v>853</v>
      </c>
      <c r="C684">
        <v>2971</v>
      </c>
      <c r="D684" s="2">
        <v>41.8</v>
      </c>
      <c r="E684" s="57"/>
      <c r="F684" s="44"/>
      <c r="H684" s="44"/>
    </row>
    <row r="685" spans="1:8">
      <c r="A685"/>
      <c r="B685" t="s">
        <v>855</v>
      </c>
      <c r="C685">
        <v>2124</v>
      </c>
      <c r="D685" s="2">
        <v>31.35</v>
      </c>
      <c r="E685" s="57"/>
      <c r="F685" s="44"/>
      <c r="H685" s="44"/>
    </row>
    <row r="686" spans="1:8">
      <c r="A686"/>
      <c r="B686" t="s">
        <v>858</v>
      </c>
      <c r="C686">
        <v>1657</v>
      </c>
      <c r="D686" s="2">
        <v>18.8</v>
      </c>
      <c r="E686" s="57"/>
      <c r="F686" s="44"/>
      <c r="H686" s="44"/>
    </row>
    <row r="687" spans="1:8">
      <c r="A687"/>
      <c r="B687" t="s">
        <v>859</v>
      </c>
      <c r="C687">
        <v>1636</v>
      </c>
      <c r="D687" s="2">
        <v>60.89</v>
      </c>
      <c r="E687" s="57"/>
      <c r="F687" s="44"/>
      <c r="H687" s="44"/>
    </row>
    <row r="688" spans="1:8">
      <c r="A688"/>
      <c r="B688" t="s">
        <v>860</v>
      </c>
      <c r="C688">
        <v>1658</v>
      </c>
      <c r="D688" s="2">
        <v>60.69</v>
      </c>
      <c r="E688" s="57"/>
      <c r="F688" s="44"/>
      <c r="H688" s="44"/>
    </row>
    <row r="689" spans="1:8">
      <c r="A689"/>
      <c r="B689" t="s">
        <v>861</v>
      </c>
      <c r="C689">
        <v>2130</v>
      </c>
      <c r="D689" s="2">
        <v>95</v>
      </c>
      <c r="E689" s="57"/>
      <c r="F689" s="44"/>
      <c r="H689" s="44"/>
    </row>
    <row r="690" spans="1:8">
      <c r="A690"/>
      <c r="B690" t="s">
        <v>862</v>
      </c>
      <c r="C690">
        <v>2129</v>
      </c>
      <c r="D690" s="2">
        <v>50.35</v>
      </c>
      <c r="E690" s="57"/>
      <c r="F690" s="44"/>
      <c r="H690" s="44"/>
    </row>
    <row r="691" spans="1:8">
      <c r="A691"/>
      <c r="B691" t="s">
        <v>867</v>
      </c>
      <c r="C691">
        <v>1641</v>
      </c>
      <c r="D691" s="2">
        <v>34.200000000000003</v>
      </c>
      <c r="E691" s="57"/>
      <c r="F691" s="44"/>
      <c r="H691" s="44"/>
    </row>
    <row r="692" spans="1:8">
      <c r="A692"/>
      <c r="B692" t="s">
        <v>871</v>
      </c>
      <c r="C692">
        <v>1661</v>
      </c>
      <c r="D692" s="2">
        <v>55.53</v>
      </c>
      <c r="E692" s="57"/>
      <c r="F692" s="44"/>
      <c r="H692" s="44"/>
    </row>
    <row r="693" spans="1:8">
      <c r="A693"/>
      <c r="B693" t="s">
        <v>875</v>
      </c>
      <c r="C693">
        <v>2152</v>
      </c>
      <c r="D693" s="2">
        <v>12.33</v>
      </c>
      <c r="E693" s="57"/>
      <c r="F693" s="44"/>
      <c r="H693" s="44"/>
    </row>
    <row r="694" spans="1:8">
      <c r="A694"/>
      <c r="B694" t="s">
        <v>876</v>
      </c>
      <c r="C694">
        <v>1643</v>
      </c>
      <c r="D694" s="2">
        <v>28.69</v>
      </c>
      <c r="E694" s="50"/>
      <c r="F694" s="44"/>
      <c r="H694" s="44"/>
    </row>
    <row r="695" spans="1:8">
      <c r="A695"/>
      <c r="B695" t="s">
        <v>877</v>
      </c>
      <c r="C695">
        <v>1644</v>
      </c>
      <c r="D695" s="2">
        <v>51.24</v>
      </c>
      <c r="E695" s="50"/>
      <c r="F695" s="44"/>
      <c r="H695" s="44"/>
    </row>
    <row r="696" spans="1:8">
      <c r="A696"/>
      <c r="B696" t="s">
        <v>878</v>
      </c>
      <c r="C696">
        <v>1645</v>
      </c>
      <c r="D696" s="2">
        <v>27.36</v>
      </c>
      <c r="E696" s="50"/>
      <c r="F696" s="44"/>
      <c r="H696" s="44"/>
    </row>
    <row r="697" spans="1:8">
      <c r="A697"/>
      <c r="B697" t="s">
        <v>782</v>
      </c>
      <c r="C697">
        <v>1590</v>
      </c>
      <c r="D697" s="2">
        <v>18.809999999999999</v>
      </c>
      <c r="E697" s="50"/>
      <c r="F697" s="44"/>
      <c r="H697" s="44"/>
    </row>
    <row r="698" spans="1:8">
      <c r="A698"/>
      <c r="B698" t="s">
        <v>784</v>
      </c>
      <c r="C698">
        <v>1592</v>
      </c>
      <c r="D698" s="2">
        <v>47.88</v>
      </c>
      <c r="E698" s="50"/>
      <c r="F698" s="44"/>
      <c r="H698" s="44"/>
    </row>
    <row r="699" spans="1:8">
      <c r="A699"/>
      <c r="B699" t="s">
        <v>787</v>
      </c>
      <c r="C699">
        <v>1594</v>
      </c>
      <c r="D699" s="2">
        <v>22.28</v>
      </c>
      <c r="E699" s="50"/>
      <c r="F699" s="44"/>
      <c r="H699" s="44"/>
    </row>
    <row r="700" spans="1:8">
      <c r="A700"/>
      <c r="B700" t="s">
        <v>788</v>
      </c>
      <c r="C700">
        <v>1595</v>
      </c>
      <c r="D700" s="2">
        <v>20.03</v>
      </c>
      <c r="E700" s="50"/>
      <c r="F700" s="44"/>
      <c r="H700" s="44"/>
    </row>
    <row r="701" spans="1:8">
      <c r="A701"/>
      <c r="B701" t="s">
        <v>794</v>
      </c>
      <c r="C701">
        <v>1598</v>
      </c>
      <c r="D701" s="2">
        <v>0</v>
      </c>
      <c r="E701" s="50"/>
      <c r="F701" s="44"/>
      <c r="H701" s="44"/>
    </row>
    <row r="702" spans="1:8">
      <c r="A702"/>
      <c r="B702" t="s">
        <v>802</v>
      </c>
      <c r="C702">
        <v>1604</v>
      </c>
      <c r="D702" s="2">
        <v>38.11</v>
      </c>
      <c r="E702" s="50"/>
      <c r="F702" s="44"/>
      <c r="H702" s="44"/>
    </row>
    <row r="703" spans="1:8">
      <c r="A703"/>
      <c r="B703" t="s">
        <v>807</v>
      </c>
      <c r="C703">
        <v>1606</v>
      </c>
      <c r="D703" s="2">
        <v>31.64</v>
      </c>
      <c r="E703" s="50"/>
      <c r="F703" s="44"/>
      <c r="H703" s="44"/>
    </row>
    <row r="704" spans="1:8">
      <c r="A704"/>
      <c r="B704" t="s">
        <v>816</v>
      </c>
      <c r="C704">
        <v>1610</v>
      </c>
      <c r="D704" s="2">
        <v>122.28</v>
      </c>
      <c r="E704" s="50"/>
      <c r="F704" s="44"/>
      <c r="H704" s="44"/>
    </row>
    <row r="705" spans="1:8">
      <c r="A705"/>
      <c r="B705" t="s">
        <v>818</v>
      </c>
      <c r="C705">
        <v>1612</v>
      </c>
      <c r="D705" s="2">
        <v>55.58</v>
      </c>
      <c r="E705" s="50"/>
      <c r="F705" s="44"/>
      <c r="H705" s="44"/>
    </row>
    <row r="706" spans="1:8">
      <c r="A706"/>
      <c r="B706" t="s">
        <v>819</v>
      </c>
      <c r="C706">
        <v>1613</v>
      </c>
      <c r="D706" s="2">
        <v>50.87</v>
      </c>
      <c r="E706" s="50"/>
      <c r="F706" s="44"/>
      <c r="H706" s="44"/>
    </row>
    <row r="707" spans="1:8">
      <c r="A707"/>
      <c r="B707" t="s">
        <v>823</v>
      </c>
      <c r="C707">
        <v>1614</v>
      </c>
      <c r="D707" s="2">
        <v>0</v>
      </c>
      <c r="E707" s="50"/>
      <c r="F707" s="44"/>
      <c r="H707" s="44"/>
    </row>
    <row r="708" spans="1:8">
      <c r="A708"/>
      <c r="B708" t="s">
        <v>830</v>
      </c>
      <c r="C708">
        <v>1619</v>
      </c>
      <c r="D708" s="2">
        <v>43.35</v>
      </c>
      <c r="E708" s="50"/>
      <c r="F708" s="44"/>
      <c r="H708" s="44"/>
    </row>
    <row r="709" spans="1:8">
      <c r="A709"/>
      <c r="B709" t="s">
        <v>831</v>
      </c>
      <c r="C709">
        <v>1620</v>
      </c>
      <c r="D709" s="2">
        <v>41.37</v>
      </c>
      <c r="E709" s="50"/>
      <c r="F709" s="44"/>
      <c r="H709" s="44"/>
    </row>
    <row r="710" spans="1:8">
      <c r="A710"/>
      <c r="B710" t="s">
        <v>834</v>
      </c>
      <c r="C710">
        <v>1622</v>
      </c>
      <c r="D710" s="2">
        <v>87.78</v>
      </c>
      <c r="E710" s="50"/>
      <c r="F710" s="44"/>
      <c r="H710" s="44"/>
    </row>
    <row r="711" spans="1:8">
      <c r="A711"/>
      <c r="B711" t="s">
        <v>844</v>
      </c>
      <c r="C711">
        <v>1629</v>
      </c>
      <c r="D711" s="2">
        <v>51.25</v>
      </c>
      <c r="E711" s="50"/>
      <c r="F711" s="44"/>
      <c r="H711" s="44"/>
    </row>
    <row r="712" spans="1:8">
      <c r="A712"/>
      <c r="B712" t="s">
        <v>847</v>
      </c>
      <c r="C712">
        <v>1631</v>
      </c>
      <c r="D712" s="2">
        <v>0</v>
      </c>
      <c r="E712" s="50"/>
      <c r="F712" s="44"/>
      <c r="H712" s="44"/>
    </row>
    <row r="713" spans="1:8">
      <c r="A713"/>
      <c r="B713" t="s">
        <v>848</v>
      </c>
      <c r="C713">
        <v>1632</v>
      </c>
      <c r="D713" s="2">
        <v>33.97</v>
      </c>
      <c r="E713" s="50"/>
      <c r="F713" s="44"/>
      <c r="H713" s="44"/>
    </row>
    <row r="714" spans="1:8">
      <c r="A714"/>
      <c r="B714" t="s">
        <v>863</v>
      </c>
      <c r="C714">
        <v>1637</v>
      </c>
      <c r="D714" s="2">
        <v>43.32</v>
      </c>
      <c r="E714" s="50"/>
      <c r="F714" s="44"/>
      <c r="H714" s="44"/>
    </row>
    <row r="715" spans="1:8">
      <c r="A715"/>
      <c r="B715" t="s">
        <v>864</v>
      </c>
      <c r="C715">
        <v>1638</v>
      </c>
      <c r="D715" s="2">
        <v>41.04</v>
      </c>
      <c r="E715" s="50"/>
      <c r="F715" s="44"/>
      <c r="H715" s="44"/>
    </row>
    <row r="716" spans="1:8">
      <c r="A716"/>
      <c r="B716" t="s">
        <v>865</v>
      </c>
      <c r="C716">
        <v>1639</v>
      </c>
      <c r="D716" s="2">
        <v>29.5</v>
      </c>
      <c r="E716" s="50"/>
      <c r="F716" s="44"/>
      <c r="H716" s="44"/>
    </row>
    <row r="717" spans="1:8">
      <c r="A717"/>
      <c r="B717" t="s">
        <v>866</v>
      </c>
      <c r="C717">
        <v>1640</v>
      </c>
      <c r="D717" s="2">
        <v>31.92</v>
      </c>
      <c r="E717" s="50"/>
      <c r="F717" s="44"/>
      <c r="H717" s="44"/>
    </row>
    <row r="718" spans="1:8">
      <c r="A718"/>
      <c r="B718" t="s">
        <v>868</v>
      </c>
      <c r="C718">
        <v>1642</v>
      </c>
      <c r="D718" s="2">
        <v>34.659999999999997</v>
      </c>
      <c r="E718" s="50"/>
      <c r="F718" s="44"/>
      <c r="H718" s="44"/>
    </row>
    <row r="719" spans="1:8">
      <c r="A719"/>
      <c r="B719" t="s">
        <v>879</v>
      </c>
      <c r="C719">
        <v>1646</v>
      </c>
      <c r="D719" s="2">
        <v>28.28</v>
      </c>
      <c r="E719" s="50"/>
      <c r="F719" s="44"/>
      <c r="H719" s="44"/>
    </row>
    <row r="720" spans="1:8">
      <c r="A720"/>
      <c r="B720" t="s">
        <v>880</v>
      </c>
      <c r="C720">
        <v>1647</v>
      </c>
      <c r="D720" s="2">
        <v>49.88</v>
      </c>
      <c r="E720" s="50"/>
      <c r="F720" s="44"/>
      <c r="H720" s="44"/>
    </row>
    <row r="721" spans="1:8">
      <c r="A721"/>
      <c r="B721" t="s">
        <v>883</v>
      </c>
      <c r="C721">
        <v>1648</v>
      </c>
      <c r="D721" s="2">
        <v>28.28</v>
      </c>
      <c r="F721" s="44"/>
      <c r="H721" s="44"/>
    </row>
    <row r="722" spans="1:8">
      <c r="A722"/>
      <c r="B722" t="s">
        <v>779</v>
      </c>
      <c r="C722">
        <v>1650</v>
      </c>
      <c r="D722" s="2">
        <v>18.8</v>
      </c>
      <c r="F722" s="44"/>
      <c r="H722" s="44"/>
    </row>
    <row r="723" spans="1:8">
      <c r="A723"/>
      <c r="B723" t="s">
        <v>780</v>
      </c>
      <c r="C723">
        <v>1651</v>
      </c>
      <c r="D723" s="2">
        <v>18.8</v>
      </c>
      <c r="F723" s="44"/>
      <c r="H723" s="44"/>
    </row>
    <row r="724" spans="1:8">
      <c r="A724"/>
      <c r="B724" t="s">
        <v>820</v>
      </c>
      <c r="C724">
        <v>1652</v>
      </c>
      <c r="D724" s="2">
        <v>18.8</v>
      </c>
      <c r="F724" s="44"/>
      <c r="H724" s="44"/>
    </row>
    <row r="725" spans="1:8">
      <c r="A725"/>
      <c r="B725" t="s">
        <v>856</v>
      </c>
      <c r="C725">
        <v>1655</v>
      </c>
      <c r="D725" s="2">
        <v>18.8</v>
      </c>
      <c r="F725" s="44"/>
      <c r="H725" s="44"/>
    </row>
    <row r="726" spans="1:8">
      <c r="A726"/>
      <c r="B726" t="s">
        <v>857</v>
      </c>
      <c r="C726">
        <v>1656</v>
      </c>
      <c r="D726" s="2">
        <v>48.62</v>
      </c>
      <c r="F726" s="44"/>
      <c r="H726" s="44"/>
    </row>
    <row r="727" spans="1:8">
      <c r="A727"/>
      <c r="B727" t="s">
        <v>869</v>
      </c>
      <c r="C727">
        <v>1659</v>
      </c>
      <c r="D727" s="2">
        <v>33.89</v>
      </c>
      <c r="F727" s="44"/>
      <c r="H727" s="44"/>
    </row>
    <row r="728" spans="1:8">
      <c r="A728"/>
      <c r="B728" t="s">
        <v>870</v>
      </c>
      <c r="C728">
        <v>1660</v>
      </c>
      <c r="D728" s="2">
        <v>31.62</v>
      </c>
      <c r="F728" s="44"/>
      <c r="H728" s="44"/>
    </row>
    <row r="729" spans="1:8">
      <c r="A729"/>
      <c r="B729" t="s">
        <v>872</v>
      </c>
      <c r="C729">
        <v>1662</v>
      </c>
      <c r="D729" s="2">
        <v>60.07</v>
      </c>
      <c r="F729" s="44"/>
      <c r="H729" s="44"/>
    </row>
    <row r="730" spans="1:8">
      <c r="A730"/>
      <c r="B730" t="s">
        <v>873</v>
      </c>
      <c r="C730">
        <v>1663</v>
      </c>
      <c r="D730" s="2">
        <v>55.53</v>
      </c>
      <c r="F730" s="44"/>
      <c r="H730" s="44"/>
    </row>
    <row r="731" spans="1:8">
      <c r="A731"/>
      <c r="B731" t="s">
        <v>881</v>
      </c>
      <c r="C731">
        <v>1664</v>
      </c>
      <c r="D731" s="2">
        <v>87.78</v>
      </c>
      <c r="F731" s="44"/>
      <c r="H731" s="44"/>
    </row>
    <row r="732" spans="1:8">
      <c r="A732"/>
      <c r="B732" t="s">
        <v>792</v>
      </c>
      <c r="C732">
        <v>2979</v>
      </c>
      <c r="D732" s="2">
        <v>52.2</v>
      </c>
      <c r="F732" s="44"/>
      <c r="H732" s="44"/>
    </row>
    <row r="733" spans="1:8">
      <c r="A733"/>
      <c r="B733" t="s">
        <v>815</v>
      </c>
      <c r="C733">
        <v>6426</v>
      </c>
      <c r="D733" s="2">
        <v>10.15</v>
      </c>
      <c r="F733" s="44"/>
      <c r="H733" s="44"/>
    </row>
    <row r="734" spans="1:8">
      <c r="A734"/>
      <c r="B734" t="s">
        <v>789</v>
      </c>
      <c r="C734">
        <v>6525</v>
      </c>
      <c r="D734" s="2">
        <v>133.94999999999999</v>
      </c>
      <c r="F734" s="44"/>
      <c r="H734" s="44"/>
    </row>
    <row r="735" spans="1:8">
      <c r="A735"/>
      <c r="B735" t="s">
        <v>822</v>
      </c>
      <c r="C735">
        <v>6526</v>
      </c>
      <c r="D735" s="2">
        <v>5.22</v>
      </c>
      <c r="F735" s="44"/>
      <c r="H735" s="44"/>
    </row>
    <row r="736" spans="1:8">
      <c r="A736"/>
      <c r="B736" t="s">
        <v>800</v>
      </c>
      <c r="C736">
        <v>6527</v>
      </c>
      <c r="D736" s="2">
        <v>5.49</v>
      </c>
      <c r="F736" s="44"/>
      <c r="H736" s="44"/>
    </row>
    <row r="737" spans="1:8">
      <c r="A737"/>
      <c r="B737" t="s">
        <v>813</v>
      </c>
      <c r="C737">
        <v>6528</v>
      </c>
      <c r="D737" s="2">
        <v>4.72</v>
      </c>
      <c r="F737" s="44"/>
      <c r="H737" s="44"/>
    </row>
    <row r="738" spans="1:8">
      <c r="A738"/>
      <c r="B738" t="s">
        <v>874</v>
      </c>
      <c r="C738">
        <v>6576</v>
      </c>
      <c r="D738" s="2">
        <v>16.2</v>
      </c>
      <c r="F738" s="44"/>
      <c r="H738" s="44"/>
    </row>
    <row r="739" spans="1:8">
      <c r="A739"/>
      <c r="B739" t="s">
        <v>846</v>
      </c>
      <c r="C739">
        <v>6642</v>
      </c>
      <c r="D739" s="2">
        <v>33.68</v>
      </c>
      <c r="F739" s="44"/>
      <c r="H739" s="44"/>
    </row>
    <row r="740" spans="1:8">
      <c r="A740"/>
      <c r="B740" t="s">
        <v>854</v>
      </c>
      <c r="C740">
        <v>6721</v>
      </c>
      <c r="D740" s="2">
        <v>155.08000000000001</v>
      </c>
      <c r="F740" s="44"/>
      <c r="H740" s="44"/>
    </row>
    <row r="741" spans="1:8">
      <c r="A741"/>
      <c r="B741" t="s">
        <v>882</v>
      </c>
      <c r="C741">
        <v>6722</v>
      </c>
      <c r="D741" s="2">
        <v>37.33</v>
      </c>
      <c r="F741" s="44"/>
      <c r="H741" s="44"/>
    </row>
    <row r="742" spans="1:8">
      <c r="A742"/>
      <c r="B742" t="s">
        <v>840</v>
      </c>
      <c r="C742">
        <v>6723</v>
      </c>
      <c r="D742" s="2">
        <v>36.25</v>
      </c>
      <c r="F742" s="44"/>
      <c r="H742" s="44"/>
    </row>
    <row r="743" spans="1:8">
      <c r="A743" t="s">
        <v>147</v>
      </c>
      <c r="B743" t="s">
        <v>887</v>
      </c>
      <c r="C743">
        <v>6632</v>
      </c>
      <c r="D743" s="2">
        <v>10.11</v>
      </c>
      <c r="F743" s="44"/>
      <c r="H743" s="44"/>
    </row>
    <row r="744" spans="1:8">
      <c r="A744"/>
      <c r="B744" t="s">
        <v>884</v>
      </c>
      <c r="C744">
        <v>6633</v>
      </c>
      <c r="D744" s="2">
        <v>7.86</v>
      </c>
      <c r="F744" s="44"/>
      <c r="H744" s="44"/>
    </row>
    <row r="745" spans="1:8">
      <c r="A745"/>
      <c r="B745" t="s">
        <v>885</v>
      </c>
      <c r="C745">
        <v>6634</v>
      </c>
      <c r="D745" s="2">
        <v>7.86</v>
      </c>
      <c r="F745" s="44"/>
      <c r="H745" s="44"/>
    </row>
    <row r="746" spans="1:8">
      <c r="A746"/>
      <c r="B746" t="s">
        <v>888</v>
      </c>
      <c r="C746">
        <v>6635</v>
      </c>
      <c r="D746" s="2">
        <v>8.86</v>
      </c>
      <c r="F746" s="44"/>
      <c r="H746" s="44"/>
    </row>
    <row r="747" spans="1:8">
      <c r="A747"/>
      <c r="B747" t="s">
        <v>889</v>
      </c>
      <c r="C747">
        <v>6636</v>
      </c>
      <c r="D747" s="2">
        <v>7.48</v>
      </c>
      <c r="F747" s="44"/>
      <c r="H747" s="44"/>
    </row>
    <row r="748" spans="1:8">
      <c r="A748"/>
      <c r="B748" t="s">
        <v>890</v>
      </c>
      <c r="C748">
        <v>6637</v>
      </c>
      <c r="D748" s="2">
        <v>7.48</v>
      </c>
      <c r="F748" s="44"/>
      <c r="H748" s="44"/>
    </row>
    <row r="749" spans="1:8">
      <c r="A749"/>
      <c r="B749" t="s">
        <v>886</v>
      </c>
      <c r="C749">
        <v>6701</v>
      </c>
      <c r="D749" s="2">
        <v>12.9</v>
      </c>
      <c r="F749" s="44"/>
      <c r="H749" s="44"/>
    </row>
    <row r="750" spans="1:8">
      <c r="A750" t="s">
        <v>133</v>
      </c>
      <c r="B750" t="s">
        <v>893</v>
      </c>
      <c r="C750">
        <v>6072</v>
      </c>
      <c r="D750" s="2">
        <v>11</v>
      </c>
      <c r="F750" s="44"/>
      <c r="H750" s="44"/>
    </row>
    <row r="751" spans="1:8">
      <c r="A751"/>
      <c r="B751" t="s">
        <v>891</v>
      </c>
      <c r="C751">
        <v>6439</v>
      </c>
      <c r="D751" s="2">
        <v>11.68</v>
      </c>
      <c r="F751" s="44"/>
      <c r="H751" s="44"/>
    </row>
    <row r="752" spans="1:8">
      <c r="A752"/>
      <c r="B752" t="s">
        <v>892</v>
      </c>
      <c r="C752">
        <v>6540</v>
      </c>
      <c r="D752" s="2">
        <v>66.900000000000006</v>
      </c>
      <c r="F752" s="44"/>
      <c r="H752" s="44"/>
    </row>
    <row r="753" spans="1:8">
      <c r="A753" t="s">
        <v>130</v>
      </c>
      <c r="B753" t="s">
        <v>894</v>
      </c>
      <c r="C753">
        <v>2190</v>
      </c>
      <c r="D753" s="2">
        <v>14.9</v>
      </c>
      <c r="F753" s="44"/>
      <c r="H753" s="44"/>
    </row>
    <row r="754" spans="1:8">
      <c r="A754"/>
      <c r="B754" t="s">
        <v>895</v>
      </c>
      <c r="C754">
        <v>1675</v>
      </c>
      <c r="D754" s="2">
        <v>19.5</v>
      </c>
      <c r="F754" s="44"/>
      <c r="H754" s="44"/>
    </row>
    <row r="755" spans="1:8">
      <c r="A755"/>
      <c r="B755" t="s">
        <v>896</v>
      </c>
      <c r="C755">
        <v>1676</v>
      </c>
      <c r="D755" s="2">
        <v>8.1999999999999993</v>
      </c>
      <c r="F755" s="44"/>
      <c r="H755" s="44"/>
    </row>
    <row r="756" spans="1:8">
      <c r="A756"/>
      <c r="B756" t="s">
        <v>901</v>
      </c>
      <c r="C756">
        <v>1680</v>
      </c>
      <c r="D756" s="2">
        <v>14.5</v>
      </c>
      <c r="F756" s="44"/>
      <c r="H756" s="44"/>
    </row>
    <row r="757" spans="1:8">
      <c r="A757"/>
      <c r="B757" t="s">
        <v>902</v>
      </c>
      <c r="C757">
        <v>1681</v>
      </c>
      <c r="D757" s="2">
        <v>25.5</v>
      </c>
      <c r="F757" s="44"/>
      <c r="H757" s="44"/>
    </row>
    <row r="758" spans="1:8">
      <c r="A758"/>
      <c r="B758" t="s">
        <v>915</v>
      </c>
      <c r="C758">
        <v>1690</v>
      </c>
      <c r="D758" s="2">
        <v>8.1999999999999993</v>
      </c>
      <c r="F758" s="44"/>
      <c r="H758" s="44"/>
    </row>
    <row r="759" spans="1:8">
      <c r="A759"/>
      <c r="B759" t="s">
        <v>897</v>
      </c>
      <c r="C759">
        <v>1677</v>
      </c>
      <c r="D759" s="2">
        <v>13.5</v>
      </c>
      <c r="F759" s="44"/>
      <c r="H759" s="44"/>
    </row>
    <row r="760" spans="1:8">
      <c r="A760"/>
      <c r="B760" t="s">
        <v>898</v>
      </c>
      <c r="C760">
        <v>1678</v>
      </c>
      <c r="D760" s="2">
        <v>10.5</v>
      </c>
      <c r="F760" s="44"/>
      <c r="H760" s="44"/>
    </row>
    <row r="761" spans="1:8">
      <c r="A761"/>
      <c r="B761" t="s">
        <v>900</v>
      </c>
      <c r="C761">
        <v>1679</v>
      </c>
      <c r="D761" s="2">
        <v>14.8</v>
      </c>
      <c r="F761" s="44"/>
      <c r="H761" s="44"/>
    </row>
    <row r="762" spans="1:8">
      <c r="A762"/>
      <c r="B762" t="s">
        <v>903</v>
      </c>
      <c r="C762">
        <v>1682</v>
      </c>
      <c r="D762" s="2">
        <v>8.1999999999999993</v>
      </c>
      <c r="F762" s="44"/>
      <c r="H762" s="44"/>
    </row>
    <row r="763" spans="1:8">
      <c r="A763"/>
      <c r="B763" t="s">
        <v>904</v>
      </c>
      <c r="C763">
        <v>1683</v>
      </c>
      <c r="D763" s="2">
        <v>18.5</v>
      </c>
      <c r="F763" s="44"/>
      <c r="H763" s="44"/>
    </row>
    <row r="764" spans="1:8">
      <c r="A764"/>
      <c r="B764" t="s">
        <v>905</v>
      </c>
      <c r="C764">
        <v>1684</v>
      </c>
      <c r="D764" s="2">
        <v>30.5</v>
      </c>
      <c r="F764" s="44"/>
      <c r="H764" s="44"/>
    </row>
    <row r="765" spans="1:8">
      <c r="A765"/>
      <c r="B765" t="s">
        <v>909</v>
      </c>
      <c r="C765">
        <v>1685</v>
      </c>
      <c r="D765" s="2">
        <v>14.5</v>
      </c>
      <c r="F765" s="44"/>
      <c r="H765" s="44"/>
    </row>
    <row r="766" spans="1:8">
      <c r="A766"/>
      <c r="B766" t="s">
        <v>910</v>
      </c>
      <c r="C766">
        <v>1686</v>
      </c>
      <c r="D766" s="2">
        <v>17.8</v>
      </c>
      <c r="F766" s="44"/>
      <c r="H766" s="44"/>
    </row>
    <row r="767" spans="1:8">
      <c r="A767"/>
      <c r="B767" t="s">
        <v>911</v>
      </c>
      <c r="C767">
        <v>1687</v>
      </c>
      <c r="D767" s="2">
        <v>14.8</v>
      </c>
      <c r="F767" s="44"/>
      <c r="H767" s="44"/>
    </row>
    <row r="768" spans="1:8">
      <c r="A768"/>
      <c r="B768" t="s">
        <v>912</v>
      </c>
      <c r="C768">
        <v>1688</v>
      </c>
      <c r="D768" s="2">
        <v>9.8000000000000007</v>
      </c>
      <c r="F768" s="44"/>
      <c r="H768" s="44"/>
    </row>
    <row r="769" spans="1:8">
      <c r="A769"/>
      <c r="B769" t="s">
        <v>913</v>
      </c>
      <c r="C769">
        <v>1689</v>
      </c>
      <c r="D769" s="2">
        <v>11.8</v>
      </c>
      <c r="F769" s="44"/>
      <c r="H769" s="44"/>
    </row>
    <row r="770" spans="1:8">
      <c r="A770"/>
      <c r="B770" t="s">
        <v>899</v>
      </c>
      <c r="C770">
        <v>6073</v>
      </c>
      <c r="D770" s="2">
        <v>12</v>
      </c>
      <c r="F770" s="44"/>
      <c r="H770" s="44"/>
    </row>
    <row r="771" spans="1:8">
      <c r="A771"/>
      <c r="B771" t="s">
        <v>907</v>
      </c>
      <c r="C771">
        <v>6550</v>
      </c>
      <c r="D771" s="2">
        <v>6.5</v>
      </c>
      <c r="F771" s="44"/>
      <c r="H771" s="44"/>
    </row>
    <row r="772" spans="1:8">
      <c r="A772"/>
      <c r="B772" t="s">
        <v>914</v>
      </c>
      <c r="C772">
        <v>6577</v>
      </c>
      <c r="D772" s="2">
        <v>15.9</v>
      </c>
      <c r="F772" s="44"/>
      <c r="H772" s="44"/>
    </row>
    <row r="773" spans="1:8">
      <c r="A773"/>
      <c r="B773" t="s">
        <v>908</v>
      </c>
      <c r="C773">
        <v>6730</v>
      </c>
      <c r="D773" s="2">
        <v>9.6999999999999993</v>
      </c>
      <c r="F773" s="44"/>
      <c r="H773" s="44"/>
    </row>
    <row r="774" spans="1:8">
      <c r="A774"/>
      <c r="B774" t="s">
        <v>906</v>
      </c>
      <c r="C774">
        <v>6731</v>
      </c>
      <c r="D774" s="2">
        <v>22.5</v>
      </c>
      <c r="F774" s="44"/>
      <c r="H774" s="44"/>
    </row>
    <row r="775" spans="1:8">
      <c r="A775" t="s">
        <v>158</v>
      </c>
      <c r="B775" t="s">
        <v>916</v>
      </c>
      <c r="C775">
        <v>1691</v>
      </c>
      <c r="D775" s="2">
        <v>0.7</v>
      </c>
      <c r="F775" s="44"/>
      <c r="H775" s="44"/>
    </row>
    <row r="776" spans="1:8">
      <c r="A776"/>
      <c r="B776" t="s">
        <v>918</v>
      </c>
      <c r="C776">
        <v>1693</v>
      </c>
      <c r="D776" s="2">
        <v>0.7</v>
      </c>
      <c r="F776" s="44"/>
      <c r="H776" s="44"/>
    </row>
    <row r="777" spans="1:8">
      <c r="A777"/>
      <c r="B777" t="s">
        <v>919</v>
      </c>
      <c r="C777">
        <v>1694</v>
      </c>
      <c r="D777" s="2">
        <v>0.7</v>
      </c>
      <c r="F777" s="44"/>
      <c r="H777" s="44"/>
    </row>
    <row r="778" spans="1:8">
      <c r="A778"/>
      <c r="B778" t="s">
        <v>920</v>
      </c>
      <c r="C778">
        <v>1695</v>
      </c>
      <c r="D778" s="2">
        <v>0.7</v>
      </c>
      <c r="F778" s="44"/>
      <c r="H778" s="44"/>
    </row>
    <row r="779" spans="1:8">
      <c r="A779"/>
      <c r="B779" t="s">
        <v>921</v>
      </c>
      <c r="C779">
        <v>1696</v>
      </c>
      <c r="D779" s="2">
        <v>0.66</v>
      </c>
      <c r="F779" s="44"/>
      <c r="H779" s="44"/>
    </row>
    <row r="780" spans="1:8">
      <c r="A780"/>
      <c r="B780" t="s">
        <v>924</v>
      </c>
      <c r="C780">
        <v>1699</v>
      </c>
      <c r="D780" s="2">
        <v>84</v>
      </c>
      <c r="F780" s="44"/>
      <c r="H780" s="44"/>
    </row>
    <row r="781" spans="1:8">
      <c r="A781"/>
      <c r="B781" t="s">
        <v>925</v>
      </c>
      <c r="C781">
        <v>2065</v>
      </c>
      <c r="D781" s="2">
        <v>0.7</v>
      </c>
      <c r="F781" s="44"/>
      <c r="H781" s="44"/>
    </row>
    <row r="782" spans="1:8">
      <c r="A782"/>
      <c r="B782" t="s">
        <v>926</v>
      </c>
      <c r="C782">
        <v>1700</v>
      </c>
      <c r="D782" s="2">
        <v>0.66</v>
      </c>
      <c r="F782" s="44"/>
      <c r="H782" s="44"/>
    </row>
    <row r="783" spans="1:8">
      <c r="A783"/>
      <c r="B783" t="s">
        <v>917</v>
      </c>
      <c r="C783">
        <v>1692</v>
      </c>
      <c r="D783" s="2">
        <v>2.4</v>
      </c>
      <c r="F783" s="44"/>
      <c r="H783" s="44"/>
    </row>
    <row r="784" spans="1:8">
      <c r="A784"/>
      <c r="B784" t="s">
        <v>922</v>
      </c>
      <c r="C784">
        <v>1697</v>
      </c>
      <c r="D784" s="2">
        <v>0.66</v>
      </c>
      <c r="F784" s="44"/>
      <c r="H784" s="44"/>
    </row>
    <row r="785" spans="1:8">
      <c r="A785"/>
      <c r="B785" t="s">
        <v>923</v>
      </c>
      <c r="C785">
        <v>1698</v>
      </c>
      <c r="D785" s="2">
        <v>0.66</v>
      </c>
      <c r="F785" s="44"/>
      <c r="H785" s="44"/>
    </row>
    <row r="786" spans="1:8">
      <c r="A786" t="s">
        <v>132</v>
      </c>
      <c r="B786" t="s">
        <v>927</v>
      </c>
      <c r="C786">
        <v>2139</v>
      </c>
      <c r="D786" s="2">
        <v>7.95</v>
      </c>
      <c r="F786" s="44"/>
      <c r="H786" s="44"/>
    </row>
    <row r="787" spans="1:8">
      <c r="A787"/>
      <c r="B787" t="s">
        <v>928</v>
      </c>
      <c r="C787">
        <v>2140</v>
      </c>
      <c r="D787" s="2">
        <v>8.6300000000000008</v>
      </c>
      <c r="F787" s="44"/>
      <c r="H787" s="44"/>
    </row>
    <row r="788" spans="1:8">
      <c r="A788"/>
      <c r="B788" t="s">
        <v>929</v>
      </c>
      <c r="C788">
        <v>1701</v>
      </c>
      <c r="D788" s="2">
        <v>24.7</v>
      </c>
      <c r="F788" s="44"/>
      <c r="H788" s="44"/>
    </row>
    <row r="789" spans="1:8">
      <c r="A789"/>
      <c r="B789" t="s">
        <v>930</v>
      </c>
      <c r="C789">
        <v>1702</v>
      </c>
      <c r="D789" s="2">
        <v>8.8000000000000007</v>
      </c>
      <c r="F789" s="44"/>
      <c r="H789" s="44"/>
    </row>
    <row r="790" spans="1:8">
      <c r="A790"/>
      <c r="B790" t="s">
        <v>931</v>
      </c>
      <c r="C790">
        <v>1703</v>
      </c>
      <c r="D790" s="2">
        <v>10.93</v>
      </c>
      <c r="F790" s="44"/>
      <c r="H790" s="44"/>
    </row>
    <row r="791" spans="1:8">
      <c r="A791"/>
      <c r="B791" t="s">
        <v>932</v>
      </c>
      <c r="C791">
        <v>1704</v>
      </c>
      <c r="D791" s="2">
        <v>10.93</v>
      </c>
      <c r="F791" s="44"/>
      <c r="H791" s="44"/>
    </row>
    <row r="792" spans="1:8">
      <c r="A792"/>
      <c r="B792" t="s">
        <v>933</v>
      </c>
      <c r="C792">
        <v>2965</v>
      </c>
      <c r="D792" s="2">
        <v>13.99</v>
      </c>
      <c r="F792" s="44"/>
      <c r="H792" s="44"/>
    </row>
    <row r="793" spans="1:8">
      <c r="A793"/>
      <c r="B793" t="s">
        <v>934</v>
      </c>
      <c r="C793">
        <v>1705</v>
      </c>
      <c r="D793" s="2">
        <v>4.87</v>
      </c>
      <c r="F793" s="44"/>
      <c r="H793" s="44"/>
    </row>
    <row r="794" spans="1:8">
      <c r="A794"/>
      <c r="B794" t="s">
        <v>936</v>
      </c>
      <c r="C794">
        <v>1707</v>
      </c>
      <c r="D794" s="2">
        <v>12.65</v>
      </c>
      <c r="F794" s="44"/>
      <c r="H794" s="44"/>
    </row>
    <row r="795" spans="1:8">
      <c r="A795"/>
      <c r="B795" t="s">
        <v>938</v>
      </c>
      <c r="C795">
        <v>1708</v>
      </c>
      <c r="D795" s="2">
        <v>17.57</v>
      </c>
      <c r="F795" s="44"/>
      <c r="H795" s="44"/>
    </row>
    <row r="796" spans="1:8">
      <c r="A796"/>
      <c r="B796" t="s">
        <v>940</v>
      </c>
      <c r="C796">
        <v>1710</v>
      </c>
      <c r="D796" s="2">
        <v>5.87</v>
      </c>
      <c r="F796" s="44"/>
      <c r="H796" s="44"/>
    </row>
    <row r="797" spans="1:8">
      <c r="A797"/>
      <c r="B797" t="s">
        <v>942</v>
      </c>
      <c r="C797">
        <v>1712</v>
      </c>
      <c r="D797" s="2">
        <v>8.4</v>
      </c>
      <c r="F797" s="44"/>
      <c r="H797" s="44"/>
    </row>
    <row r="798" spans="1:8">
      <c r="A798"/>
      <c r="B798" t="s">
        <v>943</v>
      </c>
      <c r="C798">
        <v>2133</v>
      </c>
      <c r="D798" s="2">
        <v>11.03</v>
      </c>
      <c r="F798" s="44"/>
      <c r="H798" s="44"/>
    </row>
    <row r="799" spans="1:8">
      <c r="A799"/>
      <c r="B799" t="s">
        <v>946</v>
      </c>
      <c r="C799">
        <v>1715</v>
      </c>
      <c r="D799" s="2">
        <v>15.31</v>
      </c>
      <c r="F799" s="44"/>
      <c r="H799" s="44"/>
    </row>
    <row r="800" spans="1:8">
      <c r="A800"/>
      <c r="B800" t="s">
        <v>947</v>
      </c>
      <c r="C800">
        <v>1717</v>
      </c>
      <c r="D800" s="2">
        <v>0.9</v>
      </c>
      <c r="F800" s="44"/>
      <c r="H800" s="44"/>
    </row>
    <row r="801" spans="1:8">
      <c r="A801"/>
      <c r="B801" t="s">
        <v>948</v>
      </c>
      <c r="C801">
        <v>1718</v>
      </c>
      <c r="D801" s="2">
        <v>0.9</v>
      </c>
      <c r="F801" s="44"/>
      <c r="H801" s="44"/>
    </row>
    <row r="802" spans="1:8">
      <c r="A802"/>
      <c r="B802" t="s">
        <v>950</v>
      </c>
      <c r="C802">
        <v>1719</v>
      </c>
      <c r="D802" s="2">
        <v>0.9</v>
      </c>
      <c r="F802" s="44"/>
      <c r="H802" s="44"/>
    </row>
    <row r="803" spans="1:8">
      <c r="A803"/>
      <c r="B803" t="s">
        <v>953</v>
      </c>
      <c r="C803">
        <v>2135</v>
      </c>
      <c r="D803" s="2">
        <v>6.59</v>
      </c>
      <c r="F803" s="44"/>
      <c r="H803" s="44"/>
    </row>
    <row r="804" spans="1:8">
      <c r="A804"/>
      <c r="B804" t="s">
        <v>957</v>
      </c>
      <c r="C804">
        <v>2144</v>
      </c>
      <c r="D804" s="2">
        <v>22.8</v>
      </c>
      <c r="F804" s="44"/>
      <c r="H804" s="44"/>
    </row>
    <row r="805" spans="1:8">
      <c r="A805"/>
      <c r="B805" t="s">
        <v>958</v>
      </c>
      <c r="C805">
        <v>2143</v>
      </c>
      <c r="D805" s="2">
        <v>22.8</v>
      </c>
      <c r="F805" s="44"/>
      <c r="H805" s="44"/>
    </row>
    <row r="806" spans="1:8">
      <c r="A806"/>
      <c r="B806" t="s">
        <v>959</v>
      </c>
      <c r="C806">
        <v>1723</v>
      </c>
      <c r="D806" s="2">
        <v>13.95</v>
      </c>
      <c r="F806" s="44"/>
      <c r="H806" s="44"/>
    </row>
    <row r="807" spans="1:8">
      <c r="A807"/>
      <c r="B807" t="s">
        <v>960</v>
      </c>
      <c r="C807">
        <v>1724</v>
      </c>
      <c r="D807" s="2">
        <v>12.95</v>
      </c>
      <c r="F807" s="44"/>
      <c r="H807" s="44"/>
    </row>
    <row r="808" spans="1:8">
      <c r="A808"/>
      <c r="B808" t="s">
        <v>961</v>
      </c>
      <c r="C808">
        <v>1725</v>
      </c>
      <c r="D808" s="2">
        <v>29.23</v>
      </c>
      <c r="F808" s="44"/>
      <c r="H808" s="44"/>
    </row>
    <row r="809" spans="1:8">
      <c r="A809"/>
      <c r="B809" t="s">
        <v>964</v>
      </c>
      <c r="C809">
        <v>1734</v>
      </c>
      <c r="D809" s="2">
        <v>21.25</v>
      </c>
      <c r="F809" s="44"/>
      <c r="H809" s="44"/>
    </row>
    <row r="810" spans="1:8">
      <c r="A810"/>
      <c r="B810" t="s">
        <v>965</v>
      </c>
      <c r="C810">
        <v>2967</v>
      </c>
      <c r="D810" s="2">
        <v>36.049999999999997</v>
      </c>
      <c r="F810" s="44"/>
      <c r="H810" s="44"/>
    </row>
    <row r="811" spans="1:8">
      <c r="A811"/>
      <c r="B811" t="s">
        <v>967</v>
      </c>
      <c r="C811">
        <v>1736</v>
      </c>
      <c r="D811" s="2">
        <v>7.38</v>
      </c>
      <c r="F811" s="44"/>
      <c r="H811" s="44"/>
    </row>
    <row r="812" spans="1:8">
      <c r="A812"/>
      <c r="B812" t="s">
        <v>968</v>
      </c>
      <c r="C812">
        <v>1737</v>
      </c>
      <c r="D812" s="2">
        <v>8.42</v>
      </c>
      <c r="F812" s="44"/>
      <c r="H812" s="44"/>
    </row>
    <row r="813" spans="1:8">
      <c r="A813"/>
      <c r="B813" t="s">
        <v>969</v>
      </c>
      <c r="C813">
        <v>1738</v>
      </c>
      <c r="D813" s="2">
        <v>8.81</v>
      </c>
      <c r="F813" s="44"/>
      <c r="H813" s="44"/>
    </row>
    <row r="814" spans="1:8">
      <c r="A814"/>
      <c r="B814" t="s">
        <v>970</v>
      </c>
      <c r="C814">
        <v>2134</v>
      </c>
      <c r="D814" s="2">
        <v>15.95</v>
      </c>
      <c r="F814" s="44"/>
      <c r="H814" s="44"/>
    </row>
    <row r="815" spans="1:8">
      <c r="A815"/>
      <c r="B815" t="s">
        <v>414</v>
      </c>
      <c r="C815">
        <v>2068</v>
      </c>
      <c r="D815" s="2">
        <v>13.98</v>
      </c>
      <c r="F815" s="44"/>
      <c r="H815" s="44"/>
    </row>
    <row r="816" spans="1:8">
      <c r="A816"/>
      <c r="B816" t="s">
        <v>974</v>
      </c>
      <c r="C816">
        <v>2966</v>
      </c>
      <c r="D816" s="2">
        <v>7.17</v>
      </c>
      <c r="F816" s="44"/>
      <c r="H816" s="44"/>
    </row>
    <row r="817" spans="1:8">
      <c r="A817"/>
      <c r="B817" t="s">
        <v>975</v>
      </c>
      <c r="C817">
        <v>1741</v>
      </c>
      <c r="D817" s="2">
        <v>28.9</v>
      </c>
      <c r="F817" s="44"/>
      <c r="H817" s="44"/>
    </row>
    <row r="818" spans="1:8">
      <c r="A818"/>
      <c r="B818" t="s">
        <v>976</v>
      </c>
      <c r="C818">
        <v>1742</v>
      </c>
      <c r="D818" s="2">
        <v>4.8</v>
      </c>
      <c r="F818" s="44"/>
      <c r="H818" s="44"/>
    </row>
    <row r="819" spans="1:8">
      <c r="A819"/>
      <c r="B819" t="s">
        <v>935</v>
      </c>
      <c r="C819">
        <v>1706</v>
      </c>
      <c r="D819" s="2">
        <v>4.87</v>
      </c>
      <c r="F819" s="44"/>
      <c r="H819" s="44"/>
    </row>
    <row r="820" spans="1:8">
      <c r="A820"/>
      <c r="B820" t="s">
        <v>939</v>
      </c>
      <c r="C820">
        <v>1709</v>
      </c>
      <c r="D820" s="2">
        <v>5.95</v>
      </c>
      <c r="F820" s="44"/>
      <c r="H820" s="44"/>
    </row>
    <row r="821" spans="1:8">
      <c r="A821"/>
      <c r="B821" t="s">
        <v>941</v>
      </c>
      <c r="C821">
        <v>1711</v>
      </c>
      <c r="D821" s="2">
        <v>5.87</v>
      </c>
      <c r="F821" s="44"/>
      <c r="H821" s="44"/>
    </row>
    <row r="822" spans="1:8">
      <c r="A822"/>
      <c r="B822" t="s">
        <v>944</v>
      </c>
      <c r="C822">
        <v>1713</v>
      </c>
      <c r="D822" s="2">
        <v>3.43</v>
      </c>
      <c r="F822" s="44"/>
      <c r="H822" s="44"/>
    </row>
    <row r="823" spans="1:8">
      <c r="A823"/>
      <c r="B823" t="s">
        <v>945</v>
      </c>
      <c r="C823">
        <v>1714</v>
      </c>
      <c r="D823" s="2">
        <v>39.71</v>
      </c>
      <c r="F823" s="44"/>
      <c r="H823" s="44"/>
    </row>
    <row r="824" spans="1:8">
      <c r="A824"/>
      <c r="B824" t="s">
        <v>949</v>
      </c>
      <c r="C824">
        <v>1716</v>
      </c>
      <c r="D824" s="2">
        <v>0.7</v>
      </c>
      <c r="F824" s="44"/>
      <c r="H824" s="44"/>
    </row>
    <row r="825" spans="1:8">
      <c r="A825"/>
      <c r="B825" t="s">
        <v>951</v>
      </c>
      <c r="C825">
        <v>1720</v>
      </c>
      <c r="D825" s="2">
        <v>2.91</v>
      </c>
      <c r="F825" s="44"/>
      <c r="H825" s="44"/>
    </row>
    <row r="826" spans="1:8">
      <c r="A826"/>
      <c r="B826" t="s">
        <v>955</v>
      </c>
      <c r="C826">
        <v>1721</v>
      </c>
      <c r="D826" s="2">
        <v>0.97</v>
      </c>
      <c r="F826" s="44"/>
      <c r="H826" s="44"/>
    </row>
    <row r="827" spans="1:8">
      <c r="A827"/>
      <c r="B827" t="s">
        <v>956</v>
      </c>
      <c r="C827">
        <v>1722</v>
      </c>
      <c r="D827" s="2">
        <v>15.8</v>
      </c>
      <c r="F827" s="44"/>
      <c r="H827" s="44"/>
    </row>
    <row r="828" spans="1:8">
      <c r="A828"/>
      <c r="B828" t="s">
        <v>978</v>
      </c>
      <c r="C828">
        <v>1726</v>
      </c>
      <c r="D828" s="2">
        <v>2.4900000000000002</v>
      </c>
      <c r="F828" s="44"/>
      <c r="H828" s="44"/>
    </row>
    <row r="829" spans="1:8">
      <c r="A829"/>
      <c r="B829" t="s">
        <v>979</v>
      </c>
      <c r="C829">
        <v>1727</v>
      </c>
      <c r="D829" s="2">
        <v>4.13</v>
      </c>
      <c r="F829" s="44"/>
      <c r="H829" s="44"/>
    </row>
    <row r="830" spans="1:8">
      <c r="A830"/>
      <c r="B830" t="s">
        <v>980</v>
      </c>
      <c r="C830">
        <v>1728</v>
      </c>
      <c r="D830" s="2">
        <v>0.28999999999999998</v>
      </c>
      <c r="F830" s="44"/>
      <c r="H830" s="44"/>
    </row>
    <row r="831" spans="1:8">
      <c r="A831"/>
      <c r="B831" t="s">
        <v>981</v>
      </c>
      <c r="C831">
        <v>1729</v>
      </c>
      <c r="D831" s="2">
        <v>0.24</v>
      </c>
      <c r="F831" s="44"/>
      <c r="H831" s="44"/>
    </row>
    <row r="832" spans="1:8">
      <c r="A832"/>
      <c r="B832" t="s">
        <v>982</v>
      </c>
      <c r="C832">
        <v>1730</v>
      </c>
      <c r="D832" s="2">
        <v>7.84</v>
      </c>
      <c r="F832" s="44"/>
      <c r="H832" s="44"/>
    </row>
    <row r="833" spans="1:8">
      <c r="A833"/>
      <c r="B833" t="s">
        <v>983</v>
      </c>
      <c r="C833">
        <v>1731</v>
      </c>
      <c r="D833" s="2">
        <v>0</v>
      </c>
      <c r="F833" s="44"/>
      <c r="H833" s="44"/>
    </row>
    <row r="834" spans="1:8">
      <c r="A834"/>
      <c r="B834" t="s">
        <v>984</v>
      </c>
      <c r="C834">
        <v>1732</v>
      </c>
      <c r="D834" s="2">
        <v>0.28999999999999998</v>
      </c>
      <c r="F834" s="44"/>
      <c r="H834" s="44"/>
    </row>
    <row r="835" spans="1:8">
      <c r="A835"/>
      <c r="B835" t="s">
        <v>985</v>
      </c>
      <c r="C835">
        <v>1733</v>
      </c>
      <c r="D835" s="2">
        <v>0.16</v>
      </c>
      <c r="F835" s="44"/>
      <c r="H835" s="44"/>
    </row>
    <row r="836" spans="1:8">
      <c r="A836"/>
      <c r="B836" t="s">
        <v>966</v>
      </c>
      <c r="C836">
        <v>1735</v>
      </c>
      <c r="D836" s="2">
        <v>5.4</v>
      </c>
      <c r="F836" s="44"/>
      <c r="H836" s="44"/>
    </row>
    <row r="837" spans="1:8">
      <c r="A837"/>
      <c r="B837" t="s">
        <v>971</v>
      </c>
      <c r="C837">
        <v>1739</v>
      </c>
      <c r="D837" s="2">
        <v>6.2</v>
      </c>
      <c r="F837" s="44"/>
      <c r="H837" s="44"/>
    </row>
    <row r="838" spans="1:8">
      <c r="A838"/>
      <c r="B838" t="s">
        <v>973</v>
      </c>
      <c r="C838">
        <v>1740</v>
      </c>
      <c r="D838" s="2">
        <v>6.22</v>
      </c>
      <c r="F838" s="44"/>
      <c r="H838" s="44"/>
    </row>
    <row r="839" spans="1:8">
      <c r="A839"/>
      <c r="B839" t="s">
        <v>977</v>
      </c>
      <c r="C839">
        <v>1743</v>
      </c>
      <c r="D839" s="2">
        <v>4.8</v>
      </c>
      <c r="F839" s="44"/>
      <c r="H839" s="44"/>
    </row>
    <row r="840" spans="1:8">
      <c r="A840"/>
      <c r="B840" t="s">
        <v>972</v>
      </c>
      <c r="C840">
        <v>2136</v>
      </c>
      <c r="D840" s="2">
        <v>16.100000000000001</v>
      </c>
      <c r="F840" s="44"/>
      <c r="H840" s="44"/>
    </row>
    <row r="841" spans="1:8">
      <c r="A841"/>
      <c r="B841" t="s">
        <v>954</v>
      </c>
      <c r="C841">
        <v>2137</v>
      </c>
      <c r="D841" s="2">
        <v>2.79</v>
      </c>
      <c r="F841" s="44"/>
      <c r="H841" s="44"/>
    </row>
    <row r="842" spans="1:8">
      <c r="A842"/>
      <c r="B842" t="s">
        <v>952</v>
      </c>
      <c r="C842">
        <v>2138</v>
      </c>
      <c r="D842" s="2">
        <v>5.03</v>
      </c>
      <c r="F842" s="44"/>
      <c r="H842" s="44"/>
    </row>
    <row r="843" spans="1:8">
      <c r="A843"/>
      <c r="B843" t="s">
        <v>937</v>
      </c>
      <c r="C843">
        <v>2964</v>
      </c>
      <c r="D843" s="2">
        <v>0.57999999999999996</v>
      </c>
      <c r="F843" s="44"/>
      <c r="H843" s="44"/>
    </row>
    <row r="844" spans="1:8">
      <c r="A844"/>
      <c r="B844" t="s">
        <v>962</v>
      </c>
      <c r="C844">
        <v>2968</v>
      </c>
      <c r="D844" s="2">
        <v>33.07</v>
      </c>
      <c r="F844" s="44"/>
      <c r="H844" s="44"/>
    </row>
    <row r="845" spans="1:8">
      <c r="A845"/>
      <c r="B845" t="s">
        <v>963</v>
      </c>
      <c r="C845">
        <v>2969</v>
      </c>
      <c r="D845" s="2">
        <v>8.26</v>
      </c>
      <c r="F845" s="44"/>
      <c r="H845" s="44"/>
    </row>
    <row r="846" spans="1:8">
      <c r="A846" t="s">
        <v>136</v>
      </c>
      <c r="B846" t="s">
        <v>986</v>
      </c>
      <c r="C846">
        <v>1112</v>
      </c>
      <c r="D846" s="2">
        <v>90.37</v>
      </c>
      <c r="F846" s="44"/>
      <c r="H846" s="44"/>
    </row>
    <row r="847" spans="1:8">
      <c r="A847"/>
      <c r="B847" t="s">
        <v>44</v>
      </c>
      <c r="C847">
        <v>1137</v>
      </c>
      <c r="D847" s="2">
        <v>5.53</v>
      </c>
      <c r="F847" s="44"/>
      <c r="H847" s="44"/>
    </row>
    <row r="848" spans="1:8">
      <c r="A848"/>
      <c r="B848" t="s">
        <v>1065</v>
      </c>
      <c r="C848">
        <v>1186</v>
      </c>
      <c r="D848" s="2">
        <v>9.1999999999999993</v>
      </c>
      <c r="F848" s="44"/>
      <c r="H848" s="44"/>
    </row>
    <row r="849" spans="1:8">
      <c r="A849"/>
      <c r="B849" t="s">
        <v>1069</v>
      </c>
      <c r="C849">
        <v>1189</v>
      </c>
      <c r="D849" s="2">
        <v>7.96</v>
      </c>
      <c r="F849" s="44"/>
      <c r="H849" s="44"/>
    </row>
    <row r="850" spans="1:8">
      <c r="A850"/>
      <c r="B850" t="s">
        <v>1096</v>
      </c>
      <c r="C850">
        <v>1219</v>
      </c>
      <c r="D850" s="2">
        <v>6.33</v>
      </c>
      <c r="F850" s="44"/>
      <c r="H850" s="44"/>
    </row>
    <row r="851" spans="1:8">
      <c r="A851"/>
      <c r="B851" t="s">
        <v>396</v>
      </c>
      <c r="C851">
        <v>1260</v>
      </c>
      <c r="D851" s="2">
        <v>9.9</v>
      </c>
      <c r="F851" s="44"/>
      <c r="H851" s="44"/>
    </row>
    <row r="852" spans="1:8">
      <c r="A852"/>
      <c r="B852" t="s">
        <v>871</v>
      </c>
      <c r="C852">
        <v>1262</v>
      </c>
      <c r="D852" s="2">
        <v>8.3699999999999992</v>
      </c>
      <c r="F852" s="44"/>
      <c r="H852" s="44"/>
    </row>
    <row r="853" spans="1:8">
      <c r="A853"/>
      <c r="B853" t="s">
        <v>399</v>
      </c>
      <c r="C853">
        <v>1263</v>
      </c>
      <c r="D853" s="2">
        <v>5.65</v>
      </c>
      <c r="F853" s="44"/>
      <c r="H853" s="44"/>
    </row>
    <row r="854" spans="1:8">
      <c r="A854"/>
      <c r="B854" t="s">
        <v>413</v>
      </c>
      <c r="C854">
        <v>1279</v>
      </c>
      <c r="D854" s="2">
        <v>2.64</v>
      </c>
      <c r="F854" s="44"/>
      <c r="H854" s="44"/>
    </row>
    <row r="855" spans="1:8">
      <c r="A855"/>
      <c r="B855" t="s">
        <v>1158</v>
      </c>
      <c r="C855">
        <v>1287</v>
      </c>
      <c r="D855" s="2">
        <v>7.24</v>
      </c>
      <c r="F855" s="44"/>
      <c r="H855" s="44"/>
    </row>
    <row r="856" spans="1:8">
      <c r="A856"/>
      <c r="B856" t="s">
        <v>45</v>
      </c>
      <c r="C856">
        <v>1293</v>
      </c>
      <c r="D856" s="2">
        <v>4.6500000000000004</v>
      </c>
      <c r="F856" s="44"/>
      <c r="H856" s="44"/>
    </row>
    <row r="857" spans="1:8">
      <c r="A857"/>
      <c r="B857" t="s">
        <v>112</v>
      </c>
      <c r="C857">
        <v>1301</v>
      </c>
      <c r="D857" s="2">
        <v>2.19</v>
      </c>
      <c r="F857" s="44"/>
      <c r="H857" s="44"/>
    </row>
    <row r="858" spans="1:8">
      <c r="A858"/>
      <c r="B858" t="s">
        <v>987</v>
      </c>
      <c r="C858">
        <v>1113</v>
      </c>
      <c r="D858" s="2">
        <v>11.88</v>
      </c>
      <c r="F858" s="44"/>
      <c r="H858" s="44"/>
    </row>
    <row r="859" spans="1:8">
      <c r="A859"/>
      <c r="B859" t="s">
        <v>988</v>
      </c>
      <c r="C859">
        <v>1114</v>
      </c>
      <c r="D859" s="2">
        <v>10.8</v>
      </c>
      <c r="F859" s="44"/>
      <c r="H859" s="44"/>
    </row>
    <row r="860" spans="1:8">
      <c r="A860"/>
      <c r="B860" t="s">
        <v>989</v>
      </c>
      <c r="C860">
        <v>1115</v>
      </c>
      <c r="D860" s="2">
        <v>11.03</v>
      </c>
      <c r="F860" s="44"/>
      <c r="H860" s="44"/>
    </row>
    <row r="861" spans="1:8">
      <c r="A861"/>
      <c r="B861" t="s">
        <v>990</v>
      </c>
      <c r="C861">
        <v>1116</v>
      </c>
      <c r="D861" s="2">
        <v>22.86</v>
      </c>
      <c r="F861" s="44"/>
      <c r="H861" s="44"/>
    </row>
    <row r="862" spans="1:8">
      <c r="A862"/>
      <c r="B862" t="s">
        <v>991</v>
      </c>
      <c r="C862">
        <v>1117</v>
      </c>
      <c r="D862" s="2">
        <v>16.2</v>
      </c>
      <c r="F862" s="44"/>
      <c r="H862" s="44"/>
    </row>
    <row r="863" spans="1:8">
      <c r="A863"/>
      <c r="B863" t="s">
        <v>992</v>
      </c>
      <c r="C863">
        <v>1118</v>
      </c>
      <c r="D863" s="2">
        <v>17.57</v>
      </c>
      <c r="F863" s="44"/>
      <c r="H863" s="44"/>
    </row>
    <row r="864" spans="1:8">
      <c r="A864"/>
      <c r="B864" t="s">
        <v>993</v>
      </c>
      <c r="C864">
        <v>1119</v>
      </c>
      <c r="D864" s="2">
        <v>8.56</v>
      </c>
      <c r="F864" s="44"/>
      <c r="H864" s="44"/>
    </row>
    <row r="865" spans="1:8">
      <c r="A865"/>
      <c r="B865" t="s">
        <v>994</v>
      </c>
      <c r="C865">
        <v>1120</v>
      </c>
      <c r="D865" s="2">
        <v>12.1</v>
      </c>
      <c r="F865" s="44"/>
      <c r="H865" s="44"/>
    </row>
    <row r="866" spans="1:8">
      <c r="A866"/>
      <c r="B866" t="s">
        <v>995</v>
      </c>
      <c r="C866">
        <v>1121</v>
      </c>
      <c r="D866" s="2">
        <v>5.5</v>
      </c>
      <c r="F866" s="44"/>
      <c r="H866" s="44"/>
    </row>
    <row r="867" spans="1:8">
      <c r="A867"/>
      <c r="B867" t="s">
        <v>996</v>
      </c>
      <c r="C867">
        <v>1122</v>
      </c>
      <c r="D867" s="2">
        <v>10.25</v>
      </c>
      <c r="F867" s="44"/>
      <c r="H867" s="44"/>
    </row>
    <row r="868" spans="1:8">
      <c r="A868"/>
      <c r="B868" t="s">
        <v>998</v>
      </c>
      <c r="C868">
        <v>1123</v>
      </c>
      <c r="D868" s="2">
        <v>4.8099999999999996</v>
      </c>
      <c r="F868" s="44"/>
      <c r="H868" s="44"/>
    </row>
    <row r="869" spans="1:8">
      <c r="A869"/>
      <c r="B869" t="s">
        <v>999</v>
      </c>
      <c r="C869">
        <v>1124</v>
      </c>
      <c r="D869" s="2">
        <v>4.63</v>
      </c>
      <c r="F869" s="44"/>
      <c r="H869" s="44"/>
    </row>
    <row r="870" spans="1:8">
      <c r="A870"/>
      <c r="B870" t="s">
        <v>1000</v>
      </c>
      <c r="C870">
        <v>1125</v>
      </c>
      <c r="D870" s="2">
        <v>19.7</v>
      </c>
      <c r="F870" s="44"/>
      <c r="H870" s="44"/>
    </row>
    <row r="871" spans="1:8">
      <c r="A871"/>
      <c r="B871" t="s">
        <v>1002</v>
      </c>
      <c r="C871">
        <v>1126</v>
      </c>
      <c r="D871" s="2">
        <v>7.04</v>
      </c>
      <c r="F871" s="44"/>
      <c r="H871" s="44"/>
    </row>
    <row r="872" spans="1:8">
      <c r="A872"/>
      <c r="B872" t="s">
        <v>226</v>
      </c>
      <c r="C872">
        <v>1127</v>
      </c>
      <c r="D872" s="2">
        <v>15.91</v>
      </c>
      <c r="F872" s="44"/>
      <c r="H872" s="44"/>
    </row>
    <row r="873" spans="1:8">
      <c r="A873"/>
      <c r="B873" t="s">
        <v>1003</v>
      </c>
      <c r="C873">
        <v>1128</v>
      </c>
      <c r="D873" s="2">
        <v>22.35</v>
      </c>
      <c r="F873" s="44"/>
      <c r="H873" s="44"/>
    </row>
    <row r="874" spans="1:8">
      <c r="A874"/>
      <c r="B874" t="s">
        <v>1004</v>
      </c>
      <c r="C874">
        <v>1129</v>
      </c>
      <c r="D874" s="2">
        <v>6.07</v>
      </c>
      <c r="F874" s="44"/>
      <c r="H874" s="44"/>
    </row>
    <row r="875" spans="1:8">
      <c r="A875"/>
      <c r="B875" t="s">
        <v>1005</v>
      </c>
      <c r="C875">
        <v>1130</v>
      </c>
      <c r="D875" s="2">
        <v>12.65</v>
      </c>
      <c r="F875" s="44"/>
      <c r="H875" s="44"/>
    </row>
    <row r="876" spans="1:8">
      <c r="A876"/>
      <c r="B876" t="s">
        <v>1006</v>
      </c>
      <c r="C876">
        <v>1131</v>
      </c>
      <c r="D876" s="2">
        <v>2.35</v>
      </c>
      <c r="F876" s="44"/>
      <c r="H876" s="44"/>
    </row>
    <row r="877" spans="1:8">
      <c r="A877"/>
      <c r="B877" t="s">
        <v>1007</v>
      </c>
      <c r="C877">
        <v>1132</v>
      </c>
      <c r="D877" s="2">
        <v>16.989999999999998</v>
      </c>
      <c r="F877" s="44"/>
      <c r="H877" s="44"/>
    </row>
    <row r="878" spans="1:8">
      <c r="A878"/>
      <c r="B878" t="s">
        <v>1008</v>
      </c>
      <c r="C878">
        <v>1133</v>
      </c>
      <c r="D878" s="2">
        <v>1.84</v>
      </c>
      <c r="F878" s="44"/>
      <c r="H878" s="44"/>
    </row>
    <row r="879" spans="1:8">
      <c r="A879"/>
      <c r="B879" t="s">
        <v>1009</v>
      </c>
      <c r="C879">
        <v>1134</v>
      </c>
      <c r="D879" s="2">
        <v>34.75</v>
      </c>
      <c r="F879" s="44"/>
      <c r="H879" s="44"/>
    </row>
    <row r="880" spans="1:8">
      <c r="A880"/>
      <c r="B880" t="s">
        <v>91</v>
      </c>
      <c r="C880">
        <v>1135</v>
      </c>
      <c r="D880" s="2">
        <v>13.67</v>
      </c>
      <c r="F880" s="44"/>
      <c r="H880" s="44"/>
    </row>
    <row r="881" spans="1:8">
      <c r="A881"/>
      <c r="B881" t="s">
        <v>1011</v>
      </c>
      <c r="C881">
        <v>1136</v>
      </c>
      <c r="D881" s="2">
        <v>26.45</v>
      </c>
      <c r="F881" s="44"/>
      <c r="H881" s="44"/>
    </row>
    <row r="882" spans="1:8">
      <c r="A882"/>
      <c r="B882" t="s">
        <v>1012</v>
      </c>
      <c r="C882">
        <v>1138</v>
      </c>
      <c r="D882" s="2">
        <v>14.59</v>
      </c>
      <c r="F882" s="44"/>
      <c r="H882" s="44"/>
    </row>
    <row r="883" spans="1:8">
      <c r="A883"/>
      <c r="B883" t="s">
        <v>1013</v>
      </c>
      <c r="C883">
        <v>1139</v>
      </c>
      <c r="D883" s="2">
        <v>10.72</v>
      </c>
      <c r="F883" s="44"/>
      <c r="H883" s="44"/>
    </row>
    <row r="884" spans="1:8">
      <c r="A884"/>
      <c r="B884" t="s">
        <v>1014</v>
      </c>
      <c r="C884">
        <v>1140</v>
      </c>
      <c r="D884" s="2">
        <v>12.85</v>
      </c>
      <c r="F884" s="44"/>
      <c r="H884" s="44"/>
    </row>
    <row r="885" spans="1:8">
      <c r="A885"/>
      <c r="B885" t="s">
        <v>1015</v>
      </c>
      <c r="C885">
        <v>1141</v>
      </c>
      <c r="D885" s="2">
        <v>10.25</v>
      </c>
      <c r="F885" s="44"/>
      <c r="H885" s="44"/>
    </row>
    <row r="886" spans="1:8">
      <c r="A886"/>
      <c r="B886" t="s">
        <v>1016</v>
      </c>
      <c r="C886">
        <v>1142</v>
      </c>
      <c r="D886" s="2">
        <v>3.7</v>
      </c>
      <c r="F886" s="44"/>
      <c r="H886" s="44"/>
    </row>
    <row r="887" spans="1:8">
      <c r="A887"/>
      <c r="B887" t="s">
        <v>1017</v>
      </c>
      <c r="C887">
        <v>1143</v>
      </c>
      <c r="D887" s="2">
        <v>3.62</v>
      </c>
      <c r="F887" s="44"/>
      <c r="H887" s="44"/>
    </row>
    <row r="888" spans="1:8">
      <c r="A888"/>
      <c r="B888" t="s">
        <v>1018</v>
      </c>
      <c r="C888">
        <v>1144</v>
      </c>
      <c r="D888" s="2">
        <v>5.39</v>
      </c>
      <c r="F888" s="44"/>
      <c r="H888" s="44"/>
    </row>
    <row r="889" spans="1:8">
      <c r="A889"/>
      <c r="B889" t="s">
        <v>1019</v>
      </c>
      <c r="C889">
        <v>1145</v>
      </c>
      <c r="D889" s="2">
        <v>1.49</v>
      </c>
      <c r="F889" s="44"/>
      <c r="H889" s="44"/>
    </row>
    <row r="890" spans="1:8">
      <c r="A890"/>
      <c r="B890" t="s">
        <v>1020</v>
      </c>
      <c r="C890">
        <v>1146</v>
      </c>
      <c r="D890" s="2">
        <v>4.1100000000000003</v>
      </c>
      <c r="F890" s="44"/>
      <c r="H890" s="44"/>
    </row>
    <row r="891" spans="1:8">
      <c r="A891"/>
      <c r="B891" t="s">
        <v>1021</v>
      </c>
      <c r="C891">
        <v>1147</v>
      </c>
      <c r="D891" s="2">
        <v>132.75</v>
      </c>
      <c r="F891" s="44"/>
      <c r="H891" s="44"/>
    </row>
    <row r="892" spans="1:8">
      <c r="A892"/>
      <c r="B892" t="s">
        <v>1024</v>
      </c>
      <c r="C892">
        <v>1148</v>
      </c>
      <c r="D892" s="2">
        <v>41.16</v>
      </c>
      <c r="F892" s="44"/>
      <c r="H892" s="44"/>
    </row>
    <row r="893" spans="1:8">
      <c r="A893"/>
      <c r="B893" t="s">
        <v>1025</v>
      </c>
      <c r="C893">
        <v>1149</v>
      </c>
      <c r="D893" s="2">
        <v>10.5</v>
      </c>
      <c r="F893" s="44"/>
      <c r="H893" s="44"/>
    </row>
    <row r="894" spans="1:8">
      <c r="A894"/>
      <c r="B894" t="s">
        <v>1026</v>
      </c>
      <c r="C894">
        <v>1150</v>
      </c>
      <c r="D894" s="2">
        <v>8.68</v>
      </c>
      <c r="F894" s="44"/>
      <c r="H894" s="44"/>
    </row>
    <row r="895" spans="1:8">
      <c r="A895"/>
      <c r="B895" t="s">
        <v>92</v>
      </c>
      <c r="C895">
        <v>1151</v>
      </c>
      <c r="D895" s="2">
        <v>1.93</v>
      </c>
      <c r="F895" s="44"/>
      <c r="H895" s="44"/>
    </row>
    <row r="896" spans="1:8">
      <c r="A896"/>
      <c r="B896" t="s">
        <v>1032</v>
      </c>
      <c r="C896">
        <v>1152</v>
      </c>
      <c r="D896" s="2">
        <v>11.93</v>
      </c>
      <c r="F896" s="44"/>
      <c r="H896" s="44"/>
    </row>
    <row r="897" spans="1:8">
      <c r="A897"/>
      <c r="B897" t="s">
        <v>1033</v>
      </c>
      <c r="C897">
        <v>1153</v>
      </c>
      <c r="D897" s="2">
        <v>4.5599999999999996</v>
      </c>
      <c r="F897" s="44"/>
      <c r="H897" s="44"/>
    </row>
    <row r="898" spans="1:8">
      <c r="A898"/>
      <c r="B898" t="s">
        <v>1154</v>
      </c>
      <c r="C898">
        <v>1154</v>
      </c>
      <c r="D898" s="2">
        <v>4.4800000000000004</v>
      </c>
      <c r="F898" s="44"/>
      <c r="H898" s="44"/>
    </row>
    <row r="899" spans="1:8">
      <c r="A899"/>
      <c r="B899" t="s">
        <v>1034</v>
      </c>
      <c r="C899">
        <v>1155</v>
      </c>
      <c r="D899" s="2">
        <v>3.85</v>
      </c>
      <c r="F899" s="44"/>
      <c r="H899" s="44"/>
    </row>
    <row r="900" spans="1:8">
      <c r="A900"/>
      <c r="B900" t="s">
        <v>1035</v>
      </c>
      <c r="C900">
        <v>1156</v>
      </c>
      <c r="D900" s="2">
        <v>8.08</v>
      </c>
      <c r="F900" s="44"/>
      <c r="H900" s="44"/>
    </row>
    <row r="901" spans="1:8">
      <c r="A901"/>
      <c r="B901" t="s">
        <v>1036</v>
      </c>
      <c r="C901">
        <v>1157</v>
      </c>
      <c r="D901" s="2">
        <v>10.68</v>
      </c>
      <c r="F901" s="44"/>
      <c r="H901" s="44"/>
    </row>
    <row r="902" spans="1:8">
      <c r="A902"/>
      <c r="B902" t="s">
        <v>1037</v>
      </c>
      <c r="C902">
        <v>1158</v>
      </c>
      <c r="D902" s="2">
        <v>8</v>
      </c>
      <c r="F902" s="44"/>
      <c r="H902" s="44"/>
    </row>
    <row r="903" spans="1:8">
      <c r="A903"/>
      <c r="B903" t="s">
        <v>1038</v>
      </c>
      <c r="C903">
        <v>1159</v>
      </c>
      <c r="D903" s="2">
        <v>10.25</v>
      </c>
      <c r="F903" s="44"/>
      <c r="H903" s="44"/>
    </row>
    <row r="904" spans="1:8">
      <c r="A904"/>
      <c r="B904" t="s">
        <v>1039</v>
      </c>
      <c r="C904">
        <v>1160</v>
      </c>
      <c r="D904" s="2">
        <v>7.87</v>
      </c>
      <c r="F904" s="44"/>
      <c r="H904" s="44"/>
    </row>
    <row r="905" spans="1:8">
      <c r="A905"/>
      <c r="B905" t="s">
        <v>1040</v>
      </c>
      <c r="C905">
        <v>1161</v>
      </c>
      <c r="D905" s="2">
        <v>8.4700000000000006</v>
      </c>
      <c r="F905" s="44"/>
      <c r="H905" s="44"/>
    </row>
    <row r="906" spans="1:8">
      <c r="A906"/>
      <c r="B906" t="s">
        <v>1041</v>
      </c>
      <c r="C906">
        <v>1162</v>
      </c>
      <c r="D906" s="2">
        <v>9.9499999999999993</v>
      </c>
      <c r="F906" s="44"/>
      <c r="H906" s="44"/>
    </row>
    <row r="907" spans="1:8">
      <c r="A907"/>
      <c r="B907" t="s">
        <v>1042</v>
      </c>
      <c r="C907">
        <v>1163</v>
      </c>
      <c r="D907" s="2">
        <v>4.8099999999999996</v>
      </c>
      <c r="F907" s="44"/>
      <c r="H907" s="44"/>
    </row>
    <row r="908" spans="1:8">
      <c r="A908"/>
      <c r="B908" t="s">
        <v>1043</v>
      </c>
      <c r="C908">
        <v>1164</v>
      </c>
      <c r="D908" s="2">
        <v>9.9499999999999993</v>
      </c>
      <c r="F908" s="44"/>
      <c r="H908" s="44"/>
    </row>
    <row r="909" spans="1:8">
      <c r="A909"/>
      <c r="B909" t="s">
        <v>1044</v>
      </c>
      <c r="C909">
        <v>1165</v>
      </c>
      <c r="D909" s="2">
        <v>4.8499999999999996</v>
      </c>
      <c r="F909" s="44"/>
      <c r="H909" s="44"/>
    </row>
    <row r="910" spans="1:8">
      <c r="A910"/>
      <c r="B910" t="s">
        <v>1045</v>
      </c>
      <c r="C910">
        <v>1166</v>
      </c>
      <c r="D910" s="2">
        <v>16.98</v>
      </c>
      <c r="F910" s="44"/>
      <c r="H910" s="44"/>
    </row>
    <row r="911" spans="1:8">
      <c r="A911"/>
      <c r="B911" t="s">
        <v>93</v>
      </c>
      <c r="C911">
        <v>1167</v>
      </c>
      <c r="D911" s="2">
        <v>0.91</v>
      </c>
      <c r="F911" s="44"/>
      <c r="H911" s="44"/>
    </row>
    <row r="912" spans="1:8">
      <c r="A912"/>
      <c r="B912" t="s">
        <v>1047</v>
      </c>
      <c r="C912">
        <v>1168</v>
      </c>
      <c r="D912" s="2">
        <v>2.96</v>
      </c>
      <c r="F912" s="44"/>
      <c r="H912" s="44"/>
    </row>
    <row r="913" spans="1:8">
      <c r="A913"/>
      <c r="B913" t="s">
        <v>1048</v>
      </c>
      <c r="C913">
        <v>1169</v>
      </c>
      <c r="D913" s="2">
        <v>3.14</v>
      </c>
      <c r="F913" s="44"/>
      <c r="H913" s="44"/>
    </row>
    <row r="914" spans="1:8">
      <c r="A914"/>
      <c r="B914" t="s">
        <v>1049</v>
      </c>
      <c r="C914">
        <v>1170</v>
      </c>
      <c r="D914" s="2">
        <v>3.49</v>
      </c>
      <c r="F914" s="44"/>
      <c r="H914" s="44"/>
    </row>
    <row r="915" spans="1:8">
      <c r="A915"/>
      <c r="B915" t="s">
        <v>94</v>
      </c>
      <c r="C915">
        <v>1171</v>
      </c>
      <c r="D915" s="2">
        <v>2.65</v>
      </c>
      <c r="F915" s="44"/>
      <c r="H915" s="44"/>
    </row>
    <row r="916" spans="1:8">
      <c r="A916"/>
      <c r="B916" t="s">
        <v>1050</v>
      </c>
      <c r="C916">
        <v>1172</v>
      </c>
      <c r="D916" s="2">
        <v>15.33</v>
      </c>
      <c r="F916" s="44"/>
      <c r="H916" s="44"/>
    </row>
    <row r="917" spans="1:8">
      <c r="A917"/>
      <c r="B917" t="s">
        <v>1051</v>
      </c>
      <c r="C917">
        <v>1173</v>
      </c>
      <c r="D917" s="2">
        <v>2.69</v>
      </c>
      <c r="F917" s="44"/>
      <c r="H917" s="44"/>
    </row>
    <row r="918" spans="1:8">
      <c r="A918"/>
      <c r="B918" t="s">
        <v>1052</v>
      </c>
      <c r="C918">
        <v>1174</v>
      </c>
      <c r="D918" s="2">
        <v>12.77</v>
      </c>
      <c r="F918" s="44"/>
      <c r="H918" s="44"/>
    </row>
    <row r="919" spans="1:8">
      <c r="A919"/>
      <c r="B919" t="s">
        <v>1054</v>
      </c>
      <c r="C919">
        <v>1175</v>
      </c>
      <c r="D919" s="2">
        <v>13.53</v>
      </c>
      <c r="F919" s="44"/>
      <c r="H919" s="44"/>
    </row>
    <row r="920" spans="1:8">
      <c r="A920"/>
      <c r="B920" t="s">
        <v>1055</v>
      </c>
      <c r="C920">
        <v>1176</v>
      </c>
      <c r="D920" s="2">
        <v>9.1</v>
      </c>
      <c r="F920" s="44"/>
      <c r="H920" s="44"/>
    </row>
    <row r="921" spans="1:8">
      <c r="A921"/>
      <c r="B921" t="s">
        <v>1056</v>
      </c>
      <c r="C921">
        <v>1177</v>
      </c>
      <c r="D921" s="2">
        <v>3.6</v>
      </c>
      <c r="F921" s="44"/>
      <c r="H921" s="44"/>
    </row>
    <row r="922" spans="1:8">
      <c r="A922"/>
      <c r="B922" t="s">
        <v>1057</v>
      </c>
      <c r="C922">
        <v>1178</v>
      </c>
      <c r="D922" s="2">
        <v>12.25</v>
      </c>
      <c r="F922" s="44"/>
      <c r="H922" s="44"/>
    </row>
    <row r="923" spans="1:8">
      <c r="A923"/>
      <c r="B923" t="s">
        <v>1058</v>
      </c>
      <c r="C923">
        <v>1179</v>
      </c>
      <c r="D923" s="2">
        <v>25.25</v>
      </c>
      <c r="F923" s="44"/>
      <c r="H923" s="44"/>
    </row>
    <row r="924" spans="1:8">
      <c r="A924"/>
      <c r="B924" t="s">
        <v>1059</v>
      </c>
      <c r="C924">
        <v>1180</v>
      </c>
      <c r="D924" s="2">
        <v>42</v>
      </c>
      <c r="F924" s="44"/>
      <c r="H924" s="44"/>
    </row>
    <row r="925" spans="1:8">
      <c r="A925"/>
      <c r="B925" t="s">
        <v>1060</v>
      </c>
      <c r="C925">
        <v>1181</v>
      </c>
      <c r="D925" s="2">
        <v>14.58</v>
      </c>
      <c r="F925" s="44"/>
      <c r="H925" s="44"/>
    </row>
    <row r="926" spans="1:8">
      <c r="A926"/>
      <c r="B926" t="s">
        <v>1061</v>
      </c>
      <c r="C926">
        <v>1182</v>
      </c>
      <c r="D926" s="2">
        <v>29.62</v>
      </c>
      <c r="F926" s="44"/>
      <c r="H926" s="44"/>
    </row>
    <row r="927" spans="1:8">
      <c r="A927"/>
      <c r="B927" t="s">
        <v>1062</v>
      </c>
      <c r="C927">
        <v>1183</v>
      </c>
      <c r="D927" s="2">
        <v>43</v>
      </c>
      <c r="F927" s="44"/>
      <c r="H927" s="44"/>
    </row>
    <row r="928" spans="1:8">
      <c r="A928"/>
      <c r="B928" t="s">
        <v>1063</v>
      </c>
      <c r="C928">
        <v>1184</v>
      </c>
      <c r="D928" s="2">
        <v>29.46</v>
      </c>
      <c r="F928" s="44"/>
      <c r="H928" s="44"/>
    </row>
    <row r="929" spans="1:8">
      <c r="A929"/>
      <c r="B929" t="s">
        <v>1064</v>
      </c>
      <c r="C929">
        <v>1185</v>
      </c>
      <c r="D929" s="2">
        <v>45.68</v>
      </c>
      <c r="F929" s="44"/>
      <c r="H929" s="44"/>
    </row>
    <row r="930" spans="1:8">
      <c r="A930"/>
      <c r="B930" t="s">
        <v>1066</v>
      </c>
      <c r="C930">
        <v>1187</v>
      </c>
      <c r="D930" s="2">
        <v>2.46</v>
      </c>
      <c r="F930" s="44"/>
      <c r="H930" s="44"/>
    </row>
    <row r="931" spans="1:8">
      <c r="A931"/>
      <c r="B931" t="s">
        <v>1067</v>
      </c>
      <c r="C931">
        <v>1188</v>
      </c>
      <c r="D931" s="2">
        <v>12.95</v>
      </c>
      <c r="F931" s="44"/>
      <c r="H931" s="44"/>
    </row>
    <row r="932" spans="1:8">
      <c r="A932"/>
      <c r="B932" t="s">
        <v>1070</v>
      </c>
      <c r="C932">
        <v>1190</v>
      </c>
      <c r="D932" s="2">
        <v>5.22</v>
      </c>
      <c r="F932" s="44"/>
      <c r="H932" s="44"/>
    </row>
    <row r="933" spans="1:8">
      <c r="A933"/>
      <c r="B933" t="s">
        <v>1071</v>
      </c>
      <c r="C933">
        <v>1191</v>
      </c>
      <c r="D933" s="2">
        <v>10.43</v>
      </c>
      <c r="F933" s="44"/>
      <c r="H933" s="44"/>
    </row>
    <row r="934" spans="1:8">
      <c r="A934"/>
      <c r="B934" t="s">
        <v>1072</v>
      </c>
      <c r="C934">
        <v>1192</v>
      </c>
      <c r="D934" s="2">
        <v>8.5</v>
      </c>
      <c r="F934" s="44"/>
      <c r="H934" s="44"/>
    </row>
    <row r="935" spans="1:8">
      <c r="A935"/>
      <c r="B935" t="s">
        <v>1073</v>
      </c>
      <c r="C935">
        <v>1193</v>
      </c>
      <c r="D935" s="2">
        <v>0.78</v>
      </c>
      <c r="F935" s="44"/>
      <c r="H935" s="44"/>
    </row>
    <row r="936" spans="1:8">
      <c r="A936"/>
      <c r="B936" t="s">
        <v>1074</v>
      </c>
      <c r="C936">
        <v>1194</v>
      </c>
      <c r="D936" s="2">
        <v>5.76</v>
      </c>
      <c r="F936" s="44"/>
      <c r="H936" s="44"/>
    </row>
    <row r="937" spans="1:8">
      <c r="A937"/>
      <c r="B937" t="s">
        <v>1075</v>
      </c>
      <c r="C937">
        <v>1195</v>
      </c>
      <c r="D937" s="2">
        <v>10.25</v>
      </c>
      <c r="F937" s="44"/>
      <c r="H937" s="44"/>
    </row>
    <row r="938" spans="1:8">
      <c r="A938"/>
      <c r="B938" t="s">
        <v>1076</v>
      </c>
      <c r="C938">
        <v>1196</v>
      </c>
      <c r="D938" s="2">
        <v>6.6</v>
      </c>
      <c r="F938" s="44"/>
      <c r="H938" s="44"/>
    </row>
    <row r="939" spans="1:8">
      <c r="A939"/>
      <c r="B939" t="s">
        <v>1077</v>
      </c>
      <c r="C939">
        <v>1197</v>
      </c>
      <c r="D939" s="2">
        <v>3.67</v>
      </c>
      <c r="F939" s="44"/>
      <c r="H939" s="44"/>
    </row>
    <row r="940" spans="1:8">
      <c r="A940"/>
      <c r="B940" t="s">
        <v>309</v>
      </c>
      <c r="C940">
        <v>1198</v>
      </c>
      <c r="D940" s="2">
        <v>0.67</v>
      </c>
      <c r="F940" s="44"/>
      <c r="H940" s="44"/>
    </row>
    <row r="941" spans="1:8">
      <c r="A941"/>
      <c r="B941" t="s">
        <v>95</v>
      </c>
      <c r="C941">
        <v>1199</v>
      </c>
      <c r="D941" s="2">
        <v>6.26</v>
      </c>
      <c r="F941" s="44"/>
      <c r="H941" s="44"/>
    </row>
    <row r="942" spans="1:8">
      <c r="A942"/>
      <c r="B942" t="s">
        <v>1078</v>
      </c>
      <c r="C942">
        <v>1200</v>
      </c>
      <c r="D942" s="2">
        <v>3.54</v>
      </c>
      <c r="F942" s="44"/>
      <c r="H942" s="44"/>
    </row>
    <row r="943" spans="1:8">
      <c r="A943"/>
      <c r="B943" t="s">
        <v>1079</v>
      </c>
      <c r="C943">
        <v>1201</v>
      </c>
      <c r="D943" s="2">
        <v>5.25</v>
      </c>
      <c r="F943" s="44"/>
      <c r="H943" s="44"/>
    </row>
    <row r="944" spans="1:8">
      <c r="A944"/>
      <c r="B944" t="s">
        <v>1115</v>
      </c>
      <c r="C944">
        <v>1202</v>
      </c>
      <c r="D944" s="2">
        <v>33.049999999999997</v>
      </c>
      <c r="F944" s="44"/>
      <c r="H944" s="44"/>
    </row>
    <row r="945" spans="1:8">
      <c r="A945"/>
      <c r="B945" t="s">
        <v>96</v>
      </c>
      <c r="C945">
        <v>1203</v>
      </c>
      <c r="D945" s="2">
        <v>2.19</v>
      </c>
      <c r="F945" s="44"/>
      <c r="H945" s="44"/>
    </row>
    <row r="946" spans="1:8">
      <c r="A946"/>
      <c r="B946" t="s">
        <v>1080</v>
      </c>
      <c r="C946">
        <v>1204</v>
      </c>
      <c r="D946" s="2">
        <v>8.0500000000000007</v>
      </c>
      <c r="F946" s="44"/>
      <c r="H946" s="44"/>
    </row>
    <row r="947" spans="1:8">
      <c r="A947"/>
      <c r="B947" t="s">
        <v>1081</v>
      </c>
      <c r="C947">
        <v>1205</v>
      </c>
      <c r="D947" s="2">
        <v>7.45</v>
      </c>
      <c r="F947" s="44"/>
      <c r="H947" s="44"/>
    </row>
    <row r="948" spans="1:8">
      <c r="A948"/>
      <c r="B948" t="s">
        <v>1082</v>
      </c>
      <c r="C948">
        <v>1206</v>
      </c>
      <c r="D948" s="2">
        <v>12.81</v>
      </c>
      <c r="F948" s="44"/>
      <c r="H948" s="44"/>
    </row>
    <row r="949" spans="1:8">
      <c r="A949"/>
      <c r="B949" t="s">
        <v>1084</v>
      </c>
      <c r="C949">
        <v>1207</v>
      </c>
      <c r="D949" s="2">
        <v>6.1</v>
      </c>
      <c r="F949" s="44"/>
      <c r="H949" s="44"/>
    </row>
    <row r="950" spans="1:8">
      <c r="A950"/>
      <c r="B950" t="s">
        <v>1085</v>
      </c>
      <c r="C950">
        <v>1208</v>
      </c>
      <c r="D950" s="2">
        <v>2.36</v>
      </c>
      <c r="F950" s="44"/>
      <c r="H950" s="44"/>
    </row>
    <row r="951" spans="1:8">
      <c r="A951"/>
      <c r="B951" t="s">
        <v>1088</v>
      </c>
      <c r="C951">
        <v>1209</v>
      </c>
      <c r="D951" s="2">
        <v>2.23</v>
      </c>
      <c r="F951" s="44"/>
      <c r="H951" s="44"/>
    </row>
    <row r="952" spans="1:8">
      <c r="A952"/>
      <c r="B952" t="s">
        <v>1089</v>
      </c>
      <c r="C952">
        <v>1210</v>
      </c>
      <c r="D952" s="2">
        <v>11.63</v>
      </c>
      <c r="F952" s="44"/>
      <c r="H952" s="44"/>
    </row>
    <row r="953" spans="1:8">
      <c r="A953"/>
      <c r="B953" t="s">
        <v>1090</v>
      </c>
      <c r="C953">
        <v>1211</v>
      </c>
      <c r="D953" s="2">
        <v>3.08</v>
      </c>
      <c r="F953" s="44"/>
      <c r="H953" s="44"/>
    </row>
    <row r="954" spans="1:8">
      <c r="A954"/>
      <c r="B954" t="s">
        <v>1091</v>
      </c>
      <c r="C954">
        <v>1212</v>
      </c>
      <c r="D954" s="2">
        <v>59.6</v>
      </c>
      <c r="F954" s="44"/>
      <c r="H954" s="44"/>
    </row>
    <row r="955" spans="1:8">
      <c r="A955"/>
      <c r="B955" t="s">
        <v>97</v>
      </c>
      <c r="C955">
        <v>1213</v>
      </c>
      <c r="D955" s="2">
        <v>2.56</v>
      </c>
      <c r="F955" s="44"/>
      <c r="H955" s="44"/>
    </row>
    <row r="956" spans="1:8">
      <c r="A956"/>
      <c r="B956" t="s">
        <v>98</v>
      </c>
      <c r="C956">
        <v>1214</v>
      </c>
      <c r="D956" s="2">
        <v>3.53</v>
      </c>
      <c r="F956" s="44"/>
      <c r="H956" s="44"/>
    </row>
    <row r="957" spans="1:8">
      <c r="A957"/>
      <c r="B957" t="s">
        <v>1092</v>
      </c>
      <c r="C957">
        <v>1215</v>
      </c>
      <c r="D957" s="2">
        <v>5.37</v>
      </c>
      <c r="F957" s="44"/>
      <c r="H957" s="44"/>
    </row>
    <row r="958" spans="1:8">
      <c r="A958"/>
      <c r="B958" t="s">
        <v>1093</v>
      </c>
      <c r="C958">
        <v>1216</v>
      </c>
      <c r="D958" s="2">
        <v>2.37</v>
      </c>
      <c r="F958" s="44"/>
      <c r="H958" s="44"/>
    </row>
    <row r="959" spans="1:8">
      <c r="A959"/>
      <c r="B959" t="s">
        <v>99</v>
      </c>
      <c r="C959">
        <v>1217</v>
      </c>
      <c r="D959" s="2">
        <v>2.19</v>
      </c>
      <c r="F959" s="44"/>
      <c r="H959" s="44"/>
    </row>
    <row r="960" spans="1:8">
      <c r="A960"/>
      <c r="B960" t="s">
        <v>1095</v>
      </c>
      <c r="C960">
        <v>1218</v>
      </c>
      <c r="D960" s="2">
        <v>2.34</v>
      </c>
      <c r="F960" s="44"/>
      <c r="H960" s="44"/>
    </row>
    <row r="961" spans="1:8">
      <c r="A961"/>
      <c r="B961" t="s">
        <v>1097</v>
      </c>
      <c r="C961">
        <v>1220</v>
      </c>
      <c r="D961" s="2">
        <v>17.670000000000002</v>
      </c>
      <c r="F961" s="44"/>
      <c r="H961" s="44"/>
    </row>
    <row r="962" spans="1:8">
      <c r="A962"/>
      <c r="B962" t="s">
        <v>1098</v>
      </c>
      <c r="C962">
        <v>1221</v>
      </c>
      <c r="D962" s="2">
        <v>8.81</v>
      </c>
      <c r="F962" s="44"/>
      <c r="H962" s="44"/>
    </row>
    <row r="963" spans="1:8">
      <c r="A963"/>
      <c r="B963" t="s">
        <v>1099</v>
      </c>
      <c r="C963">
        <v>1222</v>
      </c>
      <c r="D963" s="2">
        <v>6.75</v>
      </c>
      <c r="F963" s="44"/>
      <c r="H963" s="44"/>
    </row>
    <row r="964" spans="1:8">
      <c r="A964"/>
      <c r="B964" t="s">
        <v>1100</v>
      </c>
      <c r="C964">
        <v>1223</v>
      </c>
      <c r="D964" s="2">
        <v>0.35</v>
      </c>
      <c r="F964" s="44"/>
      <c r="H964" s="44"/>
    </row>
    <row r="965" spans="1:8">
      <c r="A965"/>
      <c r="B965"/>
      <c r="C965">
        <v>1224</v>
      </c>
      <c r="D965" s="2">
        <v>8.23</v>
      </c>
      <c r="F965" s="44"/>
      <c r="H965" s="44"/>
    </row>
    <row r="966" spans="1:8">
      <c r="A966"/>
      <c r="B966" t="s">
        <v>1101</v>
      </c>
      <c r="C966">
        <v>1225</v>
      </c>
      <c r="D966" s="2">
        <v>4.8</v>
      </c>
      <c r="F966" s="44"/>
      <c r="H966" s="44"/>
    </row>
    <row r="967" spans="1:8">
      <c r="A967"/>
      <c r="B967" t="s">
        <v>100</v>
      </c>
      <c r="C967">
        <v>1226</v>
      </c>
      <c r="D967" s="2">
        <v>12.93</v>
      </c>
      <c r="F967" s="44"/>
      <c r="H967" s="44"/>
    </row>
    <row r="968" spans="1:8">
      <c r="A968"/>
      <c r="B968" t="s">
        <v>353</v>
      </c>
      <c r="C968">
        <v>1227</v>
      </c>
      <c r="D968" s="2">
        <v>37.880000000000003</v>
      </c>
      <c r="F968" s="44"/>
      <c r="H968" s="44"/>
    </row>
    <row r="969" spans="1:8">
      <c r="A969"/>
      <c r="B969" t="s">
        <v>1102</v>
      </c>
      <c r="C969">
        <v>1228</v>
      </c>
      <c r="D969" s="2">
        <v>1.55</v>
      </c>
      <c r="F969" s="44"/>
      <c r="H969" s="44"/>
    </row>
    <row r="970" spans="1:8">
      <c r="A970"/>
      <c r="B970" t="s">
        <v>1103</v>
      </c>
      <c r="C970">
        <v>1229</v>
      </c>
      <c r="D970" s="2">
        <v>2.02</v>
      </c>
      <c r="F970" s="44"/>
      <c r="H970" s="44"/>
    </row>
    <row r="971" spans="1:8">
      <c r="A971"/>
      <c r="B971" t="s">
        <v>1104</v>
      </c>
      <c r="C971">
        <v>1230</v>
      </c>
      <c r="D971" s="2">
        <v>5.41</v>
      </c>
      <c r="F971" s="44"/>
      <c r="H971" s="44"/>
    </row>
    <row r="972" spans="1:8">
      <c r="A972"/>
      <c r="B972" t="s">
        <v>1105</v>
      </c>
      <c r="C972">
        <v>1231</v>
      </c>
      <c r="D972" s="2">
        <v>12.33</v>
      </c>
      <c r="F972" s="44"/>
      <c r="H972" s="44"/>
    </row>
    <row r="973" spans="1:8">
      <c r="A973"/>
      <c r="B973" t="s">
        <v>1106</v>
      </c>
      <c r="C973">
        <v>1232</v>
      </c>
      <c r="D973" s="2">
        <v>37.07</v>
      </c>
      <c r="F973" s="44"/>
      <c r="H973" s="44"/>
    </row>
    <row r="974" spans="1:8">
      <c r="A974"/>
      <c r="B974" t="s">
        <v>1108</v>
      </c>
      <c r="C974">
        <v>1233</v>
      </c>
      <c r="D974" s="2">
        <v>18.23</v>
      </c>
      <c r="F974" s="44"/>
      <c r="H974" s="44"/>
    </row>
    <row r="975" spans="1:8">
      <c r="A975"/>
      <c r="B975" t="s">
        <v>1109</v>
      </c>
      <c r="C975">
        <v>1234</v>
      </c>
      <c r="D975" s="2">
        <v>9.16</v>
      </c>
      <c r="F975" s="44"/>
      <c r="H975" s="44"/>
    </row>
    <row r="976" spans="1:8">
      <c r="A976"/>
      <c r="B976" t="s">
        <v>1110</v>
      </c>
      <c r="C976">
        <v>1235</v>
      </c>
      <c r="D976" s="2">
        <v>19.190000000000001</v>
      </c>
      <c r="F976" s="44"/>
      <c r="H976" s="44"/>
    </row>
    <row r="977" spans="1:8">
      <c r="A977"/>
      <c r="B977" t="s">
        <v>1111</v>
      </c>
      <c r="C977">
        <v>1236</v>
      </c>
      <c r="D977" s="2">
        <v>19.72</v>
      </c>
      <c r="F977" s="44"/>
      <c r="H977" s="44"/>
    </row>
    <row r="978" spans="1:8">
      <c r="A978"/>
      <c r="B978" t="s">
        <v>1112</v>
      </c>
      <c r="C978">
        <v>1237</v>
      </c>
      <c r="D978" s="2">
        <v>21.79</v>
      </c>
      <c r="F978" s="44"/>
      <c r="H978" s="44"/>
    </row>
    <row r="979" spans="1:8">
      <c r="A979"/>
      <c r="B979" t="s">
        <v>1114</v>
      </c>
      <c r="C979">
        <v>1238</v>
      </c>
      <c r="D979" s="2">
        <v>27.26</v>
      </c>
      <c r="F979" s="44"/>
      <c r="H979" s="44"/>
    </row>
    <row r="980" spans="1:8">
      <c r="A980"/>
      <c r="B980" t="s">
        <v>101</v>
      </c>
      <c r="C980">
        <v>1239</v>
      </c>
      <c r="D980" s="2">
        <v>6.64</v>
      </c>
      <c r="F980" s="44"/>
      <c r="H980" s="44"/>
    </row>
    <row r="981" spans="1:8">
      <c r="A981"/>
      <c r="B981" t="s">
        <v>1116</v>
      </c>
      <c r="C981">
        <v>1240</v>
      </c>
      <c r="D981" s="2">
        <v>6.28</v>
      </c>
      <c r="F981" s="44"/>
      <c r="H981" s="44"/>
    </row>
    <row r="982" spans="1:8">
      <c r="A982"/>
      <c r="B982" t="s">
        <v>1117</v>
      </c>
      <c r="C982">
        <v>1241</v>
      </c>
      <c r="D982" s="2">
        <v>10.92</v>
      </c>
      <c r="F982" s="44"/>
      <c r="H982" s="44"/>
    </row>
    <row r="983" spans="1:8">
      <c r="A983"/>
      <c r="B983" t="s">
        <v>1118</v>
      </c>
      <c r="C983">
        <v>1242</v>
      </c>
      <c r="D983" s="2">
        <v>10.92</v>
      </c>
      <c r="F983" s="44"/>
      <c r="H983" s="44"/>
    </row>
    <row r="984" spans="1:8">
      <c r="A984"/>
      <c r="B984" t="s">
        <v>102</v>
      </c>
      <c r="C984">
        <v>1243</v>
      </c>
      <c r="D984" s="2">
        <v>0.39</v>
      </c>
      <c r="F984" s="44"/>
      <c r="H984" s="44"/>
    </row>
    <row r="985" spans="1:8">
      <c r="A985"/>
      <c r="B985" t="s">
        <v>1120</v>
      </c>
      <c r="C985">
        <v>1244</v>
      </c>
      <c r="D985" s="2">
        <v>3.5</v>
      </c>
      <c r="F985" s="44"/>
      <c r="H985" s="44"/>
    </row>
    <row r="986" spans="1:8">
      <c r="A986"/>
      <c r="B986" t="s">
        <v>1121</v>
      </c>
      <c r="C986">
        <v>1245</v>
      </c>
      <c r="D986" s="2">
        <v>3.09</v>
      </c>
      <c r="F986" s="44"/>
      <c r="H986" s="44"/>
    </row>
    <row r="987" spans="1:8">
      <c r="A987"/>
      <c r="B987" t="s">
        <v>1122</v>
      </c>
      <c r="C987">
        <v>1246</v>
      </c>
      <c r="D987" s="2">
        <v>23.04</v>
      </c>
      <c r="F987" s="44"/>
      <c r="H987" s="44"/>
    </row>
    <row r="988" spans="1:8">
      <c r="A988"/>
      <c r="B988" t="s">
        <v>1123</v>
      </c>
      <c r="C988">
        <v>1247</v>
      </c>
      <c r="D988" s="2">
        <v>1.9</v>
      </c>
      <c r="F988" s="44"/>
      <c r="H988" s="44"/>
    </row>
    <row r="989" spans="1:8">
      <c r="A989"/>
      <c r="B989" t="s">
        <v>1124</v>
      </c>
      <c r="C989">
        <v>1248</v>
      </c>
      <c r="D989" s="2">
        <v>45.93</v>
      </c>
      <c r="F989" s="44"/>
      <c r="H989" s="44"/>
    </row>
    <row r="990" spans="1:8">
      <c r="A990"/>
      <c r="B990" t="s">
        <v>1125</v>
      </c>
      <c r="C990">
        <v>1249</v>
      </c>
      <c r="D990" s="2">
        <v>3.18</v>
      </c>
      <c r="F990" s="44"/>
      <c r="H990" s="44"/>
    </row>
    <row r="991" spans="1:8">
      <c r="A991"/>
      <c r="B991" t="s">
        <v>1126</v>
      </c>
      <c r="C991">
        <v>1250</v>
      </c>
      <c r="D991" s="2">
        <v>2.76</v>
      </c>
      <c r="F991" s="44"/>
      <c r="H991" s="44"/>
    </row>
    <row r="992" spans="1:8">
      <c r="A992"/>
      <c r="B992" t="s">
        <v>1129</v>
      </c>
      <c r="C992">
        <v>1251</v>
      </c>
      <c r="D992" s="2">
        <v>1.89</v>
      </c>
      <c r="F992" s="44"/>
      <c r="H992" s="44"/>
    </row>
    <row r="993" spans="1:8">
      <c r="A993"/>
      <c r="B993" t="s">
        <v>103</v>
      </c>
      <c r="C993">
        <v>1252</v>
      </c>
      <c r="D993" s="2">
        <v>3.49</v>
      </c>
      <c r="F993" s="44"/>
      <c r="H993" s="44"/>
    </row>
    <row r="994" spans="1:8">
      <c r="A994"/>
      <c r="B994" t="s">
        <v>1131</v>
      </c>
      <c r="C994">
        <v>1253</v>
      </c>
      <c r="D994" s="2">
        <v>43.59</v>
      </c>
      <c r="F994" s="44"/>
      <c r="H994" s="44"/>
    </row>
    <row r="995" spans="1:8">
      <c r="A995"/>
      <c r="B995" t="s">
        <v>104</v>
      </c>
      <c r="C995">
        <v>1254</v>
      </c>
      <c r="D995" s="2">
        <v>20.28</v>
      </c>
      <c r="F995" s="44"/>
      <c r="H995" s="44"/>
    </row>
    <row r="996" spans="1:8">
      <c r="A996"/>
      <c r="B996" t="s">
        <v>1133</v>
      </c>
      <c r="C996">
        <v>1255</v>
      </c>
      <c r="D996" s="2">
        <v>44.9</v>
      </c>
      <c r="F996" s="44"/>
      <c r="H996" s="44"/>
    </row>
    <row r="997" spans="1:8">
      <c r="A997"/>
      <c r="B997" t="s">
        <v>105</v>
      </c>
      <c r="C997">
        <v>1256</v>
      </c>
      <c r="D997" s="2">
        <v>1.53</v>
      </c>
      <c r="F997" s="44"/>
      <c r="H997" s="44"/>
    </row>
    <row r="998" spans="1:8">
      <c r="A998"/>
      <c r="B998" t="s">
        <v>1135</v>
      </c>
      <c r="C998">
        <v>1257</v>
      </c>
      <c r="D998" s="2">
        <v>5.88</v>
      </c>
      <c r="F998" s="44"/>
      <c r="H998" s="44"/>
    </row>
    <row r="999" spans="1:8">
      <c r="A999"/>
      <c r="B999" t="s">
        <v>1136</v>
      </c>
      <c r="C999">
        <v>1258</v>
      </c>
      <c r="D999" s="2">
        <v>5.25</v>
      </c>
      <c r="F999" s="44"/>
      <c r="H999" s="44"/>
    </row>
    <row r="1000" spans="1:8">
      <c r="A1000"/>
      <c r="B1000" t="s">
        <v>1137</v>
      </c>
      <c r="C1000">
        <v>1259</v>
      </c>
      <c r="D1000" s="2">
        <v>4.68</v>
      </c>
      <c r="F1000" s="44"/>
      <c r="H1000" s="44"/>
    </row>
    <row r="1001" spans="1:8">
      <c r="A1001"/>
      <c r="B1001" t="s">
        <v>1139</v>
      </c>
      <c r="C1001">
        <v>1261</v>
      </c>
      <c r="D1001" s="2">
        <v>8.42</v>
      </c>
      <c r="F1001" s="44"/>
      <c r="H1001" s="44"/>
    </row>
    <row r="1002" spans="1:8">
      <c r="A1002"/>
      <c r="B1002" t="s">
        <v>1141</v>
      </c>
      <c r="C1002">
        <v>1264</v>
      </c>
      <c r="D1002" s="2">
        <v>28.66</v>
      </c>
      <c r="F1002" s="44"/>
      <c r="H1002" s="44"/>
    </row>
    <row r="1003" spans="1:8">
      <c r="A1003"/>
      <c r="B1003" t="s">
        <v>1142</v>
      </c>
      <c r="C1003">
        <v>1265</v>
      </c>
      <c r="D1003" s="2">
        <v>12.5</v>
      </c>
      <c r="F1003" s="44"/>
      <c r="H1003" s="44"/>
    </row>
    <row r="1004" spans="1:8">
      <c r="A1004"/>
      <c r="B1004" t="s">
        <v>1143</v>
      </c>
      <c r="C1004">
        <v>1266</v>
      </c>
      <c r="D1004" s="2">
        <v>6.4</v>
      </c>
      <c r="F1004" s="44"/>
      <c r="H1004" s="44"/>
    </row>
    <row r="1005" spans="1:8">
      <c r="A1005"/>
      <c r="B1005" t="s">
        <v>106</v>
      </c>
      <c r="C1005">
        <v>1267</v>
      </c>
      <c r="D1005" s="2">
        <v>23.47</v>
      </c>
      <c r="F1005" s="44"/>
      <c r="H1005" s="44"/>
    </row>
    <row r="1006" spans="1:8">
      <c r="A1006"/>
      <c r="B1006" t="s">
        <v>1144</v>
      </c>
      <c r="C1006">
        <v>1268</v>
      </c>
      <c r="D1006" s="2">
        <v>5.57</v>
      </c>
      <c r="F1006" s="44"/>
      <c r="H1006" s="44"/>
    </row>
    <row r="1007" spans="1:8">
      <c r="A1007"/>
      <c r="B1007" t="s">
        <v>1145</v>
      </c>
      <c r="C1007">
        <v>1269</v>
      </c>
      <c r="D1007" s="2">
        <v>7.25</v>
      </c>
      <c r="F1007" s="44"/>
      <c r="H1007" s="44"/>
    </row>
    <row r="1008" spans="1:8">
      <c r="A1008"/>
      <c r="B1008" t="s">
        <v>1146</v>
      </c>
      <c r="C1008">
        <v>1270</v>
      </c>
      <c r="D1008" s="2">
        <v>9.68</v>
      </c>
      <c r="F1008" s="44"/>
      <c r="H1008" s="44"/>
    </row>
    <row r="1009" spans="1:8">
      <c r="A1009"/>
      <c r="B1009" t="s">
        <v>1147</v>
      </c>
      <c r="C1009">
        <v>1271</v>
      </c>
      <c r="D1009" s="2">
        <v>9.0299999999999994</v>
      </c>
      <c r="F1009" s="44"/>
      <c r="H1009" s="44"/>
    </row>
    <row r="1010" spans="1:8">
      <c r="A1010"/>
      <c r="B1010" t="s">
        <v>1148</v>
      </c>
      <c r="C1010">
        <v>1272</v>
      </c>
      <c r="D1010" s="2">
        <v>5.59</v>
      </c>
      <c r="F1010" s="44"/>
      <c r="H1010" s="44"/>
    </row>
    <row r="1011" spans="1:8">
      <c r="A1011"/>
      <c r="B1011" t="s">
        <v>107</v>
      </c>
      <c r="C1011">
        <v>1273</v>
      </c>
      <c r="D1011" s="2">
        <v>6.58</v>
      </c>
      <c r="F1011" s="44"/>
      <c r="H1011" s="44"/>
    </row>
    <row r="1012" spans="1:8">
      <c r="A1012"/>
      <c r="B1012" t="s">
        <v>1149</v>
      </c>
      <c r="C1012">
        <v>1274</v>
      </c>
      <c r="D1012" s="2">
        <v>8.0299999999999994</v>
      </c>
      <c r="F1012" s="44"/>
      <c r="H1012" s="44"/>
    </row>
    <row r="1013" spans="1:8">
      <c r="A1013"/>
      <c r="B1013" t="s">
        <v>1128</v>
      </c>
      <c r="C1013">
        <v>1275</v>
      </c>
      <c r="D1013" s="2">
        <v>8.4</v>
      </c>
      <c r="F1013" s="44"/>
      <c r="H1013" s="44"/>
    </row>
    <row r="1014" spans="1:8">
      <c r="A1014"/>
      <c r="B1014" t="s">
        <v>1150</v>
      </c>
      <c r="C1014">
        <v>1276</v>
      </c>
      <c r="D1014" s="2">
        <v>30</v>
      </c>
      <c r="F1014" s="44"/>
      <c r="H1014" s="44"/>
    </row>
    <row r="1015" spans="1:8">
      <c r="A1015"/>
      <c r="B1015" t="s">
        <v>85</v>
      </c>
      <c r="C1015">
        <v>1277</v>
      </c>
      <c r="D1015" s="2">
        <v>3.79</v>
      </c>
      <c r="F1015" s="44"/>
      <c r="H1015" s="44"/>
    </row>
    <row r="1016" spans="1:8">
      <c r="A1016"/>
      <c r="B1016" t="s">
        <v>1053</v>
      </c>
      <c r="C1016">
        <v>1278</v>
      </c>
      <c r="D1016" s="2">
        <v>7.25</v>
      </c>
      <c r="F1016" s="44"/>
      <c r="H1016" s="44"/>
    </row>
    <row r="1017" spans="1:8">
      <c r="A1017"/>
      <c r="B1017" t="s">
        <v>1152</v>
      </c>
      <c r="C1017">
        <v>1280</v>
      </c>
      <c r="D1017" s="2">
        <v>20.46</v>
      </c>
      <c r="F1017" s="44"/>
      <c r="H1017" s="44"/>
    </row>
    <row r="1018" spans="1:8">
      <c r="A1018"/>
      <c r="B1018" t="s">
        <v>1153</v>
      </c>
      <c r="C1018">
        <v>1281</v>
      </c>
      <c r="D1018" s="2">
        <v>5.77</v>
      </c>
      <c r="F1018" s="44"/>
      <c r="H1018" s="44"/>
    </row>
    <row r="1019" spans="1:8">
      <c r="A1019"/>
      <c r="B1019" t="s">
        <v>1155</v>
      </c>
      <c r="C1019">
        <v>1282</v>
      </c>
      <c r="D1019" s="2">
        <v>12.29</v>
      </c>
      <c r="F1019" s="44"/>
      <c r="H1019" s="44"/>
    </row>
    <row r="1020" spans="1:8">
      <c r="A1020"/>
      <c r="B1020" t="s">
        <v>1156</v>
      </c>
      <c r="C1020">
        <v>1283</v>
      </c>
      <c r="D1020" s="2">
        <v>10.82</v>
      </c>
      <c r="F1020" s="44"/>
      <c r="H1020" s="44"/>
    </row>
    <row r="1021" spans="1:8">
      <c r="A1021"/>
      <c r="B1021" t="s">
        <v>1157</v>
      </c>
      <c r="C1021">
        <v>1284</v>
      </c>
      <c r="D1021" s="2">
        <v>5.97</v>
      </c>
      <c r="F1021" s="44"/>
      <c r="H1021" s="44"/>
    </row>
    <row r="1022" spans="1:8">
      <c r="A1022"/>
      <c r="B1022" t="s">
        <v>108</v>
      </c>
      <c r="C1022">
        <v>1285</v>
      </c>
      <c r="D1022" s="2">
        <v>6.82</v>
      </c>
      <c r="F1022" s="44"/>
      <c r="H1022" s="44"/>
    </row>
    <row r="1023" spans="1:8">
      <c r="A1023"/>
      <c r="B1023" t="s">
        <v>109</v>
      </c>
      <c r="C1023">
        <v>1286</v>
      </c>
      <c r="D1023" s="2">
        <v>9.26</v>
      </c>
      <c r="F1023" s="44"/>
      <c r="H1023" s="44"/>
    </row>
    <row r="1024" spans="1:8">
      <c r="A1024"/>
      <c r="B1024" t="s">
        <v>1159</v>
      </c>
      <c r="C1024">
        <v>1288</v>
      </c>
      <c r="D1024" s="2">
        <v>11.13</v>
      </c>
      <c r="F1024" s="44"/>
      <c r="H1024" s="44"/>
    </row>
    <row r="1025" spans="1:8">
      <c r="A1025"/>
      <c r="B1025" t="s">
        <v>1160</v>
      </c>
      <c r="C1025">
        <v>1289</v>
      </c>
      <c r="D1025" s="2">
        <v>10.82</v>
      </c>
      <c r="F1025" s="44"/>
      <c r="H1025" s="44"/>
    </row>
    <row r="1026" spans="1:8">
      <c r="A1026"/>
      <c r="B1026" t="s">
        <v>1161</v>
      </c>
      <c r="C1026">
        <v>1290</v>
      </c>
      <c r="D1026" s="2">
        <v>17.87</v>
      </c>
      <c r="F1026" s="44"/>
      <c r="H1026" s="44"/>
    </row>
    <row r="1027" spans="1:8">
      <c r="A1027"/>
      <c r="B1027" t="s">
        <v>1162</v>
      </c>
      <c r="C1027">
        <v>1291</v>
      </c>
      <c r="D1027" s="2">
        <v>3.07</v>
      </c>
      <c r="F1027" s="44"/>
      <c r="H1027" s="44"/>
    </row>
    <row r="1028" spans="1:8">
      <c r="A1028"/>
      <c r="B1028" t="s">
        <v>1163</v>
      </c>
      <c r="C1028">
        <v>1292</v>
      </c>
      <c r="D1028" s="2">
        <v>6.98</v>
      </c>
      <c r="F1028" s="44"/>
      <c r="H1028" s="44"/>
    </row>
    <row r="1029" spans="1:8">
      <c r="A1029"/>
      <c r="B1029" t="s">
        <v>110</v>
      </c>
      <c r="C1029">
        <v>1294</v>
      </c>
      <c r="D1029" s="2">
        <v>5.44</v>
      </c>
      <c r="F1029" s="44"/>
      <c r="H1029" s="44"/>
    </row>
    <row r="1030" spans="1:8">
      <c r="A1030"/>
      <c r="B1030" t="s">
        <v>1164</v>
      </c>
      <c r="C1030">
        <v>1295</v>
      </c>
      <c r="D1030" s="2">
        <v>15.17</v>
      </c>
      <c r="F1030" s="44"/>
      <c r="H1030" s="44"/>
    </row>
    <row r="1031" spans="1:8">
      <c r="A1031"/>
      <c r="B1031" t="s">
        <v>1165</v>
      </c>
      <c r="C1031">
        <v>1296</v>
      </c>
      <c r="D1031" s="2">
        <v>5.9</v>
      </c>
      <c r="F1031" s="44"/>
      <c r="H1031" s="44"/>
    </row>
    <row r="1032" spans="1:8">
      <c r="A1032"/>
      <c r="B1032" t="s">
        <v>1166</v>
      </c>
      <c r="C1032">
        <v>1297</v>
      </c>
      <c r="D1032" s="2">
        <v>8.1199999999999992</v>
      </c>
      <c r="F1032" s="44"/>
      <c r="H1032" s="44"/>
    </row>
    <row r="1033" spans="1:8">
      <c r="A1033"/>
      <c r="B1033" t="s">
        <v>1167</v>
      </c>
      <c r="C1033">
        <v>1298</v>
      </c>
      <c r="D1033" s="2">
        <v>8.9700000000000006</v>
      </c>
      <c r="F1033" s="44"/>
      <c r="H1033" s="44"/>
    </row>
    <row r="1034" spans="1:8">
      <c r="A1034"/>
      <c r="B1034" t="s">
        <v>111</v>
      </c>
      <c r="C1034">
        <v>1299</v>
      </c>
      <c r="D1034" s="2">
        <v>3.36</v>
      </c>
      <c r="F1034" s="44"/>
      <c r="H1034" s="44"/>
    </row>
    <row r="1035" spans="1:8">
      <c r="A1035"/>
      <c r="B1035" t="s">
        <v>1169</v>
      </c>
      <c r="C1035">
        <v>1300</v>
      </c>
      <c r="D1035" s="2">
        <v>3.32</v>
      </c>
      <c r="F1035" s="44"/>
      <c r="H1035" s="44"/>
    </row>
    <row r="1036" spans="1:8">
      <c r="A1036"/>
      <c r="B1036" t="s">
        <v>1170</v>
      </c>
      <c r="C1036">
        <v>1302</v>
      </c>
      <c r="D1036" s="2">
        <v>1.19</v>
      </c>
      <c r="F1036" s="44"/>
      <c r="H1036" s="44"/>
    </row>
    <row r="1037" spans="1:8">
      <c r="A1037"/>
      <c r="B1037" t="s">
        <v>1171</v>
      </c>
      <c r="C1037">
        <v>1303</v>
      </c>
      <c r="D1037" s="2">
        <v>5.69</v>
      </c>
      <c r="F1037" s="44"/>
      <c r="H1037" s="44"/>
    </row>
    <row r="1038" spans="1:8">
      <c r="A1038"/>
      <c r="B1038" t="s">
        <v>1172</v>
      </c>
      <c r="C1038">
        <v>1304</v>
      </c>
      <c r="D1038" s="2">
        <v>7.13</v>
      </c>
      <c r="F1038" s="44"/>
      <c r="H1038" s="44"/>
    </row>
    <row r="1039" spans="1:8">
      <c r="A1039"/>
      <c r="B1039" t="s">
        <v>1173</v>
      </c>
      <c r="C1039">
        <v>1305</v>
      </c>
      <c r="D1039" s="2">
        <v>3.69</v>
      </c>
      <c r="F1039" s="44"/>
      <c r="H1039" s="44"/>
    </row>
    <row r="1040" spans="1:8">
      <c r="A1040"/>
      <c r="B1040" t="s">
        <v>1174</v>
      </c>
      <c r="C1040">
        <v>1306</v>
      </c>
      <c r="D1040" s="2">
        <v>7.64</v>
      </c>
      <c r="F1040" s="44"/>
      <c r="H1040" s="44"/>
    </row>
    <row r="1041" spans="1:8">
      <c r="A1041"/>
      <c r="B1041" t="s">
        <v>113</v>
      </c>
      <c r="C1041">
        <v>1307</v>
      </c>
      <c r="D1041" s="2">
        <v>16.989999999999998</v>
      </c>
      <c r="F1041" s="44"/>
      <c r="H1041" s="44"/>
    </row>
    <row r="1042" spans="1:8">
      <c r="A1042"/>
      <c r="B1042" t="s">
        <v>1175</v>
      </c>
      <c r="C1042">
        <v>1308</v>
      </c>
      <c r="D1042" s="2">
        <v>2.98</v>
      </c>
      <c r="F1042" s="44"/>
      <c r="H1042" s="44"/>
    </row>
    <row r="1043" spans="1:8">
      <c r="A1043"/>
      <c r="B1043" t="s">
        <v>1176</v>
      </c>
      <c r="C1043">
        <v>1309</v>
      </c>
      <c r="D1043" s="2">
        <v>12.8</v>
      </c>
      <c r="F1043" s="44"/>
      <c r="H1043" s="44"/>
    </row>
    <row r="1044" spans="1:8">
      <c r="A1044"/>
      <c r="B1044" t="s">
        <v>1177</v>
      </c>
      <c r="C1044">
        <v>1310</v>
      </c>
      <c r="D1044" s="2">
        <v>5.74</v>
      </c>
      <c r="F1044" s="44"/>
      <c r="H1044" s="44"/>
    </row>
    <row r="1045" spans="1:8">
      <c r="A1045"/>
      <c r="B1045" t="s">
        <v>1178</v>
      </c>
      <c r="C1045">
        <v>1311</v>
      </c>
      <c r="D1045" s="2">
        <v>19.2</v>
      </c>
      <c r="F1045" s="44"/>
      <c r="H1045" s="44"/>
    </row>
    <row r="1046" spans="1:8">
      <c r="A1046"/>
      <c r="B1046" t="s">
        <v>114</v>
      </c>
      <c r="C1046">
        <v>1312</v>
      </c>
      <c r="D1046" s="2">
        <v>17.32</v>
      </c>
      <c r="F1046" s="44"/>
      <c r="H1046" s="44"/>
    </row>
    <row r="1047" spans="1:8">
      <c r="A1047"/>
      <c r="B1047" t="s">
        <v>1179</v>
      </c>
      <c r="C1047">
        <v>1313</v>
      </c>
      <c r="D1047" s="2">
        <v>8.08</v>
      </c>
      <c r="F1047" s="44"/>
      <c r="H1047" s="44"/>
    </row>
    <row r="1048" spans="1:8">
      <c r="A1048"/>
      <c r="B1048" t="s">
        <v>1180</v>
      </c>
      <c r="C1048">
        <v>1314</v>
      </c>
      <c r="D1048" s="2">
        <v>13.73</v>
      </c>
      <c r="F1048" s="44"/>
      <c r="H1048" s="44"/>
    </row>
    <row r="1049" spans="1:8">
      <c r="A1049"/>
      <c r="B1049" t="s">
        <v>1181</v>
      </c>
      <c r="C1049">
        <v>1315</v>
      </c>
      <c r="D1049" s="2">
        <v>3.06</v>
      </c>
      <c r="F1049" s="44"/>
      <c r="H1049" s="44"/>
    </row>
    <row r="1050" spans="1:8">
      <c r="A1050"/>
      <c r="B1050" t="s">
        <v>1182</v>
      </c>
      <c r="C1050">
        <v>1316</v>
      </c>
      <c r="D1050" s="2">
        <v>3.52</v>
      </c>
      <c r="F1050" s="44"/>
      <c r="H1050" s="44"/>
    </row>
    <row r="1051" spans="1:8">
      <c r="A1051"/>
      <c r="B1051" t="s">
        <v>1183</v>
      </c>
      <c r="C1051">
        <v>1317</v>
      </c>
      <c r="D1051" s="2">
        <v>11.21</v>
      </c>
      <c r="F1051" s="44"/>
      <c r="H1051" s="44"/>
    </row>
    <row r="1052" spans="1:8">
      <c r="A1052"/>
      <c r="B1052" t="s">
        <v>1184</v>
      </c>
      <c r="C1052">
        <v>1318</v>
      </c>
      <c r="D1052" s="2">
        <v>3.89</v>
      </c>
      <c r="F1052" s="44"/>
      <c r="H1052" s="44"/>
    </row>
    <row r="1053" spans="1:8">
      <c r="A1053"/>
      <c r="B1053" t="s">
        <v>1185</v>
      </c>
      <c r="C1053">
        <v>1319</v>
      </c>
      <c r="D1053" s="2">
        <v>4.4400000000000004</v>
      </c>
      <c r="F1053" s="44"/>
      <c r="H1053" s="44"/>
    </row>
    <row r="1054" spans="1:8">
      <c r="A1054"/>
      <c r="B1054" t="s">
        <v>1031</v>
      </c>
      <c r="C1054">
        <v>6717</v>
      </c>
      <c r="D1054" s="2">
        <v>14.2</v>
      </c>
      <c r="F1054" s="44"/>
      <c r="H1054" s="44"/>
    </row>
    <row r="1055" spans="1:8">
      <c r="A1055"/>
      <c r="B1055" t="s">
        <v>84</v>
      </c>
      <c r="C1055">
        <v>2191</v>
      </c>
      <c r="D1055" s="2">
        <v>2.68</v>
      </c>
      <c r="F1055" s="44"/>
      <c r="H1055" s="44"/>
    </row>
    <row r="1056" spans="1:8">
      <c r="A1056"/>
      <c r="B1056" t="s">
        <v>1022</v>
      </c>
      <c r="C1056">
        <v>2192</v>
      </c>
      <c r="D1056" s="2">
        <v>51.18</v>
      </c>
      <c r="F1056" s="44"/>
      <c r="H1056" s="44"/>
    </row>
    <row r="1057" spans="1:8">
      <c r="A1057"/>
      <c r="B1057" t="s">
        <v>1132</v>
      </c>
      <c r="C1057">
        <v>2193</v>
      </c>
      <c r="D1057" s="2">
        <v>9.74</v>
      </c>
      <c r="F1057" s="44"/>
      <c r="H1057" s="44"/>
    </row>
    <row r="1058" spans="1:8">
      <c r="A1058"/>
      <c r="B1058" t="s">
        <v>1087</v>
      </c>
      <c r="C1058">
        <v>2714</v>
      </c>
      <c r="D1058" s="2">
        <v>14.45</v>
      </c>
      <c r="F1058" s="44"/>
      <c r="H1058" s="44"/>
    </row>
    <row r="1059" spans="1:8">
      <c r="A1059"/>
      <c r="B1059" t="s">
        <v>1127</v>
      </c>
      <c r="C1059">
        <v>2724</v>
      </c>
      <c r="D1059" s="2">
        <v>3.86</v>
      </c>
      <c r="F1059" s="44"/>
      <c r="H1059" s="44"/>
    </row>
    <row r="1060" spans="1:8">
      <c r="A1060"/>
      <c r="B1060" t="s">
        <v>1083</v>
      </c>
      <c r="C1060">
        <v>2725</v>
      </c>
      <c r="D1060" s="2">
        <v>68.650000000000006</v>
      </c>
      <c r="F1060" s="44"/>
      <c r="H1060" s="44"/>
    </row>
    <row r="1061" spans="1:8">
      <c r="A1061"/>
      <c r="B1061" t="s">
        <v>1068</v>
      </c>
      <c r="C1061">
        <v>6061</v>
      </c>
      <c r="D1061" s="2">
        <v>9.32</v>
      </c>
      <c r="F1061" s="44"/>
      <c r="H1061" s="44"/>
    </row>
    <row r="1062" spans="1:8">
      <c r="A1062"/>
      <c r="B1062" t="s">
        <v>1130</v>
      </c>
      <c r="C1062">
        <v>6066</v>
      </c>
      <c r="D1062" s="2">
        <v>8.1</v>
      </c>
      <c r="F1062" s="44"/>
      <c r="H1062" s="44"/>
    </row>
    <row r="1063" spans="1:8">
      <c r="A1063"/>
      <c r="B1063" t="s">
        <v>1107</v>
      </c>
      <c r="C1063">
        <v>6067</v>
      </c>
      <c r="D1063" s="2">
        <v>5.09</v>
      </c>
      <c r="F1063" s="44"/>
      <c r="H1063" s="44"/>
    </row>
    <row r="1064" spans="1:8">
      <c r="A1064"/>
      <c r="B1064" t="s">
        <v>1113</v>
      </c>
      <c r="C1064">
        <v>6068</v>
      </c>
      <c r="D1064" s="2">
        <v>17.75</v>
      </c>
      <c r="F1064" s="44"/>
      <c r="H1064" s="44"/>
    </row>
    <row r="1065" spans="1:8">
      <c r="A1065"/>
      <c r="B1065" t="s">
        <v>1134</v>
      </c>
      <c r="C1065">
        <v>6069</v>
      </c>
      <c r="D1065" s="2">
        <v>14.2</v>
      </c>
      <c r="F1065" s="44"/>
      <c r="H1065" s="44"/>
    </row>
    <row r="1066" spans="1:8">
      <c r="A1066"/>
      <c r="B1066" t="s">
        <v>997</v>
      </c>
      <c r="C1066">
        <v>6070</v>
      </c>
      <c r="D1066" s="2">
        <v>3.52</v>
      </c>
      <c r="F1066" s="44"/>
      <c r="H1066" s="44"/>
    </row>
    <row r="1067" spans="1:8">
      <c r="A1067"/>
      <c r="B1067" t="s">
        <v>1086</v>
      </c>
      <c r="C1067">
        <v>6616</v>
      </c>
      <c r="D1067" s="2">
        <v>57.4</v>
      </c>
      <c r="F1067" s="44"/>
      <c r="H1067" s="44"/>
    </row>
    <row r="1068" spans="1:8">
      <c r="A1068"/>
      <c r="B1068" t="s">
        <v>1010</v>
      </c>
      <c r="C1068">
        <v>6618</v>
      </c>
      <c r="D1068" s="2">
        <v>5.85</v>
      </c>
      <c r="F1068" s="44"/>
      <c r="H1068" s="44"/>
    </row>
    <row r="1069" spans="1:8">
      <c r="A1069"/>
      <c r="B1069" t="s">
        <v>1029</v>
      </c>
      <c r="C1069">
        <v>6640</v>
      </c>
      <c r="D1069" s="2">
        <v>4.09</v>
      </c>
      <c r="F1069" s="44"/>
      <c r="H1069" s="44"/>
    </row>
    <row r="1070" spans="1:8">
      <c r="A1070"/>
      <c r="B1070" t="s">
        <v>1046</v>
      </c>
      <c r="C1070">
        <v>6641</v>
      </c>
      <c r="D1070" s="2">
        <v>2.48</v>
      </c>
      <c r="F1070" s="44"/>
      <c r="H1070" s="44"/>
    </row>
    <row r="1071" spans="1:8">
      <c r="A1071"/>
      <c r="B1071" t="s">
        <v>1094</v>
      </c>
      <c r="C1071">
        <v>6716</v>
      </c>
      <c r="D1071" s="2">
        <v>14</v>
      </c>
      <c r="F1071" s="44"/>
      <c r="H1071" s="44"/>
    </row>
    <row r="1072" spans="1:8">
      <c r="A1072"/>
      <c r="B1072" t="s">
        <v>1168</v>
      </c>
      <c r="C1072">
        <v>6718</v>
      </c>
      <c r="D1072" s="2">
        <v>13.64</v>
      </c>
      <c r="F1072" s="44"/>
      <c r="H1072" s="44"/>
    </row>
    <row r="1073" spans="1:8">
      <c r="A1073"/>
      <c r="B1073" t="s">
        <v>1119</v>
      </c>
      <c r="C1073">
        <v>6719</v>
      </c>
      <c r="D1073" s="2">
        <v>14</v>
      </c>
      <c r="F1073" s="44"/>
      <c r="H1073" s="44"/>
    </row>
    <row r="1074" spans="1:8">
      <c r="A1074"/>
      <c r="B1074" t="s">
        <v>1030</v>
      </c>
      <c r="C1074">
        <v>6732</v>
      </c>
      <c r="D1074" s="2">
        <v>4.37</v>
      </c>
      <c r="F1074" s="44"/>
      <c r="H1074" s="44"/>
    </row>
    <row r="1075" spans="1:8">
      <c r="A1075"/>
      <c r="B1075" t="s">
        <v>1027</v>
      </c>
      <c r="C1075">
        <v>6733</v>
      </c>
      <c r="D1075" s="2">
        <v>4.37</v>
      </c>
      <c r="F1075" s="44"/>
      <c r="H1075" s="44"/>
    </row>
    <row r="1076" spans="1:8">
      <c r="A1076"/>
      <c r="B1076" t="s">
        <v>1028</v>
      </c>
      <c r="C1076">
        <v>6734</v>
      </c>
      <c r="D1076" s="2">
        <v>4.37</v>
      </c>
      <c r="F1076" s="44"/>
      <c r="H1076" s="44"/>
    </row>
    <row r="1077" spans="1:8">
      <c r="A1077"/>
      <c r="B1077" t="s">
        <v>1001</v>
      </c>
      <c r="C1077">
        <v>6735</v>
      </c>
      <c r="D1077" s="2">
        <v>5.67</v>
      </c>
      <c r="F1077" s="44"/>
      <c r="H1077" s="44"/>
    </row>
    <row r="1078" spans="1:8">
      <c r="A1078"/>
      <c r="B1078" t="s">
        <v>1151</v>
      </c>
      <c r="C1078">
        <v>6736</v>
      </c>
      <c r="D1078" s="2">
        <v>5.68</v>
      </c>
      <c r="F1078" s="44"/>
      <c r="H1078" s="44"/>
    </row>
    <row r="1079" spans="1:8">
      <c r="A1079"/>
      <c r="B1079" t="s">
        <v>1023</v>
      </c>
      <c r="C1079">
        <v>6737</v>
      </c>
      <c r="D1079" s="2">
        <v>15.86</v>
      </c>
      <c r="F1079" s="44"/>
      <c r="H1079" s="44"/>
    </row>
    <row r="1080" spans="1:8">
      <c r="A1080" t="s">
        <v>1186</v>
      </c>
      <c r="B1080" t="s">
        <v>1187</v>
      </c>
      <c r="C1080">
        <v>1744</v>
      </c>
      <c r="D1080" s="2">
        <v>21.69</v>
      </c>
      <c r="F1080" s="44"/>
      <c r="H1080" s="44"/>
    </row>
    <row r="1081" spans="1:8">
      <c r="A1081"/>
      <c r="B1081" t="s">
        <v>1188</v>
      </c>
      <c r="C1081">
        <v>1745</v>
      </c>
      <c r="D1081" s="2">
        <v>19.34</v>
      </c>
      <c r="F1081" s="44"/>
      <c r="H1081" s="44"/>
    </row>
    <row r="1082" spans="1:8">
      <c r="A1082"/>
      <c r="B1082" t="s">
        <v>1190</v>
      </c>
      <c r="C1082">
        <v>1747</v>
      </c>
      <c r="D1082" s="2">
        <v>73.16</v>
      </c>
      <c r="F1082" s="44"/>
      <c r="H1082" s="44"/>
    </row>
    <row r="1083" spans="1:8">
      <c r="A1083"/>
      <c r="B1083" t="s">
        <v>1194</v>
      </c>
      <c r="C1083">
        <v>1751</v>
      </c>
      <c r="D1083" s="2">
        <v>55.14</v>
      </c>
      <c r="F1083" s="44"/>
      <c r="H1083" s="44"/>
    </row>
    <row r="1084" spans="1:8">
      <c r="A1084"/>
      <c r="B1084" t="s">
        <v>1195</v>
      </c>
      <c r="C1084">
        <v>1752</v>
      </c>
      <c r="D1084" s="2">
        <v>59.35</v>
      </c>
      <c r="F1084" s="44"/>
      <c r="H1084" s="44"/>
    </row>
    <row r="1085" spans="1:8">
      <c r="A1085"/>
      <c r="B1085" t="s">
        <v>1196</v>
      </c>
      <c r="C1085">
        <v>1753</v>
      </c>
      <c r="D1085" s="2">
        <v>53.9</v>
      </c>
      <c r="F1085" s="44"/>
      <c r="H1085" s="44"/>
    </row>
    <row r="1086" spans="1:8">
      <c r="A1086"/>
      <c r="B1086" t="s">
        <v>1197</v>
      </c>
      <c r="C1086">
        <v>1754</v>
      </c>
      <c r="D1086" s="2">
        <v>58.43</v>
      </c>
      <c r="F1086" s="44"/>
      <c r="H1086" s="44"/>
    </row>
    <row r="1087" spans="1:8">
      <c r="A1087"/>
      <c r="B1087" t="s">
        <v>1199</v>
      </c>
      <c r="C1087">
        <v>1756</v>
      </c>
      <c r="D1087" s="2">
        <v>4.57</v>
      </c>
      <c r="F1087" s="44"/>
      <c r="H1087" s="44"/>
    </row>
    <row r="1088" spans="1:8">
      <c r="A1088"/>
      <c r="B1088" t="s">
        <v>1200</v>
      </c>
      <c r="C1088">
        <v>1757</v>
      </c>
      <c r="D1088" s="2">
        <v>4.5199999999999996</v>
      </c>
      <c r="F1088" s="44"/>
      <c r="H1088" s="44"/>
    </row>
    <row r="1089" spans="1:8">
      <c r="A1089"/>
      <c r="B1089" t="s">
        <v>1201</v>
      </c>
      <c r="C1089">
        <v>1758</v>
      </c>
      <c r="D1089" s="2">
        <v>32.03</v>
      </c>
      <c r="F1089" s="44"/>
      <c r="H1089" s="44"/>
    </row>
    <row r="1090" spans="1:8">
      <c r="A1090"/>
      <c r="B1090" t="s">
        <v>1189</v>
      </c>
      <c r="C1090">
        <v>1746</v>
      </c>
      <c r="D1090" s="2">
        <v>24.79</v>
      </c>
      <c r="F1090" s="44"/>
      <c r="H1090" s="44"/>
    </row>
    <row r="1091" spans="1:8">
      <c r="A1091"/>
      <c r="B1091" t="s">
        <v>1191</v>
      </c>
      <c r="C1091">
        <v>1748</v>
      </c>
      <c r="D1091" s="2">
        <v>24.68</v>
      </c>
      <c r="F1091" s="44"/>
      <c r="H1091" s="44"/>
    </row>
    <row r="1092" spans="1:8">
      <c r="A1092"/>
      <c r="B1092" t="s">
        <v>1192</v>
      </c>
      <c r="C1092">
        <v>1749</v>
      </c>
      <c r="D1092" s="2">
        <v>54.22</v>
      </c>
      <c r="F1092" s="44"/>
      <c r="H1092" s="44"/>
    </row>
    <row r="1093" spans="1:8">
      <c r="A1093"/>
      <c r="B1093" t="s">
        <v>1193</v>
      </c>
      <c r="C1093">
        <v>1750</v>
      </c>
      <c r="D1093" s="2">
        <v>54.22</v>
      </c>
      <c r="F1093" s="44"/>
      <c r="H1093" s="44"/>
    </row>
    <row r="1094" spans="1:8">
      <c r="A1094"/>
      <c r="B1094" t="s">
        <v>1198</v>
      </c>
      <c r="C1094">
        <v>1755</v>
      </c>
      <c r="D1094" s="2">
        <v>28.45</v>
      </c>
      <c r="F1094" s="44"/>
      <c r="H1094" s="44"/>
    </row>
    <row r="1095" spans="1:8">
      <c r="A1095" t="s">
        <v>1202</v>
      </c>
      <c r="B1095" t="s">
        <v>1218</v>
      </c>
      <c r="C1095">
        <v>1774</v>
      </c>
      <c r="D1095" s="2">
        <v>5.7</v>
      </c>
      <c r="F1095" s="44"/>
      <c r="H1095" s="44"/>
    </row>
    <row r="1096" spans="1:8">
      <c r="A1096"/>
      <c r="B1096" t="s">
        <v>1203</v>
      </c>
      <c r="C1096">
        <v>1759</v>
      </c>
      <c r="D1096" s="2">
        <v>10.98</v>
      </c>
      <c r="F1096" s="44"/>
      <c r="H1096" s="44"/>
    </row>
    <row r="1097" spans="1:8">
      <c r="A1097"/>
      <c r="B1097" t="s">
        <v>1204</v>
      </c>
      <c r="C1097">
        <v>1760</v>
      </c>
      <c r="D1097" s="2">
        <v>14.47</v>
      </c>
      <c r="F1097" s="44"/>
      <c r="H1097" s="44"/>
    </row>
    <row r="1098" spans="1:8">
      <c r="A1098"/>
      <c r="B1098" t="s">
        <v>1205</v>
      </c>
      <c r="C1098">
        <v>1761</v>
      </c>
      <c r="D1098" s="2">
        <v>82.75</v>
      </c>
      <c r="F1098" s="44"/>
      <c r="H1098" s="44"/>
    </row>
    <row r="1099" spans="1:8">
      <c r="A1099"/>
      <c r="B1099" t="s">
        <v>1206</v>
      </c>
      <c r="C1099">
        <v>1762</v>
      </c>
      <c r="D1099" s="2">
        <v>3.47</v>
      </c>
      <c r="F1099" s="44"/>
      <c r="H1099" s="44"/>
    </row>
    <row r="1100" spans="1:8">
      <c r="A1100"/>
      <c r="B1100" t="s">
        <v>1207</v>
      </c>
      <c r="C1100">
        <v>1763</v>
      </c>
      <c r="D1100" s="2">
        <v>12.17</v>
      </c>
      <c r="F1100" s="44"/>
      <c r="H1100" s="44"/>
    </row>
    <row r="1101" spans="1:8">
      <c r="A1101"/>
      <c r="B1101" t="s">
        <v>1208</v>
      </c>
      <c r="C1101">
        <v>1764</v>
      </c>
      <c r="D1101" s="2">
        <v>26.42</v>
      </c>
      <c r="F1101" s="44"/>
      <c r="H1101" s="44"/>
    </row>
    <row r="1102" spans="1:8">
      <c r="A1102"/>
      <c r="B1102" t="s">
        <v>1031</v>
      </c>
      <c r="C1102">
        <v>1765</v>
      </c>
      <c r="D1102" s="2">
        <v>11</v>
      </c>
      <c r="F1102" s="44"/>
      <c r="H1102" s="44"/>
    </row>
    <row r="1103" spans="1:8">
      <c r="A1103"/>
      <c r="B1103" t="s">
        <v>1210</v>
      </c>
      <c r="C1103">
        <v>1766</v>
      </c>
      <c r="D1103" s="2">
        <v>10.199999999999999</v>
      </c>
      <c r="F1103" s="44"/>
      <c r="H1103" s="44"/>
    </row>
    <row r="1104" spans="1:8">
      <c r="A1104"/>
      <c r="B1104" t="s">
        <v>1211</v>
      </c>
      <c r="C1104">
        <v>1767</v>
      </c>
      <c r="D1104" s="2">
        <v>113.4</v>
      </c>
      <c r="F1104" s="44"/>
      <c r="H1104" s="44"/>
    </row>
    <row r="1105" spans="1:8">
      <c r="A1105"/>
      <c r="B1105" t="s">
        <v>1212</v>
      </c>
      <c r="C1105">
        <v>1768</v>
      </c>
      <c r="D1105" s="2">
        <v>8.7899999999999991</v>
      </c>
      <c r="F1105" s="44"/>
      <c r="H1105" s="44"/>
    </row>
    <row r="1106" spans="1:8">
      <c r="A1106"/>
      <c r="B1106" t="s">
        <v>1213</v>
      </c>
      <c r="C1106">
        <v>1769</v>
      </c>
      <c r="D1106" s="2">
        <v>10.5</v>
      </c>
      <c r="F1106" s="44"/>
      <c r="H1106" s="44"/>
    </row>
    <row r="1107" spans="1:8">
      <c r="A1107"/>
      <c r="B1107" t="s">
        <v>1214</v>
      </c>
      <c r="C1107">
        <v>1770</v>
      </c>
      <c r="D1107" s="2">
        <v>54</v>
      </c>
      <c r="F1107" s="44"/>
      <c r="H1107" s="44"/>
    </row>
    <row r="1108" spans="1:8">
      <c r="A1108"/>
      <c r="B1108" t="s">
        <v>1215</v>
      </c>
      <c r="C1108">
        <v>1771</v>
      </c>
      <c r="D1108" s="2">
        <v>15.22</v>
      </c>
      <c r="F1108" s="44"/>
      <c r="H1108" s="44"/>
    </row>
    <row r="1109" spans="1:8">
      <c r="A1109"/>
      <c r="B1109" t="s">
        <v>1216</v>
      </c>
      <c r="C1109">
        <v>1772</v>
      </c>
      <c r="D1109" s="2">
        <v>10.07</v>
      </c>
      <c r="F1109" s="44"/>
      <c r="H1109" s="44"/>
    </row>
    <row r="1110" spans="1:8">
      <c r="A1110"/>
      <c r="B1110" t="s">
        <v>1217</v>
      </c>
      <c r="C1110">
        <v>1773</v>
      </c>
      <c r="D1110" s="2">
        <v>60</v>
      </c>
      <c r="F1110" s="44"/>
      <c r="H1110" s="44"/>
    </row>
    <row r="1111" spans="1:8">
      <c r="A1111"/>
      <c r="B1111" t="s">
        <v>1219</v>
      </c>
      <c r="C1111">
        <v>1775</v>
      </c>
      <c r="D1111" s="2">
        <v>32.549999999999997</v>
      </c>
      <c r="F1111" s="44"/>
      <c r="H1111" s="44"/>
    </row>
    <row r="1112" spans="1:8">
      <c r="A1112"/>
      <c r="B1112" t="s">
        <v>1220</v>
      </c>
      <c r="C1112">
        <v>1776</v>
      </c>
      <c r="D1112" s="2">
        <v>10.77</v>
      </c>
      <c r="F1112" s="44"/>
      <c r="H1112" s="44"/>
    </row>
    <row r="1113" spans="1:8">
      <c r="A1113"/>
      <c r="B1113" t="s">
        <v>1221</v>
      </c>
      <c r="C1113">
        <v>1777</v>
      </c>
      <c r="D1113" s="2">
        <v>5.16</v>
      </c>
      <c r="F1113" s="44"/>
      <c r="H1113" s="44"/>
    </row>
    <row r="1114" spans="1:8">
      <c r="A1114"/>
      <c r="B1114" t="s">
        <v>1222</v>
      </c>
      <c r="C1114">
        <v>1778</v>
      </c>
      <c r="D1114" s="2">
        <v>42</v>
      </c>
      <c r="F1114" s="44"/>
      <c r="H1114" s="44"/>
    </row>
    <row r="1115" spans="1:8">
      <c r="A1115"/>
      <c r="B1115" t="s">
        <v>1223</v>
      </c>
      <c r="C1115">
        <v>1779</v>
      </c>
      <c r="D1115" s="2">
        <v>3.55</v>
      </c>
      <c r="F1115" s="44"/>
      <c r="H1115" s="44"/>
    </row>
    <row r="1116" spans="1:8">
      <c r="A1116"/>
      <c r="B1116" t="s">
        <v>1224</v>
      </c>
      <c r="C1116">
        <v>1780</v>
      </c>
      <c r="D1116" s="2">
        <v>71.900000000000006</v>
      </c>
      <c r="F1116" s="44"/>
      <c r="H1116" s="44"/>
    </row>
    <row r="1117" spans="1:8">
      <c r="A1117"/>
      <c r="B1117" t="s">
        <v>1225</v>
      </c>
      <c r="C1117">
        <v>1781</v>
      </c>
      <c r="D1117" s="2">
        <v>22.85</v>
      </c>
      <c r="F1117" s="44"/>
      <c r="H1117" s="44"/>
    </row>
    <row r="1118" spans="1:8">
      <c r="A1118"/>
      <c r="B1118" t="s">
        <v>1226</v>
      </c>
      <c r="C1118">
        <v>1782</v>
      </c>
      <c r="D1118" s="2">
        <v>3.69</v>
      </c>
      <c r="F1118" s="44"/>
      <c r="H1118" s="44"/>
    </row>
    <row r="1119" spans="1:8">
      <c r="A1119"/>
      <c r="B1119" t="s">
        <v>1227</v>
      </c>
      <c r="C1119">
        <v>1783</v>
      </c>
      <c r="D1119" s="2">
        <v>90.57</v>
      </c>
      <c r="F1119" s="44"/>
      <c r="H1119" s="44"/>
    </row>
    <row r="1120" spans="1:8">
      <c r="A1120"/>
      <c r="B1120" t="s">
        <v>1228</v>
      </c>
      <c r="C1120">
        <v>1784</v>
      </c>
      <c r="D1120" s="2">
        <v>3.27</v>
      </c>
      <c r="F1120" s="44"/>
      <c r="H1120" s="44"/>
    </row>
    <row r="1121" spans="1:8">
      <c r="A1121"/>
      <c r="B1121" t="s">
        <v>1229</v>
      </c>
      <c r="C1121">
        <v>1785</v>
      </c>
      <c r="D1121" s="2">
        <v>3.48</v>
      </c>
      <c r="F1121" s="44"/>
      <c r="H1121" s="44"/>
    </row>
    <row r="1122" spans="1:8">
      <c r="A1122"/>
      <c r="B1122" t="s">
        <v>1230</v>
      </c>
      <c r="C1122">
        <v>1786</v>
      </c>
      <c r="D1122" s="2">
        <v>1.72</v>
      </c>
      <c r="F1122" s="44"/>
      <c r="H1122" s="44"/>
    </row>
    <row r="1123" spans="1:8">
      <c r="A1123"/>
      <c r="B1123" t="s">
        <v>1231</v>
      </c>
      <c r="C1123">
        <v>1787</v>
      </c>
      <c r="D1123" s="2">
        <v>5.69</v>
      </c>
      <c r="F1123" s="44"/>
      <c r="H1123" s="44"/>
    </row>
    <row r="1124" spans="1:8">
      <c r="A1124"/>
      <c r="B1124" t="s">
        <v>1232</v>
      </c>
      <c r="C1124">
        <v>1788</v>
      </c>
      <c r="D1124" s="2">
        <v>10.32</v>
      </c>
      <c r="F1124" s="44"/>
      <c r="H1124" s="44"/>
    </row>
    <row r="1125" spans="1:8">
      <c r="A1125" t="s">
        <v>141</v>
      </c>
      <c r="B1125" t="s">
        <v>1233</v>
      </c>
      <c r="C1125">
        <v>2204</v>
      </c>
      <c r="D1125" s="2">
        <v>1</v>
      </c>
      <c r="F1125" s="44"/>
      <c r="H1125" s="44"/>
    </row>
    <row r="1126" spans="1:8">
      <c r="A1126" t="s">
        <v>131</v>
      </c>
      <c r="B1126" t="s">
        <v>1234</v>
      </c>
      <c r="C1126">
        <v>2141</v>
      </c>
      <c r="D1126" s="2">
        <v>9.5</v>
      </c>
      <c r="F1126" s="44"/>
      <c r="H1126" s="44"/>
    </row>
    <row r="1127" spans="1:8">
      <c r="A1127"/>
      <c r="B1127" t="s">
        <v>1240</v>
      </c>
      <c r="C1127">
        <v>1791</v>
      </c>
      <c r="D1127" s="2">
        <v>17.79</v>
      </c>
      <c r="F1127" s="44"/>
      <c r="H1127" s="44"/>
    </row>
    <row r="1128" spans="1:8">
      <c r="A1128"/>
      <c r="B1128" t="s">
        <v>1247</v>
      </c>
      <c r="C1128">
        <v>2142</v>
      </c>
      <c r="D1128" s="2">
        <v>9.5</v>
      </c>
      <c r="F1128" s="44"/>
      <c r="H1128" s="44"/>
    </row>
    <row r="1129" spans="1:8">
      <c r="A1129"/>
      <c r="B1129" t="s">
        <v>1248</v>
      </c>
      <c r="C1129">
        <v>1797</v>
      </c>
      <c r="D1129" s="2">
        <v>28.5</v>
      </c>
      <c r="F1129" s="44"/>
      <c r="H1129" s="44"/>
    </row>
    <row r="1130" spans="1:8">
      <c r="A1130"/>
      <c r="B1130" t="s">
        <v>1249</v>
      </c>
      <c r="C1130">
        <v>1798</v>
      </c>
      <c r="D1130" s="2">
        <v>28.05</v>
      </c>
      <c r="F1130" s="44"/>
      <c r="H1130" s="44"/>
    </row>
    <row r="1131" spans="1:8">
      <c r="A1131"/>
      <c r="B1131" t="s">
        <v>1250</v>
      </c>
      <c r="C1131">
        <v>1799</v>
      </c>
      <c r="D1131" s="2">
        <v>12.89</v>
      </c>
      <c r="F1131" s="44"/>
      <c r="H1131" s="44"/>
    </row>
    <row r="1132" spans="1:8">
      <c r="A1132"/>
      <c r="B1132" t="s">
        <v>1251</v>
      </c>
      <c r="C1132">
        <v>1800</v>
      </c>
      <c r="D1132" s="2">
        <v>11.05</v>
      </c>
      <c r="F1132" s="44"/>
      <c r="H1132" s="44"/>
    </row>
    <row r="1133" spans="1:8">
      <c r="A1133"/>
      <c r="B1133" t="s">
        <v>1236</v>
      </c>
      <c r="C1133">
        <v>1789</v>
      </c>
      <c r="D1133" s="2">
        <v>17.78</v>
      </c>
      <c r="F1133" s="44"/>
      <c r="H1133" s="44"/>
    </row>
    <row r="1134" spans="1:8">
      <c r="A1134"/>
      <c r="B1134" t="s">
        <v>1238</v>
      </c>
      <c r="C1134">
        <v>1790</v>
      </c>
      <c r="D1134" s="2">
        <v>31</v>
      </c>
      <c r="F1134" s="44"/>
      <c r="H1134" s="44"/>
    </row>
    <row r="1135" spans="1:8">
      <c r="A1135"/>
      <c r="B1135" t="s">
        <v>1241</v>
      </c>
      <c r="C1135">
        <v>1792</v>
      </c>
      <c r="D1135" s="2">
        <v>1.75</v>
      </c>
      <c r="F1135" s="44"/>
      <c r="H1135" s="44"/>
    </row>
    <row r="1136" spans="1:8">
      <c r="A1136"/>
      <c r="B1136" t="s">
        <v>1252</v>
      </c>
      <c r="C1136">
        <v>1793</v>
      </c>
      <c r="D1136" s="2">
        <v>17.899999999999999</v>
      </c>
      <c r="F1136" s="44"/>
      <c r="H1136" s="44"/>
    </row>
    <row r="1137" spans="1:8">
      <c r="A1137"/>
      <c r="B1137" t="s">
        <v>1253</v>
      </c>
      <c r="C1137">
        <v>1794</v>
      </c>
      <c r="D1137" s="2">
        <v>17.899999999999999</v>
      </c>
      <c r="F1137" s="44"/>
      <c r="H1137" s="44"/>
    </row>
    <row r="1138" spans="1:8">
      <c r="A1138"/>
      <c r="B1138" t="s">
        <v>1242</v>
      </c>
      <c r="C1138">
        <v>1795</v>
      </c>
      <c r="D1138" s="2">
        <v>17.5</v>
      </c>
      <c r="F1138" s="44"/>
      <c r="H1138" s="44"/>
    </row>
    <row r="1139" spans="1:8">
      <c r="A1139"/>
      <c r="B1139" t="s">
        <v>1245</v>
      </c>
      <c r="C1139">
        <v>1796</v>
      </c>
      <c r="D1139" s="2">
        <v>38.9</v>
      </c>
      <c r="F1139" s="44"/>
      <c r="H1139" s="44"/>
    </row>
    <row r="1140" spans="1:8">
      <c r="A1140"/>
      <c r="B1140" t="s">
        <v>1235</v>
      </c>
      <c r="C1140">
        <v>2064</v>
      </c>
      <c r="D1140" s="2">
        <v>135</v>
      </c>
      <c r="F1140" s="44"/>
      <c r="H1140" s="44"/>
    </row>
    <row r="1141" spans="1:8">
      <c r="A1141"/>
      <c r="B1141" t="s">
        <v>1244</v>
      </c>
      <c r="C1141">
        <v>2195</v>
      </c>
      <c r="D1141" s="2">
        <v>17.73</v>
      </c>
      <c r="F1141" s="44"/>
      <c r="H1141" s="44"/>
    </row>
    <row r="1142" spans="1:8">
      <c r="A1142"/>
      <c r="B1142" t="s">
        <v>1243</v>
      </c>
      <c r="C1142">
        <v>6076</v>
      </c>
      <c r="D1142" s="2">
        <v>42.5</v>
      </c>
      <c r="F1142" s="44"/>
      <c r="H1142" s="44"/>
    </row>
    <row r="1143" spans="1:8">
      <c r="A1143"/>
      <c r="B1143" t="s">
        <v>1237</v>
      </c>
      <c r="C1143">
        <v>6091</v>
      </c>
      <c r="D1143" s="2">
        <v>31</v>
      </c>
      <c r="F1143" s="44"/>
      <c r="H1143" s="44"/>
    </row>
    <row r="1144" spans="1:8">
      <c r="A1144"/>
      <c r="B1144" t="s">
        <v>1239</v>
      </c>
      <c r="C1144">
        <v>6425</v>
      </c>
      <c r="D1144" s="2">
        <v>18.899999999999999</v>
      </c>
      <c r="F1144" s="44"/>
      <c r="H1144" s="44"/>
    </row>
    <row r="1145" spans="1:8">
      <c r="A1145"/>
      <c r="B1145" t="s">
        <v>1246</v>
      </c>
      <c r="C1145">
        <v>6546</v>
      </c>
      <c r="D1145" s="2">
        <v>0.69</v>
      </c>
      <c r="F1145" s="44"/>
      <c r="H1145" s="44"/>
    </row>
    <row r="1146" spans="1:8">
      <c r="A1146" t="s">
        <v>1254</v>
      </c>
      <c r="B1146" t="s">
        <v>1255</v>
      </c>
      <c r="C1146">
        <v>1801</v>
      </c>
      <c r="D1146" s="2">
        <v>13.91</v>
      </c>
      <c r="F1146" s="44"/>
      <c r="H1146" s="44"/>
    </row>
    <row r="1147" spans="1:8">
      <c r="A1147"/>
      <c r="B1147" t="s">
        <v>1256</v>
      </c>
      <c r="C1147">
        <v>1802</v>
      </c>
      <c r="D1147" s="2">
        <v>12.79</v>
      </c>
      <c r="F1147" s="44"/>
      <c r="H1147" s="44"/>
    </row>
    <row r="1148" spans="1:8">
      <c r="A1148"/>
      <c r="B1148" t="s">
        <v>1257</v>
      </c>
      <c r="C1148">
        <v>1803</v>
      </c>
      <c r="D1148" s="2">
        <v>13.9</v>
      </c>
      <c r="F1148" s="44"/>
      <c r="H1148" s="44"/>
    </row>
    <row r="1149" spans="1:8">
      <c r="A1149"/>
      <c r="B1149" t="s">
        <v>1258</v>
      </c>
      <c r="C1149">
        <v>1804</v>
      </c>
      <c r="D1149" s="2">
        <v>15.83</v>
      </c>
      <c r="F1149" s="44"/>
      <c r="H1149" s="44"/>
    </row>
    <row r="1150" spans="1:8">
      <c r="A1150" t="s">
        <v>156</v>
      </c>
      <c r="B1150" t="s">
        <v>1262</v>
      </c>
      <c r="C1150">
        <v>6582</v>
      </c>
      <c r="D1150" s="2">
        <v>4.9000000000000004</v>
      </c>
      <c r="F1150" s="44"/>
      <c r="H1150" s="44"/>
    </row>
    <row r="1151" spans="1:8">
      <c r="A1151"/>
      <c r="B1151" t="s">
        <v>1264</v>
      </c>
      <c r="C1151">
        <v>6583</v>
      </c>
      <c r="D1151" s="2">
        <v>4.9000000000000004</v>
      </c>
      <c r="F1151" s="44"/>
      <c r="H1151" s="44"/>
    </row>
    <row r="1152" spans="1:8">
      <c r="A1152"/>
      <c r="B1152" t="s">
        <v>1263</v>
      </c>
      <c r="C1152">
        <v>6584</v>
      </c>
      <c r="D1152" s="2">
        <v>4.9000000000000004</v>
      </c>
      <c r="F1152" s="44"/>
      <c r="H1152" s="44"/>
    </row>
    <row r="1153" spans="1:8">
      <c r="A1153"/>
      <c r="B1153" t="s">
        <v>1259</v>
      </c>
      <c r="C1153">
        <v>6585</v>
      </c>
      <c r="D1153" s="2">
        <v>5.5</v>
      </c>
      <c r="F1153" s="44"/>
      <c r="H1153" s="44"/>
    </row>
    <row r="1154" spans="1:8">
      <c r="A1154"/>
      <c r="B1154" t="s">
        <v>1266</v>
      </c>
      <c r="C1154">
        <v>6586</v>
      </c>
      <c r="D1154" s="2">
        <v>4.9000000000000004</v>
      </c>
      <c r="F1154" s="44"/>
      <c r="H1154" s="44"/>
    </row>
    <row r="1155" spans="1:8">
      <c r="A1155"/>
      <c r="B1155" t="s">
        <v>1261</v>
      </c>
      <c r="C1155">
        <v>6587</v>
      </c>
      <c r="D1155" s="2">
        <v>28</v>
      </c>
      <c r="F1155" s="44"/>
      <c r="H1155" s="44"/>
    </row>
    <row r="1156" spans="1:8">
      <c r="A1156"/>
      <c r="B1156" t="s">
        <v>1265</v>
      </c>
      <c r="C1156">
        <v>6588</v>
      </c>
      <c r="D1156" s="2">
        <v>18</v>
      </c>
      <c r="F1156" s="44"/>
      <c r="H1156" s="44"/>
    </row>
    <row r="1157" spans="1:8">
      <c r="A1157"/>
      <c r="B1157" t="s">
        <v>1260</v>
      </c>
      <c r="C1157">
        <v>6589</v>
      </c>
      <c r="D1157" s="2">
        <v>18</v>
      </c>
      <c r="F1157" s="44"/>
      <c r="H1157" s="44"/>
    </row>
    <row r="1158" spans="1:8">
      <c r="A1158" t="s">
        <v>135</v>
      </c>
      <c r="B1158" t="s">
        <v>1267</v>
      </c>
      <c r="C1158">
        <v>6668</v>
      </c>
      <c r="D1158" s="2">
        <v>14.9</v>
      </c>
      <c r="F1158" s="44"/>
      <c r="H1158" s="44"/>
    </row>
    <row r="1159" spans="1:8">
      <c r="A1159"/>
      <c r="B1159" t="s">
        <v>1268</v>
      </c>
      <c r="C1159">
        <v>6726</v>
      </c>
      <c r="D1159" s="2">
        <v>10.5</v>
      </c>
      <c r="F1159" s="44"/>
      <c r="H1159" s="44"/>
    </row>
    <row r="1160" spans="1:8">
      <c r="A1160" t="s">
        <v>146</v>
      </c>
      <c r="B1160" t="s">
        <v>115</v>
      </c>
      <c r="C1160">
        <v>6079</v>
      </c>
      <c r="D1160" s="2">
        <v>24.88</v>
      </c>
      <c r="F1160" s="44"/>
      <c r="H1160" s="44"/>
    </row>
    <row r="1161" spans="1:8">
      <c r="A1161"/>
      <c r="B1161" t="s">
        <v>1269</v>
      </c>
      <c r="C1161">
        <v>6080</v>
      </c>
      <c r="D1161" s="2">
        <v>25.35</v>
      </c>
      <c r="F1161" s="44"/>
      <c r="H1161" s="44"/>
    </row>
    <row r="1162" spans="1:8">
      <c r="A1162"/>
      <c r="B1162" t="s">
        <v>1270</v>
      </c>
      <c r="C1162">
        <v>6081</v>
      </c>
      <c r="D1162" s="2">
        <v>18.86</v>
      </c>
      <c r="F1162" s="44"/>
      <c r="H1162" s="44"/>
    </row>
    <row r="1163" spans="1:8">
      <c r="A1163" t="s">
        <v>1271</v>
      </c>
      <c r="B1163" t="s">
        <v>116</v>
      </c>
      <c r="C1163">
        <v>1805</v>
      </c>
      <c r="D1163" s="2">
        <v>19</v>
      </c>
      <c r="F1163" s="44"/>
      <c r="H1163" s="44"/>
    </row>
    <row r="1164" spans="1:8">
      <c r="A1164"/>
      <c r="B1164" t="s">
        <v>1272</v>
      </c>
      <c r="C1164">
        <v>1806</v>
      </c>
      <c r="D1164" s="2">
        <v>21</v>
      </c>
      <c r="F1164" s="44"/>
      <c r="H1164" s="44"/>
    </row>
    <row r="1165" spans="1:8">
      <c r="A1165"/>
      <c r="B1165" t="s">
        <v>1273</v>
      </c>
      <c r="C1165">
        <v>1807</v>
      </c>
      <c r="D1165" s="2">
        <v>2.74</v>
      </c>
      <c r="F1165" s="44"/>
      <c r="H1165" s="44"/>
    </row>
    <row r="1166" spans="1:8">
      <c r="A1166"/>
      <c r="B1166" t="s">
        <v>1274</v>
      </c>
      <c r="C1166">
        <v>1808</v>
      </c>
      <c r="D1166" s="2">
        <v>21.7</v>
      </c>
      <c r="F1166" s="44"/>
      <c r="H1166" s="44"/>
    </row>
    <row r="1167" spans="1:8">
      <c r="A1167"/>
      <c r="B1167" t="s">
        <v>1275</v>
      </c>
      <c r="C1167">
        <v>1809</v>
      </c>
      <c r="D1167" s="2">
        <v>21.7</v>
      </c>
      <c r="F1167" s="44"/>
      <c r="H1167" s="44"/>
    </row>
    <row r="1168" spans="1:8">
      <c r="A1168"/>
      <c r="B1168" t="s">
        <v>1276</v>
      </c>
      <c r="C1168">
        <v>1810</v>
      </c>
      <c r="D1168" s="2">
        <v>21.7</v>
      </c>
      <c r="F1168" s="44"/>
      <c r="H1168" s="44"/>
    </row>
    <row r="1169" spans="1:8">
      <c r="A1169"/>
      <c r="B1169" t="s">
        <v>1277</v>
      </c>
      <c r="C1169">
        <v>1811</v>
      </c>
      <c r="D1169" s="2">
        <v>21.7</v>
      </c>
      <c r="F1169" s="44"/>
      <c r="H1169" s="44"/>
    </row>
    <row r="1170" spans="1:8">
      <c r="A1170"/>
      <c r="B1170" t="s">
        <v>1278</v>
      </c>
      <c r="C1170">
        <v>1812</v>
      </c>
      <c r="D1170" s="2">
        <v>21.7</v>
      </c>
      <c r="F1170" s="44"/>
      <c r="H1170" s="44"/>
    </row>
    <row r="1171" spans="1:8">
      <c r="A1171"/>
      <c r="B1171" t="s">
        <v>1279</v>
      </c>
      <c r="C1171">
        <v>1813</v>
      </c>
      <c r="D1171" s="2">
        <v>2.34</v>
      </c>
      <c r="F1171" s="44"/>
      <c r="H1171" s="44"/>
    </row>
    <row r="1172" spans="1:8">
      <c r="A1172"/>
      <c r="B1172" t="s">
        <v>1280</v>
      </c>
      <c r="C1172">
        <v>1814</v>
      </c>
      <c r="D1172" s="2">
        <v>2.2599999999999998</v>
      </c>
      <c r="F1172" s="44"/>
      <c r="H1172" s="44"/>
    </row>
    <row r="1173" spans="1:8">
      <c r="A1173"/>
      <c r="B1173" t="s">
        <v>1281</v>
      </c>
      <c r="C1173">
        <v>1815</v>
      </c>
      <c r="D1173" s="2">
        <v>19</v>
      </c>
      <c r="F1173" s="44"/>
      <c r="H1173" s="44"/>
    </row>
    <row r="1174" spans="1:8">
      <c r="A1174"/>
      <c r="B1174" t="s">
        <v>1282</v>
      </c>
      <c r="C1174">
        <v>1816</v>
      </c>
      <c r="D1174" s="2">
        <v>19</v>
      </c>
      <c r="F1174" s="44"/>
      <c r="H1174" s="44"/>
    </row>
    <row r="1175" spans="1:8">
      <c r="A1175"/>
      <c r="B1175" t="s">
        <v>1283</v>
      </c>
      <c r="C1175">
        <v>1817</v>
      </c>
      <c r="D1175" s="2">
        <v>21</v>
      </c>
      <c r="F1175" s="44"/>
      <c r="H1175" s="44"/>
    </row>
    <row r="1176" spans="1:8">
      <c r="A1176"/>
      <c r="B1176" t="s">
        <v>1284</v>
      </c>
      <c r="C1176">
        <v>1818</v>
      </c>
      <c r="D1176" s="2">
        <v>3.51</v>
      </c>
      <c r="F1176" s="44"/>
      <c r="H1176" s="44"/>
    </row>
    <row r="1177" spans="1:8">
      <c r="A1177"/>
      <c r="B1177" t="s">
        <v>1285</v>
      </c>
      <c r="C1177">
        <v>1819</v>
      </c>
      <c r="D1177" s="2">
        <v>2.74</v>
      </c>
      <c r="F1177" s="44"/>
      <c r="H1177" s="44"/>
    </row>
    <row r="1178" spans="1:8">
      <c r="A1178"/>
      <c r="B1178" t="s">
        <v>1286</v>
      </c>
      <c r="C1178">
        <v>1820</v>
      </c>
      <c r="D1178" s="2">
        <v>2.2599999999999998</v>
      </c>
      <c r="F1178" s="44"/>
      <c r="H1178" s="44"/>
    </row>
    <row r="1179" spans="1:8">
      <c r="A1179"/>
      <c r="B1179" t="s">
        <v>1287</v>
      </c>
      <c r="C1179">
        <v>1821</v>
      </c>
      <c r="D1179" s="2">
        <v>2.7</v>
      </c>
      <c r="F1179" s="44"/>
      <c r="H1179" s="44"/>
    </row>
    <row r="1180" spans="1:8">
      <c r="A1180"/>
      <c r="B1180" t="s">
        <v>1288</v>
      </c>
      <c r="C1180">
        <v>1822</v>
      </c>
      <c r="D1180" s="2">
        <v>3.39</v>
      </c>
      <c r="F1180" s="44"/>
      <c r="H1180" s="44"/>
    </row>
    <row r="1181" spans="1:8">
      <c r="A1181"/>
      <c r="B1181" t="s">
        <v>1289</v>
      </c>
      <c r="C1181">
        <v>1823</v>
      </c>
      <c r="D1181" s="2">
        <v>3.39</v>
      </c>
      <c r="F1181" s="44"/>
      <c r="H1181" s="44"/>
    </row>
    <row r="1182" spans="1:8">
      <c r="A1182"/>
      <c r="B1182" t="s">
        <v>1290</v>
      </c>
      <c r="C1182">
        <v>1824</v>
      </c>
      <c r="D1182" s="2">
        <v>19</v>
      </c>
      <c r="F1182" s="44"/>
      <c r="H1182" s="44"/>
    </row>
    <row r="1183" spans="1:8">
      <c r="A1183"/>
      <c r="B1183" t="s">
        <v>1291</v>
      </c>
      <c r="C1183">
        <v>1825</v>
      </c>
      <c r="D1183" s="2">
        <v>19</v>
      </c>
      <c r="F1183" s="44"/>
      <c r="H1183" s="44"/>
    </row>
    <row r="1184" spans="1:8">
      <c r="A1184"/>
      <c r="B1184" t="s">
        <v>1292</v>
      </c>
      <c r="C1184">
        <v>1826</v>
      </c>
      <c r="D1184" s="2">
        <v>29</v>
      </c>
      <c r="F1184" s="44"/>
      <c r="H1184" s="44"/>
    </row>
    <row r="1185" spans="1:8">
      <c r="A1185" t="s">
        <v>148</v>
      </c>
      <c r="B1185" t="s">
        <v>1293</v>
      </c>
      <c r="C1185">
        <v>1827</v>
      </c>
      <c r="D1185" s="2">
        <v>52.11</v>
      </c>
      <c r="F1185" s="44"/>
      <c r="H1185" s="44"/>
    </row>
    <row r="1186" spans="1:8">
      <c r="A1186"/>
      <c r="B1186" t="s">
        <v>1294</v>
      </c>
      <c r="C1186">
        <v>1828</v>
      </c>
      <c r="D1186" s="2">
        <v>52.11</v>
      </c>
      <c r="F1186" s="44"/>
      <c r="H1186" s="44"/>
    </row>
    <row r="1187" spans="1:8">
      <c r="A1187"/>
      <c r="B1187" t="s">
        <v>1295</v>
      </c>
      <c r="C1187">
        <v>1829</v>
      </c>
      <c r="D1187" s="2">
        <v>52.11</v>
      </c>
      <c r="F1187" s="44"/>
      <c r="H1187" s="44"/>
    </row>
    <row r="1188" spans="1:8">
      <c r="A1188"/>
      <c r="B1188" t="s">
        <v>1296</v>
      </c>
      <c r="C1188">
        <v>1830</v>
      </c>
      <c r="D1188" s="2">
        <v>52.11</v>
      </c>
      <c r="F1188" s="44"/>
      <c r="H1188" s="44"/>
    </row>
    <row r="1189" spans="1:8">
      <c r="A1189"/>
      <c r="B1189" t="s">
        <v>1298</v>
      </c>
      <c r="C1189">
        <v>1831</v>
      </c>
      <c r="D1189" s="2">
        <v>2.4300000000000002</v>
      </c>
      <c r="F1189" s="44"/>
      <c r="H1189" s="44"/>
    </row>
    <row r="1190" spans="1:8">
      <c r="A1190"/>
      <c r="B1190" t="s">
        <v>1299</v>
      </c>
      <c r="C1190">
        <v>1832</v>
      </c>
      <c r="D1190" s="2">
        <v>27</v>
      </c>
      <c r="F1190" s="44"/>
      <c r="H1190" s="44"/>
    </row>
    <row r="1191" spans="1:8">
      <c r="A1191"/>
      <c r="B1191" t="s">
        <v>1300</v>
      </c>
      <c r="C1191">
        <v>1833</v>
      </c>
      <c r="D1191" s="2">
        <v>27</v>
      </c>
      <c r="F1191" s="44"/>
      <c r="H1191" s="44"/>
    </row>
    <row r="1192" spans="1:8">
      <c r="A1192"/>
      <c r="B1192" t="s">
        <v>1301</v>
      </c>
      <c r="C1192">
        <v>1834</v>
      </c>
      <c r="D1192" s="2">
        <v>27</v>
      </c>
      <c r="F1192" s="44"/>
      <c r="H1192" s="44"/>
    </row>
    <row r="1193" spans="1:8">
      <c r="A1193"/>
      <c r="B1193" t="s">
        <v>1302</v>
      </c>
      <c r="C1193">
        <v>1835</v>
      </c>
      <c r="D1193" s="2">
        <v>27</v>
      </c>
      <c r="F1193" s="44"/>
      <c r="H1193" s="44"/>
    </row>
    <row r="1194" spans="1:8">
      <c r="A1194"/>
      <c r="B1194" t="s">
        <v>1303</v>
      </c>
      <c r="C1194">
        <v>1836</v>
      </c>
      <c r="D1194" s="2">
        <v>24.2</v>
      </c>
      <c r="F1194" s="44"/>
      <c r="H1194" s="44"/>
    </row>
    <row r="1195" spans="1:8">
      <c r="A1195"/>
      <c r="B1195" t="s">
        <v>1304</v>
      </c>
      <c r="C1195">
        <v>1837</v>
      </c>
      <c r="D1195" s="2">
        <v>12.73</v>
      </c>
      <c r="F1195" s="44"/>
      <c r="H1195" s="44"/>
    </row>
    <row r="1196" spans="1:8">
      <c r="A1196"/>
      <c r="B1196" t="s">
        <v>1305</v>
      </c>
      <c r="C1196">
        <v>1838</v>
      </c>
      <c r="D1196" s="2">
        <v>19.07</v>
      </c>
      <c r="F1196" s="44"/>
      <c r="H1196" s="44"/>
    </row>
    <row r="1197" spans="1:8">
      <c r="A1197"/>
      <c r="B1197" t="s">
        <v>1306</v>
      </c>
      <c r="C1197">
        <v>1839</v>
      </c>
      <c r="D1197" s="2">
        <v>29.04</v>
      </c>
      <c r="F1197" s="44"/>
      <c r="H1197" s="44"/>
    </row>
    <row r="1198" spans="1:8">
      <c r="A1198"/>
      <c r="B1198" t="s">
        <v>1307</v>
      </c>
      <c r="C1198">
        <v>1840</v>
      </c>
      <c r="D1198" s="2">
        <v>19.07</v>
      </c>
      <c r="F1198" s="44"/>
      <c r="H1198" s="44"/>
    </row>
    <row r="1199" spans="1:8">
      <c r="A1199"/>
      <c r="B1199" t="s">
        <v>1309</v>
      </c>
      <c r="C1199">
        <v>1841</v>
      </c>
      <c r="D1199" s="2">
        <v>21.6</v>
      </c>
      <c r="F1199" s="44"/>
      <c r="H1199" s="44"/>
    </row>
    <row r="1200" spans="1:8">
      <c r="A1200"/>
      <c r="B1200" t="s">
        <v>1310</v>
      </c>
      <c r="C1200">
        <v>1842</v>
      </c>
      <c r="D1200" s="2">
        <v>29.04</v>
      </c>
      <c r="F1200" s="44"/>
      <c r="H1200" s="44"/>
    </row>
    <row r="1201" spans="1:8">
      <c r="A1201"/>
      <c r="B1201" t="s">
        <v>1311</v>
      </c>
      <c r="C1201">
        <v>1843</v>
      </c>
      <c r="D1201" s="2">
        <v>29.04</v>
      </c>
      <c r="F1201" s="44"/>
      <c r="H1201" s="44"/>
    </row>
    <row r="1202" spans="1:8">
      <c r="A1202"/>
      <c r="B1202" t="s">
        <v>1312</v>
      </c>
      <c r="C1202">
        <v>1844</v>
      </c>
      <c r="D1202" s="2">
        <v>29.04</v>
      </c>
      <c r="F1202" s="44"/>
      <c r="H1202" s="44"/>
    </row>
    <row r="1203" spans="1:8">
      <c r="A1203"/>
      <c r="B1203" t="s">
        <v>1313</v>
      </c>
      <c r="C1203">
        <v>1845</v>
      </c>
      <c r="D1203" s="2">
        <v>17.420000000000002</v>
      </c>
      <c r="F1203" s="44"/>
      <c r="H1203" s="44"/>
    </row>
    <row r="1204" spans="1:8">
      <c r="A1204"/>
      <c r="B1204" t="s">
        <v>1314</v>
      </c>
      <c r="C1204">
        <v>1846</v>
      </c>
      <c r="D1204" s="2">
        <v>14.75</v>
      </c>
      <c r="F1204" s="44"/>
      <c r="H1204" s="44"/>
    </row>
    <row r="1205" spans="1:8">
      <c r="A1205"/>
      <c r="B1205" t="s">
        <v>1315</v>
      </c>
      <c r="C1205">
        <v>1847</v>
      </c>
      <c r="D1205" s="2">
        <v>23.6</v>
      </c>
      <c r="F1205" s="44"/>
      <c r="H1205" s="44"/>
    </row>
    <row r="1206" spans="1:8">
      <c r="A1206"/>
      <c r="B1206" t="s">
        <v>1316</v>
      </c>
      <c r="C1206">
        <v>1848</v>
      </c>
      <c r="D1206" s="2">
        <v>14.75</v>
      </c>
      <c r="F1206" s="44"/>
      <c r="H1206" s="44"/>
    </row>
    <row r="1207" spans="1:8">
      <c r="A1207"/>
      <c r="B1207" t="s">
        <v>1317</v>
      </c>
      <c r="C1207">
        <v>1849</v>
      </c>
      <c r="D1207" s="2">
        <v>14.75</v>
      </c>
      <c r="F1207" s="44"/>
      <c r="H1207" s="44"/>
    </row>
    <row r="1208" spans="1:8">
      <c r="A1208"/>
      <c r="B1208" t="s">
        <v>1318</v>
      </c>
      <c r="C1208">
        <v>1850</v>
      </c>
      <c r="D1208" s="2">
        <v>29.04</v>
      </c>
      <c r="F1208" s="44"/>
      <c r="H1208" s="44"/>
    </row>
    <row r="1209" spans="1:8">
      <c r="A1209"/>
      <c r="B1209" t="s">
        <v>1319</v>
      </c>
      <c r="C1209">
        <v>1851</v>
      </c>
      <c r="D1209" s="2">
        <v>29.04</v>
      </c>
      <c r="F1209" s="44"/>
      <c r="H1209" s="44"/>
    </row>
    <row r="1210" spans="1:8">
      <c r="A1210"/>
      <c r="B1210" t="s">
        <v>1320</v>
      </c>
      <c r="C1210">
        <v>1852</v>
      </c>
      <c r="D1210" s="2">
        <v>21.97</v>
      </c>
      <c r="F1210" s="44"/>
      <c r="H1210" s="44"/>
    </row>
    <row r="1211" spans="1:8">
      <c r="A1211"/>
      <c r="B1211" t="s">
        <v>1321</v>
      </c>
      <c r="C1211">
        <v>1853</v>
      </c>
      <c r="D1211" s="2">
        <v>29.04</v>
      </c>
      <c r="F1211" s="44"/>
      <c r="H1211" s="44"/>
    </row>
    <row r="1212" spans="1:8">
      <c r="A1212"/>
      <c r="B1212" t="s">
        <v>1322</v>
      </c>
      <c r="C1212">
        <v>1854</v>
      </c>
      <c r="D1212" s="2">
        <v>29.04</v>
      </c>
      <c r="F1212" s="44"/>
      <c r="H1212" s="44"/>
    </row>
    <row r="1213" spans="1:8">
      <c r="A1213"/>
      <c r="B1213" t="s">
        <v>1297</v>
      </c>
      <c r="C1213">
        <v>2194</v>
      </c>
      <c r="D1213" s="2">
        <v>15.02</v>
      </c>
      <c r="F1213" s="44"/>
      <c r="H1213" s="44"/>
    </row>
    <row r="1214" spans="1:8">
      <c r="A1214"/>
      <c r="B1214" t="s">
        <v>1308</v>
      </c>
      <c r="C1214">
        <v>6623</v>
      </c>
      <c r="D1214" s="2">
        <v>2.85</v>
      </c>
      <c r="F1214" s="44"/>
      <c r="H1214" s="44"/>
    </row>
    <row r="1215" spans="1:8">
      <c r="A1215"/>
      <c r="B1215" t="s">
        <v>1323</v>
      </c>
      <c r="C1215">
        <v>6624</v>
      </c>
      <c r="D1215" s="2">
        <v>34.68</v>
      </c>
      <c r="F1215" s="44"/>
      <c r="H1215" s="44"/>
    </row>
    <row r="1216" spans="1:8">
      <c r="A1216" t="s">
        <v>1324</v>
      </c>
      <c r="B1216" t="s">
        <v>1325</v>
      </c>
      <c r="C1216">
        <v>1855</v>
      </c>
      <c r="D1216" s="2">
        <v>6.53</v>
      </c>
      <c r="F1216" s="44"/>
      <c r="H1216" s="44"/>
    </row>
    <row r="1217" spans="1:8">
      <c r="A1217"/>
      <c r="B1217" t="s">
        <v>1328</v>
      </c>
      <c r="C1217">
        <v>1858</v>
      </c>
      <c r="D1217" s="2">
        <v>3.81</v>
      </c>
      <c r="F1217" s="44"/>
      <c r="H1217" s="44"/>
    </row>
    <row r="1218" spans="1:8">
      <c r="A1218"/>
      <c r="B1218" t="s">
        <v>1329</v>
      </c>
      <c r="C1218">
        <v>1859</v>
      </c>
      <c r="D1218" s="2">
        <v>7.94</v>
      </c>
      <c r="F1218" s="44"/>
      <c r="H1218" s="44"/>
    </row>
    <row r="1219" spans="1:8">
      <c r="A1219"/>
      <c r="B1219" t="s">
        <v>1334</v>
      </c>
      <c r="C1219">
        <v>1864</v>
      </c>
      <c r="D1219" s="2">
        <v>44.8</v>
      </c>
      <c r="F1219" s="44"/>
      <c r="H1219" s="44"/>
    </row>
    <row r="1220" spans="1:8">
      <c r="A1220"/>
      <c r="B1220" t="s">
        <v>1335</v>
      </c>
      <c r="C1220">
        <v>1865</v>
      </c>
      <c r="D1220" s="2">
        <v>48.78</v>
      </c>
      <c r="F1220" s="44"/>
      <c r="H1220" s="44"/>
    </row>
    <row r="1221" spans="1:8">
      <c r="A1221"/>
      <c r="B1221" t="s">
        <v>1336</v>
      </c>
      <c r="C1221">
        <v>1866</v>
      </c>
      <c r="D1221" s="2">
        <v>11.44</v>
      </c>
      <c r="F1221" s="44"/>
      <c r="H1221" s="44"/>
    </row>
    <row r="1222" spans="1:8">
      <c r="A1222"/>
      <c r="B1222" t="s">
        <v>1337</v>
      </c>
      <c r="C1222">
        <v>1867</v>
      </c>
      <c r="D1222" s="2">
        <v>50.43</v>
      </c>
      <c r="F1222" s="44"/>
      <c r="H1222" s="44"/>
    </row>
    <row r="1223" spans="1:8">
      <c r="A1223"/>
      <c r="B1223" t="s">
        <v>1341</v>
      </c>
      <c r="C1223">
        <v>1871</v>
      </c>
      <c r="D1223" s="2">
        <v>7.12</v>
      </c>
      <c r="F1223" s="44"/>
      <c r="H1223" s="44"/>
    </row>
    <row r="1224" spans="1:8">
      <c r="A1224"/>
      <c r="B1224" t="s">
        <v>1342</v>
      </c>
      <c r="C1224">
        <v>1872</v>
      </c>
      <c r="D1224" s="2">
        <v>9.5</v>
      </c>
      <c r="F1224" s="44"/>
      <c r="H1224" s="44"/>
    </row>
    <row r="1225" spans="1:8">
      <c r="A1225"/>
      <c r="B1225" t="s">
        <v>1326</v>
      </c>
      <c r="C1225">
        <v>1856</v>
      </c>
      <c r="D1225" s="2">
        <v>19.52</v>
      </c>
      <c r="F1225" s="44"/>
      <c r="H1225" s="44"/>
    </row>
    <row r="1226" spans="1:8">
      <c r="A1226"/>
      <c r="B1226" t="s">
        <v>1327</v>
      </c>
      <c r="C1226">
        <v>1857</v>
      </c>
      <c r="D1226" s="2">
        <v>35.53</v>
      </c>
      <c r="F1226" s="44"/>
      <c r="H1226" s="44"/>
    </row>
    <row r="1227" spans="1:8">
      <c r="A1227"/>
      <c r="B1227" t="s">
        <v>1330</v>
      </c>
      <c r="C1227">
        <v>1860</v>
      </c>
      <c r="D1227" s="2">
        <v>5.53</v>
      </c>
      <c r="F1227" s="44"/>
      <c r="H1227" s="44"/>
    </row>
    <row r="1228" spans="1:8">
      <c r="A1228"/>
      <c r="B1228" t="s">
        <v>1331</v>
      </c>
      <c r="C1228">
        <v>1861</v>
      </c>
      <c r="D1228" s="2">
        <v>9.61</v>
      </c>
      <c r="F1228" s="44"/>
      <c r="H1228" s="44"/>
    </row>
    <row r="1229" spans="1:8">
      <c r="A1229"/>
      <c r="B1229" t="s">
        <v>1332</v>
      </c>
      <c r="C1229">
        <v>1862</v>
      </c>
      <c r="D1229" s="2">
        <v>23.84</v>
      </c>
      <c r="F1229" s="44"/>
      <c r="H1229" s="44"/>
    </row>
    <row r="1230" spans="1:8">
      <c r="A1230"/>
      <c r="B1230" t="s">
        <v>1333</v>
      </c>
      <c r="C1230">
        <v>1863</v>
      </c>
      <c r="D1230" s="2">
        <v>36.53</v>
      </c>
      <c r="F1230" s="44"/>
      <c r="H1230" s="44"/>
    </row>
    <row r="1231" spans="1:8">
      <c r="A1231"/>
      <c r="B1231" t="s">
        <v>1338</v>
      </c>
      <c r="C1231">
        <v>1868</v>
      </c>
      <c r="D1231" s="2">
        <v>25.52</v>
      </c>
      <c r="F1231" s="44"/>
      <c r="H1231" s="44"/>
    </row>
    <row r="1232" spans="1:8">
      <c r="A1232"/>
      <c r="B1232" t="s">
        <v>1339</v>
      </c>
      <c r="C1232">
        <v>1869</v>
      </c>
      <c r="D1232" s="2">
        <v>4.68</v>
      </c>
      <c r="F1232" s="44"/>
      <c r="H1232" s="44"/>
    </row>
    <row r="1233" spans="1:8">
      <c r="A1233"/>
      <c r="B1233" t="s">
        <v>1340</v>
      </c>
      <c r="C1233">
        <v>1870</v>
      </c>
      <c r="D1233" s="2">
        <v>5.66</v>
      </c>
      <c r="F1233" s="44"/>
      <c r="H1233" s="44"/>
    </row>
    <row r="1234" spans="1:8">
      <c r="A1234" t="s">
        <v>154</v>
      </c>
      <c r="B1234" t="s">
        <v>1343</v>
      </c>
      <c r="C1234">
        <v>1873</v>
      </c>
      <c r="D1234" s="2">
        <v>90.01</v>
      </c>
      <c r="F1234" s="44"/>
      <c r="H1234" s="44"/>
    </row>
    <row r="1235" spans="1:8">
      <c r="A1235"/>
      <c r="B1235" t="s">
        <v>1344</v>
      </c>
      <c r="C1235">
        <v>1874</v>
      </c>
      <c r="D1235" s="2">
        <v>52.6</v>
      </c>
      <c r="F1235" s="44"/>
      <c r="H1235" s="44"/>
    </row>
    <row r="1236" spans="1:8">
      <c r="A1236" t="s">
        <v>150</v>
      </c>
      <c r="B1236" t="s">
        <v>1349</v>
      </c>
      <c r="C1236">
        <v>1878</v>
      </c>
      <c r="D1236" s="2">
        <v>31</v>
      </c>
      <c r="F1236" s="44"/>
      <c r="H1236" s="44"/>
    </row>
    <row r="1237" spans="1:8">
      <c r="A1237"/>
      <c r="B1237" t="s">
        <v>1354</v>
      </c>
      <c r="C1237">
        <v>1883</v>
      </c>
      <c r="D1237" s="2">
        <v>7.74</v>
      </c>
      <c r="F1237" s="44"/>
      <c r="H1237" s="44"/>
    </row>
    <row r="1238" spans="1:8">
      <c r="A1238"/>
      <c r="B1238" t="s">
        <v>1356</v>
      </c>
      <c r="C1238">
        <v>2178</v>
      </c>
      <c r="D1238" s="2">
        <v>17</v>
      </c>
      <c r="F1238" s="44"/>
      <c r="H1238" s="44"/>
    </row>
    <row r="1239" spans="1:8">
      <c r="A1239"/>
      <c r="B1239" t="s">
        <v>1357</v>
      </c>
      <c r="C1239">
        <v>2184</v>
      </c>
      <c r="D1239" s="2">
        <v>28.69</v>
      </c>
      <c r="F1239" s="44"/>
      <c r="H1239" s="44"/>
    </row>
    <row r="1240" spans="1:8">
      <c r="A1240"/>
      <c r="B1240" t="s">
        <v>1358</v>
      </c>
      <c r="C1240">
        <v>2183</v>
      </c>
      <c r="D1240" s="2">
        <v>70.489999999999995</v>
      </c>
      <c r="F1240" s="44"/>
      <c r="H1240" s="44"/>
    </row>
    <row r="1241" spans="1:8">
      <c r="A1241"/>
      <c r="B1241" t="s">
        <v>1359</v>
      </c>
      <c r="C1241">
        <v>2180</v>
      </c>
      <c r="D1241" s="2">
        <v>28.69</v>
      </c>
      <c r="F1241" s="44"/>
      <c r="H1241" s="44"/>
    </row>
    <row r="1242" spans="1:8">
      <c r="A1242"/>
      <c r="B1242" t="s">
        <v>1364</v>
      </c>
      <c r="C1242">
        <v>1887</v>
      </c>
      <c r="D1242" s="2">
        <v>29.1</v>
      </c>
      <c r="F1242" s="44"/>
      <c r="H1242" s="44"/>
    </row>
    <row r="1243" spans="1:8">
      <c r="A1243"/>
      <c r="B1243" t="s">
        <v>1367</v>
      </c>
      <c r="C1243">
        <v>1890</v>
      </c>
      <c r="D1243" s="2">
        <v>13.1</v>
      </c>
      <c r="F1243" s="44"/>
      <c r="H1243" s="44"/>
    </row>
    <row r="1244" spans="1:8">
      <c r="A1244"/>
      <c r="B1244" t="s">
        <v>1369</v>
      </c>
      <c r="C1244">
        <v>1892</v>
      </c>
      <c r="D1244" s="2">
        <v>30.91</v>
      </c>
      <c r="F1244" s="44"/>
      <c r="H1244" s="44"/>
    </row>
    <row r="1245" spans="1:8">
      <c r="A1245"/>
      <c r="B1245" t="s">
        <v>1372</v>
      </c>
      <c r="C1245">
        <v>1895</v>
      </c>
      <c r="D1245" s="2">
        <v>31.3</v>
      </c>
      <c r="F1245" s="44"/>
      <c r="H1245" s="44"/>
    </row>
    <row r="1246" spans="1:8">
      <c r="A1246"/>
      <c r="B1246" t="s">
        <v>1345</v>
      </c>
      <c r="C1246">
        <v>1875</v>
      </c>
      <c r="D1246" s="2">
        <v>28.75</v>
      </c>
      <c r="F1246" s="44"/>
      <c r="H1246" s="44"/>
    </row>
    <row r="1247" spans="1:8">
      <c r="A1247"/>
      <c r="B1247" t="s">
        <v>1346</v>
      </c>
      <c r="C1247">
        <v>1876</v>
      </c>
      <c r="D1247" s="2">
        <v>24.39</v>
      </c>
      <c r="F1247" s="44"/>
      <c r="H1247" s="44"/>
    </row>
    <row r="1248" spans="1:8">
      <c r="A1248"/>
      <c r="B1248" t="s">
        <v>1348</v>
      </c>
      <c r="C1248">
        <v>1877</v>
      </c>
      <c r="D1248" s="2">
        <v>8.67</v>
      </c>
      <c r="F1248" s="44"/>
      <c r="H1248" s="44"/>
    </row>
    <row r="1249" spans="1:8">
      <c r="A1249"/>
      <c r="B1249" t="s">
        <v>1350</v>
      </c>
      <c r="C1249">
        <v>1879</v>
      </c>
      <c r="D1249" s="2">
        <v>28.3</v>
      </c>
      <c r="F1249" s="44"/>
      <c r="H1249" s="44"/>
    </row>
    <row r="1250" spans="1:8">
      <c r="A1250"/>
      <c r="B1250" t="s">
        <v>1351</v>
      </c>
      <c r="C1250">
        <v>1880</v>
      </c>
      <c r="D1250" s="2">
        <v>71.45</v>
      </c>
      <c r="F1250" s="44"/>
      <c r="H1250" s="44"/>
    </row>
    <row r="1251" spans="1:8">
      <c r="A1251"/>
      <c r="B1251" t="s">
        <v>1352</v>
      </c>
      <c r="C1251">
        <v>1882</v>
      </c>
      <c r="D1251" s="2">
        <v>10.78</v>
      </c>
      <c r="F1251" s="44"/>
      <c r="H1251" s="44"/>
    </row>
    <row r="1252" spans="1:8">
      <c r="A1252"/>
      <c r="B1252" t="s">
        <v>1355</v>
      </c>
      <c r="C1252">
        <v>1884</v>
      </c>
      <c r="D1252" s="2">
        <v>9.98</v>
      </c>
      <c r="F1252" s="44"/>
      <c r="H1252" s="44"/>
    </row>
    <row r="1253" spans="1:8">
      <c r="A1253"/>
      <c r="B1253" t="s">
        <v>1360</v>
      </c>
      <c r="C1253">
        <v>1885</v>
      </c>
      <c r="D1253" s="2">
        <v>6.1</v>
      </c>
      <c r="F1253" s="44"/>
      <c r="H1253" s="44"/>
    </row>
    <row r="1254" spans="1:8">
      <c r="A1254"/>
      <c r="B1254" t="s">
        <v>1361</v>
      </c>
      <c r="C1254">
        <v>1886</v>
      </c>
      <c r="D1254" s="2">
        <v>10.51</v>
      </c>
      <c r="F1254" s="44"/>
      <c r="H1254" s="44"/>
    </row>
    <row r="1255" spans="1:8">
      <c r="A1255"/>
      <c r="B1255" t="s">
        <v>1366</v>
      </c>
      <c r="C1255">
        <v>1889</v>
      </c>
      <c r="D1255" s="2">
        <v>16.41</v>
      </c>
      <c r="F1255" s="44"/>
      <c r="H1255" s="44"/>
    </row>
    <row r="1256" spans="1:8">
      <c r="A1256"/>
      <c r="B1256" t="s">
        <v>1368</v>
      </c>
      <c r="C1256">
        <v>1891</v>
      </c>
      <c r="D1256" s="2">
        <v>28.9</v>
      </c>
      <c r="F1256" s="44"/>
      <c r="H1256" s="44"/>
    </row>
    <row r="1257" spans="1:8">
      <c r="A1257"/>
      <c r="B1257" t="s">
        <v>1370</v>
      </c>
      <c r="C1257">
        <v>1893</v>
      </c>
      <c r="D1257" s="2">
        <v>36.43</v>
      </c>
      <c r="F1257" s="44"/>
      <c r="H1257" s="44"/>
    </row>
    <row r="1258" spans="1:8">
      <c r="A1258"/>
      <c r="B1258" t="s">
        <v>1371</v>
      </c>
      <c r="C1258">
        <v>1894</v>
      </c>
      <c r="D1258" s="2">
        <v>33.06</v>
      </c>
      <c r="F1258" s="44"/>
      <c r="H1258" s="44"/>
    </row>
    <row r="1259" spans="1:8">
      <c r="A1259"/>
      <c r="B1259" t="s">
        <v>1373</v>
      </c>
      <c r="C1259">
        <v>1896</v>
      </c>
      <c r="D1259" s="2">
        <v>32.21</v>
      </c>
      <c r="F1259" s="44"/>
      <c r="H1259" s="44"/>
    </row>
    <row r="1260" spans="1:8">
      <c r="A1260"/>
      <c r="B1260" t="s">
        <v>1374</v>
      </c>
      <c r="C1260">
        <v>1897</v>
      </c>
      <c r="D1260" s="2">
        <v>32.54</v>
      </c>
      <c r="F1260" s="44"/>
      <c r="H1260" s="44"/>
    </row>
    <row r="1261" spans="1:8">
      <c r="A1261"/>
      <c r="B1261" t="s">
        <v>1375</v>
      </c>
      <c r="C1261">
        <v>2179</v>
      </c>
      <c r="D1261" s="2">
        <v>35.68</v>
      </c>
      <c r="F1261" s="44"/>
      <c r="H1261" s="44"/>
    </row>
    <row r="1262" spans="1:8">
      <c r="A1262"/>
      <c r="B1262" t="s">
        <v>1376</v>
      </c>
      <c r="C1262">
        <v>2181</v>
      </c>
      <c r="D1262" s="2">
        <v>30.74</v>
      </c>
      <c r="F1262" s="44"/>
      <c r="H1262" s="44"/>
    </row>
    <row r="1263" spans="1:8">
      <c r="A1263"/>
      <c r="B1263" t="s">
        <v>1347</v>
      </c>
      <c r="C1263">
        <v>2182</v>
      </c>
      <c r="D1263" s="2">
        <v>22.1</v>
      </c>
      <c r="F1263" s="44"/>
      <c r="H1263" s="44"/>
    </row>
    <row r="1264" spans="1:8">
      <c r="A1264"/>
      <c r="B1264" t="s">
        <v>1377</v>
      </c>
      <c r="C1264">
        <v>6082</v>
      </c>
      <c r="D1264" s="2">
        <v>38.42</v>
      </c>
      <c r="F1264" s="44"/>
      <c r="H1264" s="44"/>
    </row>
    <row r="1265" spans="1:8">
      <c r="A1265"/>
      <c r="B1265" t="s">
        <v>1353</v>
      </c>
      <c r="C1265">
        <v>6090</v>
      </c>
      <c r="D1265" s="2">
        <v>35.24</v>
      </c>
      <c r="F1265" s="44"/>
      <c r="H1265" s="44"/>
    </row>
    <row r="1266" spans="1:8">
      <c r="A1266"/>
      <c r="B1266" t="s">
        <v>1362</v>
      </c>
      <c r="C1266">
        <v>6537</v>
      </c>
      <c r="D1266" s="2">
        <v>3.87</v>
      </c>
      <c r="F1266" s="44"/>
      <c r="H1266" s="44"/>
    </row>
    <row r="1267" spans="1:8">
      <c r="A1267"/>
      <c r="B1267" t="s">
        <v>1363</v>
      </c>
      <c r="C1267">
        <v>6538</v>
      </c>
      <c r="D1267" s="2">
        <v>3.13</v>
      </c>
      <c r="F1267" s="44"/>
      <c r="H1267" s="44"/>
    </row>
    <row r="1268" spans="1:8">
      <c r="A1268"/>
      <c r="B1268" t="s">
        <v>1365</v>
      </c>
      <c r="C1268">
        <v>6539</v>
      </c>
      <c r="D1268" s="2">
        <v>3.08</v>
      </c>
      <c r="F1268" s="44"/>
      <c r="H1268" s="44"/>
    </row>
    <row r="1269" spans="1:8">
      <c r="A1269" t="s">
        <v>1378</v>
      </c>
      <c r="B1269" t="s">
        <v>350</v>
      </c>
      <c r="C1269">
        <v>1967</v>
      </c>
      <c r="D1269" s="2">
        <v>45.85</v>
      </c>
      <c r="F1269" s="44"/>
      <c r="H1269" s="44"/>
    </row>
    <row r="1270" spans="1:8">
      <c r="A1270"/>
      <c r="B1270" t="s">
        <v>1443</v>
      </c>
      <c r="C1270">
        <v>1968</v>
      </c>
      <c r="D1270" s="2">
        <v>51.81</v>
      </c>
      <c r="F1270" s="44"/>
      <c r="H1270" s="44"/>
    </row>
    <row r="1271" spans="1:8">
      <c r="A1271"/>
      <c r="B1271" t="s">
        <v>1444</v>
      </c>
      <c r="C1271">
        <v>1969</v>
      </c>
      <c r="D1271" s="2">
        <v>31.08</v>
      </c>
      <c r="F1271" s="44"/>
      <c r="H1271" s="44"/>
    </row>
    <row r="1272" spans="1:8">
      <c r="A1272"/>
      <c r="B1272" t="s">
        <v>1445</v>
      </c>
      <c r="C1272">
        <v>1970</v>
      </c>
      <c r="D1272" s="2">
        <v>106.46</v>
      </c>
      <c r="F1272" s="44"/>
      <c r="H1272" s="44"/>
    </row>
    <row r="1273" spans="1:8">
      <c r="A1273"/>
      <c r="B1273" t="s">
        <v>1448</v>
      </c>
      <c r="C1273">
        <v>1973</v>
      </c>
      <c r="D1273" s="2">
        <v>17.62</v>
      </c>
      <c r="F1273" s="44"/>
      <c r="H1273" s="44"/>
    </row>
    <row r="1274" spans="1:8">
      <c r="A1274"/>
      <c r="B1274" t="s">
        <v>1449</v>
      </c>
      <c r="C1274">
        <v>1974</v>
      </c>
      <c r="D1274" s="2">
        <v>41.67</v>
      </c>
      <c r="F1274" s="44"/>
      <c r="H1274" s="44"/>
    </row>
    <row r="1275" spans="1:8">
      <c r="A1275"/>
      <c r="B1275" t="s">
        <v>1450</v>
      </c>
      <c r="C1275">
        <v>1975</v>
      </c>
      <c r="D1275" s="2">
        <v>79.61</v>
      </c>
      <c r="F1275" s="44"/>
      <c r="H1275" s="44"/>
    </row>
    <row r="1276" spans="1:8">
      <c r="A1276"/>
      <c r="B1276" t="s">
        <v>47</v>
      </c>
      <c r="C1276">
        <v>1976</v>
      </c>
      <c r="D1276" s="2">
        <v>82.46</v>
      </c>
      <c r="F1276" s="44"/>
      <c r="H1276" s="44"/>
    </row>
    <row r="1277" spans="1:8">
      <c r="A1277"/>
      <c r="B1277" t="s">
        <v>1451</v>
      </c>
      <c r="C1277">
        <v>3643</v>
      </c>
      <c r="D1277" s="2">
        <v>82.46</v>
      </c>
      <c r="F1277" s="44"/>
      <c r="H1277" s="44"/>
    </row>
    <row r="1278" spans="1:8">
      <c r="A1278"/>
      <c r="B1278" t="s">
        <v>1454</v>
      </c>
      <c r="C1278">
        <v>1979</v>
      </c>
      <c r="D1278" s="2">
        <v>53.18</v>
      </c>
      <c r="F1278" s="44"/>
      <c r="H1278" s="44"/>
    </row>
    <row r="1279" spans="1:8">
      <c r="A1279"/>
      <c r="B1279" t="s">
        <v>1462</v>
      </c>
      <c r="C1279">
        <v>1989</v>
      </c>
      <c r="D1279" s="2">
        <v>51.25</v>
      </c>
      <c r="F1279" s="44"/>
      <c r="H1279" s="44"/>
    </row>
    <row r="1280" spans="1:8">
      <c r="A1280"/>
      <c r="B1280" t="s">
        <v>48</v>
      </c>
      <c r="C1280">
        <v>1993</v>
      </c>
      <c r="D1280" s="2">
        <v>57.96</v>
      </c>
      <c r="F1280" s="44"/>
      <c r="H1280" s="44"/>
    </row>
    <row r="1281" spans="1:8">
      <c r="A1281"/>
      <c r="B1281" t="s">
        <v>1484</v>
      </c>
      <c r="C1281">
        <v>2158</v>
      </c>
      <c r="D1281" s="2">
        <v>4.05</v>
      </c>
      <c r="F1281" s="44"/>
      <c r="H1281" s="44"/>
    </row>
    <row r="1282" spans="1:8">
      <c r="A1282"/>
      <c r="B1282" t="s">
        <v>1485</v>
      </c>
      <c r="C1282">
        <v>2159</v>
      </c>
      <c r="D1282" s="2">
        <v>2.95</v>
      </c>
      <c r="F1282" s="44"/>
      <c r="H1282" s="44"/>
    </row>
    <row r="1283" spans="1:8">
      <c r="A1283"/>
      <c r="B1283" t="s">
        <v>1045</v>
      </c>
      <c r="C1283">
        <v>1945</v>
      </c>
      <c r="D1283" s="2">
        <v>34.020000000000003</v>
      </c>
      <c r="F1283" s="44"/>
      <c r="H1283" s="44"/>
    </row>
    <row r="1284" spans="1:8">
      <c r="A1284"/>
      <c r="B1284" t="s">
        <v>598</v>
      </c>
      <c r="C1284">
        <v>1933</v>
      </c>
      <c r="D1284" s="2">
        <v>4.9000000000000004</v>
      </c>
      <c r="F1284" s="44"/>
      <c r="H1284" s="44"/>
    </row>
    <row r="1285" spans="1:8">
      <c r="A1285"/>
      <c r="B1285" t="s">
        <v>656</v>
      </c>
      <c r="C1285">
        <v>1898</v>
      </c>
      <c r="D1285" s="2">
        <v>12.73</v>
      </c>
      <c r="F1285" s="44"/>
      <c r="H1285" s="44"/>
    </row>
    <row r="1286" spans="1:8">
      <c r="A1286"/>
      <c r="B1286" t="s">
        <v>1321</v>
      </c>
      <c r="C1286">
        <v>2037</v>
      </c>
      <c r="D1286" s="2">
        <v>48.61</v>
      </c>
      <c r="F1286" s="44"/>
      <c r="H1286" s="44"/>
    </row>
    <row r="1287" spans="1:8">
      <c r="A1287"/>
      <c r="B1287" t="s">
        <v>1379</v>
      </c>
      <c r="C1287">
        <v>1899</v>
      </c>
      <c r="D1287" s="2">
        <v>15</v>
      </c>
      <c r="F1287" s="44"/>
      <c r="H1287" s="44"/>
    </row>
    <row r="1288" spans="1:8">
      <c r="A1288"/>
      <c r="B1288" t="s">
        <v>1380</v>
      </c>
      <c r="C1288">
        <v>1900</v>
      </c>
      <c r="D1288" s="2">
        <v>52.97</v>
      </c>
      <c r="F1288" s="44"/>
      <c r="H1288" s="44"/>
    </row>
    <row r="1289" spans="1:8">
      <c r="A1289"/>
      <c r="B1289" t="s">
        <v>1381</v>
      </c>
      <c r="C1289">
        <v>1901</v>
      </c>
      <c r="D1289" s="2">
        <v>32.549999999999997</v>
      </c>
      <c r="F1289" s="44"/>
      <c r="H1289" s="44"/>
    </row>
    <row r="1290" spans="1:8">
      <c r="A1290"/>
      <c r="B1290" t="s">
        <v>1382</v>
      </c>
      <c r="C1290">
        <v>1902</v>
      </c>
      <c r="D1290" s="2">
        <v>49.27</v>
      </c>
      <c r="F1290" s="44"/>
      <c r="H1290" s="44"/>
    </row>
    <row r="1291" spans="1:8">
      <c r="A1291"/>
      <c r="B1291" t="s">
        <v>1383</v>
      </c>
      <c r="C1291">
        <v>1903</v>
      </c>
      <c r="D1291" s="2">
        <v>23.03</v>
      </c>
      <c r="F1291" s="44"/>
      <c r="H1291" s="44"/>
    </row>
    <row r="1292" spans="1:8">
      <c r="A1292"/>
      <c r="B1292" t="s">
        <v>1384</v>
      </c>
      <c r="C1292">
        <v>1904</v>
      </c>
      <c r="D1292" s="2">
        <v>23.46</v>
      </c>
      <c r="F1292" s="44"/>
      <c r="H1292" s="44"/>
    </row>
    <row r="1293" spans="1:8">
      <c r="A1293"/>
      <c r="B1293" t="s">
        <v>1385</v>
      </c>
      <c r="C1293">
        <v>1905</v>
      </c>
      <c r="D1293" s="2">
        <v>20</v>
      </c>
      <c r="F1293" s="44"/>
      <c r="H1293" s="44"/>
    </row>
    <row r="1294" spans="1:8">
      <c r="A1294"/>
      <c r="B1294" t="s">
        <v>1386</v>
      </c>
      <c r="C1294">
        <v>1906</v>
      </c>
      <c r="D1294" s="2">
        <v>77.5</v>
      </c>
      <c r="F1294" s="44"/>
      <c r="H1294" s="44"/>
    </row>
    <row r="1295" spans="1:8">
      <c r="A1295"/>
      <c r="B1295" t="s">
        <v>1387</v>
      </c>
      <c r="C1295">
        <v>1907</v>
      </c>
      <c r="D1295" s="2">
        <v>65.680000000000007</v>
      </c>
      <c r="F1295" s="44"/>
      <c r="H1295" s="44"/>
    </row>
    <row r="1296" spans="1:8">
      <c r="A1296"/>
      <c r="B1296" t="s">
        <v>1388</v>
      </c>
      <c r="C1296">
        <v>1908</v>
      </c>
      <c r="D1296" s="2">
        <v>69.709999999999994</v>
      </c>
      <c r="F1296" s="44"/>
      <c r="H1296" s="44"/>
    </row>
    <row r="1297" spans="1:8">
      <c r="A1297"/>
      <c r="B1297" t="s">
        <v>1389</v>
      </c>
      <c r="C1297">
        <v>1909</v>
      </c>
      <c r="D1297" s="2">
        <v>32</v>
      </c>
      <c r="F1297" s="44"/>
      <c r="H1297" s="44"/>
    </row>
    <row r="1298" spans="1:8">
      <c r="A1298"/>
      <c r="B1298" t="s">
        <v>1396</v>
      </c>
      <c r="C1298">
        <v>1910</v>
      </c>
      <c r="D1298" s="2">
        <v>12.5</v>
      </c>
      <c r="F1298" s="44"/>
      <c r="H1298" s="44"/>
    </row>
    <row r="1299" spans="1:8">
      <c r="A1299"/>
      <c r="B1299" t="s">
        <v>1390</v>
      </c>
      <c r="C1299">
        <v>1911</v>
      </c>
      <c r="D1299" s="2">
        <v>53.42</v>
      </c>
      <c r="F1299" s="44"/>
      <c r="H1299" s="44"/>
    </row>
    <row r="1300" spans="1:8">
      <c r="A1300"/>
      <c r="B1300" t="s">
        <v>1391</v>
      </c>
      <c r="C1300">
        <v>1912</v>
      </c>
      <c r="D1300" s="2">
        <v>12</v>
      </c>
      <c r="F1300" s="44"/>
      <c r="H1300" s="44"/>
    </row>
    <row r="1301" spans="1:8">
      <c r="A1301"/>
      <c r="B1301" t="s">
        <v>1392</v>
      </c>
      <c r="C1301">
        <v>1913</v>
      </c>
      <c r="D1301" s="2">
        <v>45.22</v>
      </c>
      <c r="F1301" s="44"/>
      <c r="H1301" s="44"/>
    </row>
    <row r="1302" spans="1:8">
      <c r="A1302"/>
      <c r="B1302" t="s">
        <v>1393</v>
      </c>
      <c r="C1302">
        <v>1914</v>
      </c>
      <c r="D1302" s="2">
        <v>15.83</v>
      </c>
      <c r="F1302" s="44"/>
      <c r="H1302" s="44"/>
    </row>
    <row r="1303" spans="1:8">
      <c r="A1303"/>
      <c r="B1303" t="s">
        <v>1394</v>
      </c>
      <c r="C1303">
        <v>1915</v>
      </c>
      <c r="D1303" s="2">
        <v>61.22</v>
      </c>
      <c r="F1303" s="44"/>
      <c r="H1303" s="44"/>
    </row>
    <row r="1304" spans="1:8">
      <c r="A1304"/>
      <c r="B1304" t="s">
        <v>1395</v>
      </c>
      <c r="C1304">
        <v>1916</v>
      </c>
      <c r="D1304" s="2">
        <v>11.38</v>
      </c>
      <c r="F1304" s="44"/>
      <c r="H1304" s="44"/>
    </row>
    <row r="1305" spans="1:8">
      <c r="A1305"/>
      <c r="B1305" t="s">
        <v>1397</v>
      </c>
      <c r="C1305">
        <v>1917</v>
      </c>
      <c r="D1305" s="2">
        <v>57.86</v>
      </c>
      <c r="F1305" s="44"/>
      <c r="H1305" s="44"/>
    </row>
    <row r="1306" spans="1:8">
      <c r="A1306"/>
      <c r="B1306" t="s">
        <v>1398</v>
      </c>
      <c r="C1306">
        <v>1918</v>
      </c>
      <c r="D1306" s="2">
        <v>42.3</v>
      </c>
      <c r="F1306" s="44"/>
      <c r="H1306" s="44"/>
    </row>
    <row r="1307" spans="1:8">
      <c r="A1307"/>
      <c r="B1307" t="s">
        <v>1399</v>
      </c>
      <c r="C1307">
        <v>1919</v>
      </c>
      <c r="D1307" s="2">
        <v>30.3</v>
      </c>
      <c r="F1307" s="44"/>
      <c r="H1307" s="44"/>
    </row>
    <row r="1308" spans="1:8">
      <c r="A1308"/>
      <c r="B1308" t="s">
        <v>166</v>
      </c>
      <c r="C1308">
        <v>1920</v>
      </c>
      <c r="D1308" s="2">
        <v>39.909999999999997</v>
      </c>
      <c r="F1308" s="44"/>
      <c r="H1308" s="44"/>
    </row>
    <row r="1309" spans="1:8">
      <c r="A1309"/>
      <c r="B1309" t="s">
        <v>1400</v>
      </c>
      <c r="C1309">
        <v>1921</v>
      </c>
      <c r="D1309" s="2">
        <v>29.75</v>
      </c>
      <c r="F1309" s="44"/>
      <c r="H1309" s="44"/>
    </row>
    <row r="1310" spans="1:8">
      <c r="A1310"/>
      <c r="B1310" t="s">
        <v>1401</v>
      </c>
      <c r="C1310">
        <v>1922</v>
      </c>
      <c r="D1310" s="2">
        <v>13.4</v>
      </c>
      <c r="F1310" s="44"/>
      <c r="H1310" s="44"/>
    </row>
    <row r="1311" spans="1:8">
      <c r="A1311"/>
      <c r="B1311" t="s">
        <v>1402</v>
      </c>
      <c r="C1311">
        <v>1923</v>
      </c>
      <c r="D1311" s="2">
        <v>59</v>
      </c>
      <c r="F1311" s="44"/>
      <c r="H1311" s="44"/>
    </row>
    <row r="1312" spans="1:8">
      <c r="A1312"/>
      <c r="B1312" t="s">
        <v>1403</v>
      </c>
      <c r="C1312">
        <v>1924</v>
      </c>
      <c r="D1312" s="2">
        <v>105.57</v>
      </c>
      <c r="F1312" s="44"/>
      <c r="H1312" s="44"/>
    </row>
    <row r="1313" spans="1:8">
      <c r="A1313"/>
      <c r="B1313" t="s">
        <v>1404</v>
      </c>
      <c r="C1313">
        <v>1925</v>
      </c>
      <c r="D1313" s="2">
        <v>10.5</v>
      </c>
      <c r="F1313" s="44"/>
      <c r="H1313" s="44"/>
    </row>
    <row r="1314" spans="1:8">
      <c r="A1314"/>
      <c r="B1314" t="s">
        <v>1405</v>
      </c>
      <c r="C1314">
        <v>1926</v>
      </c>
      <c r="D1314" s="2">
        <v>72.010000000000005</v>
      </c>
      <c r="F1314" s="44"/>
      <c r="H1314" s="44"/>
    </row>
    <row r="1315" spans="1:8">
      <c r="A1315"/>
      <c r="B1315" t="s">
        <v>1406</v>
      </c>
      <c r="C1315">
        <v>1927</v>
      </c>
      <c r="D1315" s="2">
        <v>26.55</v>
      </c>
      <c r="F1315" s="44"/>
      <c r="H1315" s="44"/>
    </row>
    <row r="1316" spans="1:8">
      <c r="A1316"/>
      <c r="B1316" t="s">
        <v>1407</v>
      </c>
      <c r="C1316">
        <v>1928</v>
      </c>
      <c r="D1316" s="2">
        <v>64.900000000000006</v>
      </c>
      <c r="F1316" s="44"/>
      <c r="H1316" s="44"/>
    </row>
    <row r="1317" spans="1:8">
      <c r="A1317"/>
      <c r="B1317" t="s">
        <v>1408</v>
      </c>
      <c r="C1317">
        <v>1929</v>
      </c>
      <c r="D1317" s="2">
        <v>28.18</v>
      </c>
      <c r="F1317" s="44"/>
      <c r="H1317" s="44"/>
    </row>
    <row r="1318" spans="1:8">
      <c r="A1318"/>
      <c r="B1318" t="s">
        <v>1409</v>
      </c>
      <c r="C1318">
        <v>1930</v>
      </c>
      <c r="D1318" s="2">
        <v>32.69</v>
      </c>
      <c r="F1318" s="44"/>
      <c r="H1318" s="44"/>
    </row>
    <row r="1319" spans="1:8">
      <c r="A1319"/>
      <c r="B1319" t="s">
        <v>1410</v>
      </c>
      <c r="C1319">
        <v>1931</v>
      </c>
      <c r="D1319" s="2">
        <v>32.69</v>
      </c>
      <c r="F1319" s="44"/>
      <c r="H1319" s="44"/>
    </row>
    <row r="1320" spans="1:8">
      <c r="A1320"/>
      <c r="B1320" t="s">
        <v>1411</v>
      </c>
      <c r="C1320">
        <v>1932</v>
      </c>
      <c r="D1320" s="2">
        <v>37.450000000000003</v>
      </c>
      <c r="F1320" s="44"/>
      <c r="H1320" s="44"/>
    </row>
    <row r="1321" spans="1:8">
      <c r="A1321"/>
      <c r="B1321" t="s">
        <v>1412</v>
      </c>
      <c r="C1321">
        <v>1934</v>
      </c>
      <c r="D1321" s="2">
        <v>14.9</v>
      </c>
      <c r="F1321" s="44"/>
      <c r="H1321" s="44"/>
    </row>
    <row r="1322" spans="1:8">
      <c r="A1322"/>
      <c r="B1322" t="s">
        <v>1413</v>
      </c>
      <c r="C1322">
        <v>1935</v>
      </c>
      <c r="D1322" s="2">
        <v>4.95</v>
      </c>
      <c r="F1322" s="44"/>
      <c r="H1322" s="44"/>
    </row>
    <row r="1323" spans="1:8">
      <c r="A1323"/>
      <c r="B1323" t="s">
        <v>1414</v>
      </c>
      <c r="C1323">
        <v>1936</v>
      </c>
      <c r="D1323" s="2">
        <v>19.77</v>
      </c>
      <c r="F1323" s="44"/>
      <c r="H1323" s="44"/>
    </row>
    <row r="1324" spans="1:8">
      <c r="A1324"/>
      <c r="B1324" t="s">
        <v>1415</v>
      </c>
      <c r="C1324">
        <v>1937</v>
      </c>
      <c r="D1324" s="2">
        <v>30.05</v>
      </c>
      <c r="F1324" s="44"/>
      <c r="H1324" s="44"/>
    </row>
    <row r="1325" spans="1:8">
      <c r="A1325"/>
      <c r="B1325" t="s">
        <v>1416</v>
      </c>
      <c r="C1325">
        <v>1938</v>
      </c>
      <c r="D1325" s="2">
        <v>30.05</v>
      </c>
      <c r="F1325" s="44"/>
      <c r="H1325" s="44"/>
    </row>
    <row r="1326" spans="1:8">
      <c r="A1326"/>
      <c r="B1326" t="s">
        <v>1417</v>
      </c>
      <c r="C1326">
        <v>1939</v>
      </c>
      <c r="D1326" s="2">
        <v>40.64</v>
      </c>
      <c r="F1326" s="44"/>
      <c r="H1326" s="44"/>
    </row>
    <row r="1327" spans="1:8">
      <c r="A1327"/>
      <c r="B1327" t="s">
        <v>1418</v>
      </c>
      <c r="C1327">
        <v>1940</v>
      </c>
      <c r="D1327" s="2">
        <v>9.8000000000000007</v>
      </c>
      <c r="F1327" s="44"/>
      <c r="H1327" s="44"/>
    </row>
    <row r="1328" spans="1:8">
      <c r="A1328"/>
      <c r="B1328" t="s">
        <v>1419</v>
      </c>
      <c r="C1328">
        <v>1941</v>
      </c>
      <c r="D1328" s="2">
        <v>15</v>
      </c>
      <c r="F1328" s="44"/>
      <c r="H1328" s="44"/>
    </row>
    <row r="1329" spans="1:8">
      <c r="A1329"/>
      <c r="B1329" t="s">
        <v>1420</v>
      </c>
      <c r="C1329">
        <v>1942</v>
      </c>
      <c r="D1329" s="2">
        <v>8.6999999999999993</v>
      </c>
      <c r="F1329" s="44"/>
      <c r="H1329" s="44"/>
    </row>
    <row r="1330" spans="1:8">
      <c r="A1330"/>
      <c r="B1330" t="s">
        <v>1421</v>
      </c>
      <c r="C1330">
        <v>1943</v>
      </c>
      <c r="D1330" s="2">
        <v>7.49</v>
      </c>
      <c r="F1330" s="44"/>
      <c r="H1330" s="44"/>
    </row>
    <row r="1331" spans="1:8">
      <c r="A1331"/>
      <c r="B1331" t="s">
        <v>1422</v>
      </c>
      <c r="C1331">
        <v>1944</v>
      </c>
      <c r="D1331" s="2">
        <v>43.08</v>
      </c>
      <c r="F1331" s="44"/>
      <c r="H1331" s="44"/>
    </row>
    <row r="1332" spans="1:8">
      <c r="A1332"/>
      <c r="B1332" t="s">
        <v>1423</v>
      </c>
      <c r="C1332">
        <v>1946</v>
      </c>
      <c r="D1332" s="2">
        <v>18.5</v>
      </c>
      <c r="F1332" s="44"/>
      <c r="H1332" s="44"/>
    </row>
    <row r="1333" spans="1:8">
      <c r="A1333"/>
      <c r="B1333" t="s">
        <v>1424</v>
      </c>
      <c r="C1333">
        <v>1947</v>
      </c>
      <c r="D1333" s="2">
        <v>4.93</v>
      </c>
      <c r="F1333" s="44"/>
      <c r="H1333" s="44"/>
    </row>
    <row r="1334" spans="1:8">
      <c r="A1334"/>
      <c r="B1334" t="s">
        <v>118</v>
      </c>
      <c r="C1334">
        <v>1948</v>
      </c>
      <c r="D1334" s="2">
        <v>4.9000000000000004</v>
      </c>
      <c r="F1334" s="44"/>
      <c r="H1334" s="44"/>
    </row>
    <row r="1335" spans="1:8">
      <c r="A1335"/>
      <c r="B1335" t="s">
        <v>119</v>
      </c>
      <c r="C1335">
        <v>1949</v>
      </c>
      <c r="D1335" s="2">
        <v>14.71</v>
      </c>
      <c r="F1335" s="44"/>
      <c r="H1335" s="44"/>
    </row>
    <row r="1336" spans="1:8">
      <c r="A1336"/>
      <c r="B1336" t="s">
        <v>1425</v>
      </c>
      <c r="C1336">
        <v>1950</v>
      </c>
      <c r="D1336" s="2">
        <v>7.4</v>
      </c>
      <c r="F1336" s="44"/>
      <c r="H1336" s="44"/>
    </row>
    <row r="1337" spans="1:8">
      <c r="A1337"/>
      <c r="B1337" t="s">
        <v>1426</v>
      </c>
      <c r="C1337">
        <v>1951</v>
      </c>
      <c r="D1337" s="2">
        <v>17.5</v>
      </c>
      <c r="F1337" s="44"/>
      <c r="H1337" s="44"/>
    </row>
    <row r="1338" spans="1:8">
      <c r="A1338"/>
      <c r="B1338" t="s">
        <v>1427</v>
      </c>
      <c r="C1338">
        <v>1952</v>
      </c>
      <c r="D1338" s="2">
        <v>23.18</v>
      </c>
      <c r="F1338" s="44"/>
      <c r="H1338" s="44"/>
    </row>
    <row r="1339" spans="1:8">
      <c r="A1339"/>
      <c r="B1339" t="s">
        <v>1428</v>
      </c>
      <c r="C1339">
        <v>1953</v>
      </c>
      <c r="D1339" s="2">
        <v>18.940000000000001</v>
      </c>
      <c r="F1339" s="44"/>
      <c r="H1339" s="44"/>
    </row>
    <row r="1340" spans="1:8">
      <c r="A1340"/>
      <c r="B1340" t="s">
        <v>1429</v>
      </c>
      <c r="C1340">
        <v>1954</v>
      </c>
      <c r="D1340" s="2">
        <v>15.5</v>
      </c>
      <c r="F1340" s="44"/>
      <c r="H1340" s="44"/>
    </row>
    <row r="1341" spans="1:8">
      <c r="A1341"/>
      <c r="B1341" t="s">
        <v>1430</v>
      </c>
      <c r="C1341">
        <v>1955</v>
      </c>
      <c r="D1341" s="2">
        <v>102.6</v>
      </c>
      <c r="F1341" s="44"/>
      <c r="H1341" s="44"/>
    </row>
    <row r="1342" spans="1:8">
      <c r="A1342"/>
      <c r="B1342" t="s">
        <v>1433</v>
      </c>
      <c r="C1342">
        <v>1956</v>
      </c>
      <c r="D1342" s="2">
        <v>13.9</v>
      </c>
      <c r="F1342" s="44"/>
      <c r="H1342" s="44"/>
    </row>
    <row r="1343" spans="1:8">
      <c r="A1343"/>
      <c r="B1343" t="s">
        <v>1434</v>
      </c>
      <c r="C1343">
        <v>1957</v>
      </c>
      <c r="D1343" s="2">
        <v>21.5</v>
      </c>
      <c r="F1343" s="44"/>
      <c r="H1343" s="44"/>
    </row>
    <row r="1344" spans="1:8">
      <c r="A1344"/>
      <c r="B1344" t="s">
        <v>1435</v>
      </c>
      <c r="C1344">
        <v>1958</v>
      </c>
      <c r="D1344" s="2">
        <v>16.2</v>
      </c>
      <c r="F1344" s="44"/>
      <c r="H1344" s="44"/>
    </row>
    <row r="1345" spans="1:8">
      <c r="A1345"/>
      <c r="B1345" t="s">
        <v>1436</v>
      </c>
      <c r="C1345">
        <v>1959</v>
      </c>
      <c r="D1345" s="2">
        <v>16.2</v>
      </c>
      <c r="F1345" s="44"/>
      <c r="H1345" s="44"/>
    </row>
    <row r="1346" spans="1:8">
      <c r="A1346"/>
      <c r="B1346" t="s">
        <v>1437</v>
      </c>
      <c r="C1346">
        <v>1960</v>
      </c>
      <c r="D1346" s="2">
        <v>16.2</v>
      </c>
      <c r="F1346" s="44"/>
      <c r="H1346" s="44"/>
    </row>
    <row r="1347" spans="1:8">
      <c r="A1347"/>
      <c r="B1347" t="s">
        <v>120</v>
      </c>
      <c r="C1347">
        <v>1961</v>
      </c>
      <c r="D1347" s="2">
        <v>16.2</v>
      </c>
      <c r="F1347" s="44"/>
      <c r="H1347" s="44"/>
    </row>
    <row r="1348" spans="1:8">
      <c r="A1348"/>
      <c r="B1348" t="s">
        <v>1438</v>
      </c>
      <c r="C1348">
        <v>1962</v>
      </c>
      <c r="D1348" s="2">
        <v>5.9</v>
      </c>
      <c r="F1348" s="44"/>
      <c r="H1348" s="44"/>
    </row>
    <row r="1349" spans="1:8">
      <c r="A1349"/>
      <c r="B1349" t="s">
        <v>1439</v>
      </c>
      <c r="C1349">
        <v>1963</v>
      </c>
      <c r="D1349" s="2">
        <v>88</v>
      </c>
      <c r="F1349" s="44"/>
      <c r="H1349" s="44"/>
    </row>
    <row r="1350" spans="1:8">
      <c r="A1350"/>
      <c r="B1350" t="s">
        <v>1440</v>
      </c>
      <c r="C1350">
        <v>1964</v>
      </c>
      <c r="D1350" s="2">
        <v>35.29</v>
      </c>
      <c r="F1350" s="44"/>
      <c r="H1350" s="44"/>
    </row>
    <row r="1351" spans="1:8">
      <c r="A1351"/>
      <c r="B1351" t="s">
        <v>1441</v>
      </c>
      <c r="C1351">
        <v>1965</v>
      </c>
      <c r="D1351" s="2">
        <v>34.83</v>
      </c>
      <c r="F1351" s="44"/>
      <c r="H1351" s="44"/>
    </row>
    <row r="1352" spans="1:8">
      <c r="A1352"/>
      <c r="B1352" t="s">
        <v>1442</v>
      </c>
      <c r="C1352">
        <v>1966</v>
      </c>
      <c r="D1352" s="2">
        <v>11.8</v>
      </c>
      <c r="F1352" s="44"/>
      <c r="H1352" s="44"/>
    </row>
    <row r="1353" spans="1:8">
      <c r="A1353"/>
      <c r="B1353" t="s">
        <v>1446</v>
      </c>
      <c r="C1353">
        <v>1971</v>
      </c>
      <c r="D1353" s="2">
        <v>31.74</v>
      </c>
      <c r="F1353" s="44"/>
      <c r="H1353" s="44"/>
    </row>
    <row r="1354" spans="1:8">
      <c r="A1354"/>
      <c r="B1354" t="s">
        <v>1447</v>
      </c>
      <c r="C1354">
        <v>1972</v>
      </c>
      <c r="D1354" s="2">
        <v>36.270000000000003</v>
      </c>
      <c r="F1354" s="44"/>
      <c r="H1354" s="44"/>
    </row>
    <row r="1355" spans="1:8">
      <c r="A1355"/>
      <c r="B1355" t="s">
        <v>1452</v>
      </c>
      <c r="C1355">
        <v>1977</v>
      </c>
      <c r="D1355" s="2">
        <v>80.150000000000006</v>
      </c>
      <c r="F1355" s="44"/>
      <c r="H1355" s="44"/>
    </row>
    <row r="1356" spans="1:8">
      <c r="A1356"/>
      <c r="B1356" t="s">
        <v>1453</v>
      </c>
      <c r="C1356">
        <v>1978</v>
      </c>
      <c r="D1356" s="2">
        <v>61.76</v>
      </c>
      <c r="F1356" s="44"/>
      <c r="H1356" s="44"/>
    </row>
    <row r="1357" spans="1:8">
      <c r="A1357"/>
      <c r="B1357" t="s">
        <v>1455</v>
      </c>
      <c r="C1357">
        <v>1980</v>
      </c>
      <c r="D1357" s="2">
        <v>48.71</v>
      </c>
      <c r="F1357" s="44"/>
      <c r="H1357" s="44"/>
    </row>
    <row r="1358" spans="1:8">
      <c r="A1358"/>
      <c r="B1358" t="s">
        <v>1456</v>
      </c>
      <c r="C1358">
        <v>1981</v>
      </c>
      <c r="D1358" s="2">
        <v>135.5</v>
      </c>
      <c r="F1358" s="44"/>
      <c r="H1358" s="44"/>
    </row>
    <row r="1359" spans="1:8">
      <c r="A1359"/>
      <c r="B1359" t="s">
        <v>1457</v>
      </c>
      <c r="C1359">
        <v>1982</v>
      </c>
      <c r="D1359" s="2">
        <v>135.5</v>
      </c>
      <c r="F1359" s="44"/>
      <c r="H1359" s="44"/>
    </row>
    <row r="1360" spans="1:8">
      <c r="A1360"/>
      <c r="B1360" t="s">
        <v>1509</v>
      </c>
      <c r="C1360">
        <v>1983</v>
      </c>
      <c r="D1360" s="2">
        <v>18.5</v>
      </c>
      <c r="F1360" s="44"/>
      <c r="H1360" s="44"/>
    </row>
    <row r="1361" spans="1:8">
      <c r="A1361"/>
      <c r="B1361" t="s">
        <v>1510</v>
      </c>
      <c r="C1361">
        <v>1984</v>
      </c>
      <c r="D1361" s="2">
        <v>20.5</v>
      </c>
      <c r="F1361" s="44"/>
      <c r="H1361" s="44"/>
    </row>
    <row r="1362" spans="1:8">
      <c r="A1362"/>
      <c r="B1362" t="s">
        <v>1458</v>
      </c>
      <c r="C1362">
        <v>1985</v>
      </c>
      <c r="D1362" s="2">
        <v>5.82</v>
      </c>
      <c r="F1362" s="44"/>
      <c r="H1362" s="44"/>
    </row>
    <row r="1363" spans="1:8">
      <c r="A1363"/>
      <c r="B1363" t="s">
        <v>1459</v>
      </c>
      <c r="C1363">
        <v>1986</v>
      </c>
      <c r="D1363" s="2">
        <v>11</v>
      </c>
      <c r="F1363" s="44"/>
      <c r="H1363" s="44"/>
    </row>
    <row r="1364" spans="1:8">
      <c r="A1364"/>
      <c r="B1364" t="s">
        <v>1460</v>
      </c>
      <c r="C1364">
        <v>1987</v>
      </c>
      <c r="D1364" s="2">
        <v>47.25</v>
      </c>
      <c r="F1364" s="44"/>
      <c r="H1364" s="44"/>
    </row>
    <row r="1365" spans="1:8">
      <c r="A1365"/>
      <c r="B1365" t="s">
        <v>1461</v>
      </c>
      <c r="C1365">
        <v>1988</v>
      </c>
      <c r="D1365" s="2">
        <v>31.99</v>
      </c>
      <c r="F1365" s="44"/>
      <c r="H1365" s="44"/>
    </row>
    <row r="1366" spans="1:8">
      <c r="A1366"/>
      <c r="B1366" t="s">
        <v>1463</v>
      </c>
      <c r="C1366">
        <v>1990</v>
      </c>
      <c r="D1366" s="2">
        <v>71.3</v>
      </c>
      <c r="F1366" s="44"/>
      <c r="H1366" s="44"/>
    </row>
    <row r="1367" spans="1:8">
      <c r="A1367"/>
      <c r="B1367" t="s">
        <v>1464</v>
      </c>
      <c r="C1367">
        <v>1991</v>
      </c>
      <c r="D1367" s="2">
        <v>83.03</v>
      </c>
      <c r="F1367" s="44"/>
      <c r="H1367" s="44"/>
    </row>
    <row r="1368" spans="1:8">
      <c r="A1368"/>
      <c r="B1368" t="s">
        <v>1465</v>
      </c>
      <c r="C1368">
        <v>1992</v>
      </c>
      <c r="D1368" s="2">
        <v>46.71</v>
      </c>
      <c r="F1368" s="44"/>
      <c r="H1368" s="44"/>
    </row>
    <row r="1369" spans="1:8">
      <c r="A1369"/>
      <c r="B1369" t="s">
        <v>1467</v>
      </c>
      <c r="C1369">
        <v>1994</v>
      </c>
      <c r="D1369" s="2">
        <v>15.98</v>
      </c>
      <c r="F1369" s="44"/>
      <c r="H1369" s="44"/>
    </row>
    <row r="1370" spans="1:8">
      <c r="A1370"/>
      <c r="B1370" t="s">
        <v>1468</v>
      </c>
      <c r="C1370">
        <v>1995</v>
      </c>
      <c r="D1370" s="2">
        <v>35.619999999999997</v>
      </c>
      <c r="F1370" s="44"/>
      <c r="H1370" s="44"/>
    </row>
    <row r="1371" spans="1:8">
      <c r="A1371"/>
      <c r="B1371" t="s">
        <v>1469</v>
      </c>
      <c r="C1371">
        <v>1996</v>
      </c>
      <c r="D1371" s="2">
        <v>44.28</v>
      </c>
      <c r="F1371" s="44"/>
      <c r="H1371" s="44"/>
    </row>
    <row r="1372" spans="1:8">
      <c r="A1372"/>
      <c r="B1372" t="s">
        <v>1470</v>
      </c>
      <c r="C1372">
        <v>1997</v>
      </c>
      <c r="D1372" s="2">
        <v>32.4</v>
      </c>
      <c r="F1372" s="44"/>
      <c r="H1372" s="44"/>
    </row>
    <row r="1373" spans="1:8">
      <c r="A1373"/>
      <c r="B1373" t="s">
        <v>1471</v>
      </c>
      <c r="C1373">
        <v>1998</v>
      </c>
      <c r="D1373" s="2">
        <v>32.909999999999997</v>
      </c>
      <c r="F1373" s="44"/>
      <c r="H1373" s="44"/>
    </row>
    <row r="1374" spans="1:8">
      <c r="A1374"/>
      <c r="B1374" t="s">
        <v>1472</v>
      </c>
      <c r="C1374">
        <v>1999</v>
      </c>
      <c r="D1374" s="2">
        <v>17.649999999999999</v>
      </c>
      <c r="F1374" s="44"/>
      <c r="H1374" s="44"/>
    </row>
    <row r="1375" spans="1:8">
      <c r="A1375"/>
      <c r="B1375" t="s">
        <v>1473</v>
      </c>
      <c r="C1375">
        <v>2000</v>
      </c>
      <c r="D1375" s="2">
        <v>24.32</v>
      </c>
      <c r="F1375" s="44"/>
      <c r="H1375" s="44"/>
    </row>
    <row r="1376" spans="1:8">
      <c r="A1376"/>
      <c r="B1376" t="s">
        <v>1474</v>
      </c>
      <c r="C1376">
        <v>2001</v>
      </c>
      <c r="D1376" s="2">
        <v>66.64</v>
      </c>
      <c r="F1376" s="44"/>
      <c r="H1376" s="44"/>
    </row>
    <row r="1377" spans="1:8">
      <c r="A1377"/>
      <c r="B1377" t="s">
        <v>1475</v>
      </c>
      <c r="C1377">
        <v>2002</v>
      </c>
      <c r="D1377" s="2">
        <v>8.85</v>
      </c>
      <c r="F1377" s="44"/>
      <c r="H1377" s="44"/>
    </row>
    <row r="1378" spans="1:8">
      <c r="A1378"/>
      <c r="B1378" t="s">
        <v>1476</v>
      </c>
      <c r="C1378">
        <v>2003</v>
      </c>
      <c r="D1378" s="2">
        <v>21</v>
      </c>
      <c r="F1378" s="44"/>
      <c r="H1378" s="44"/>
    </row>
    <row r="1379" spans="1:8">
      <c r="A1379"/>
      <c r="B1379" t="s">
        <v>1477</v>
      </c>
      <c r="C1379">
        <v>2004</v>
      </c>
      <c r="D1379" s="2">
        <v>11.9</v>
      </c>
      <c r="F1379" s="44"/>
      <c r="H1379" s="44"/>
    </row>
    <row r="1380" spans="1:8">
      <c r="A1380"/>
      <c r="B1380" t="s">
        <v>1478</v>
      </c>
      <c r="C1380">
        <v>2005</v>
      </c>
      <c r="D1380" s="2">
        <v>18.940000000000001</v>
      </c>
      <c r="F1380" s="44"/>
      <c r="H1380" s="44"/>
    </row>
    <row r="1381" spans="1:8">
      <c r="A1381"/>
      <c r="B1381" t="s">
        <v>121</v>
      </c>
      <c r="C1381">
        <v>2006</v>
      </c>
      <c r="D1381" s="2">
        <v>2.41</v>
      </c>
      <c r="F1381" s="44"/>
      <c r="H1381" s="44"/>
    </row>
    <row r="1382" spans="1:8">
      <c r="A1382"/>
      <c r="B1382" t="s">
        <v>1479</v>
      </c>
      <c r="C1382">
        <v>2007</v>
      </c>
      <c r="D1382" s="2">
        <v>3.45</v>
      </c>
      <c r="F1382" s="44"/>
      <c r="H1382" s="44"/>
    </row>
    <row r="1383" spans="1:8">
      <c r="A1383"/>
      <c r="B1383" t="s">
        <v>1480</v>
      </c>
      <c r="C1383">
        <v>2008</v>
      </c>
      <c r="D1383" s="2">
        <v>50</v>
      </c>
      <c r="F1383" s="44"/>
      <c r="H1383" s="44"/>
    </row>
    <row r="1384" spans="1:8">
      <c r="A1384"/>
      <c r="B1384" t="s">
        <v>1481</v>
      </c>
      <c r="C1384">
        <v>2009</v>
      </c>
      <c r="D1384" s="2">
        <v>5.2</v>
      </c>
      <c r="F1384" s="44"/>
      <c r="H1384" s="44"/>
    </row>
    <row r="1385" spans="1:8">
      <c r="A1385"/>
      <c r="B1385" t="s">
        <v>1482</v>
      </c>
      <c r="C1385">
        <v>2010</v>
      </c>
      <c r="D1385" s="2">
        <v>4.8</v>
      </c>
      <c r="F1385" s="44"/>
      <c r="H1385" s="44"/>
    </row>
    <row r="1386" spans="1:8">
      <c r="A1386"/>
      <c r="B1386" t="s">
        <v>1486</v>
      </c>
      <c r="C1386">
        <v>2012</v>
      </c>
      <c r="D1386" s="2">
        <v>27.73</v>
      </c>
      <c r="F1386" s="44"/>
      <c r="H1386" s="44"/>
    </row>
    <row r="1387" spans="1:8">
      <c r="A1387"/>
      <c r="B1387" t="s">
        <v>1487</v>
      </c>
      <c r="C1387">
        <v>2013</v>
      </c>
      <c r="D1387" s="2">
        <v>3.13</v>
      </c>
      <c r="F1387" s="44"/>
      <c r="H1387" s="44"/>
    </row>
    <row r="1388" spans="1:8">
      <c r="A1388"/>
      <c r="B1388" t="s">
        <v>122</v>
      </c>
      <c r="C1388">
        <v>2014</v>
      </c>
      <c r="D1388" s="2">
        <v>5.4</v>
      </c>
      <c r="F1388" s="44"/>
      <c r="H1388" s="44"/>
    </row>
    <row r="1389" spans="1:8">
      <c r="A1389"/>
      <c r="B1389" t="s">
        <v>1488</v>
      </c>
      <c r="C1389">
        <v>2015</v>
      </c>
      <c r="D1389" s="2">
        <v>13.5</v>
      </c>
      <c r="F1389" s="44"/>
      <c r="H1389" s="44"/>
    </row>
    <row r="1390" spans="1:8">
      <c r="A1390"/>
      <c r="B1390" t="s">
        <v>1489</v>
      </c>
      <c r="C1390">
        <v>2016</v>
      </c>
      <c r="D1390" s="2">
        <v>19.5</v>
      </c>
      <c r="F1390" s="44"/>
      <c r="H1390" s="44"/>
    </row>
    <row r="1391" spans="1:8">
      <c r="A1391"/>
      <c r="B1391" t="s">
        <v>1490</v>
      </c>
      <c r="C1391">
        <v>2017</v>
      </c>
      <c r="D1391" s="2">
        <v>15.5</v>
      </c>
      <c r="F1391" s="44"/>
      <c r="H1391" s="44"/>
    </row>
    <row r="1392" spans="1:8">
      <c r="A1392"/>
      <c r="B1392" t="s">
        <v>123</v>
      </c>
      <c r="C1392">
        <v>2018</v>
      </c>
      <c r="D1392" s="2">
        <v>16.8</v>
      </c>
      <c r="F1392" s="44"/>
      <c r="H1392" s="44"/>
    </row>
    <row r="1393" spans="1:8">
      <c r="A1393"/>
      <c r="B1393" t="s">
        <v>1491</v>
      </c>
      <c r="C1393">
        <v>2019</v>
      </c>
      <c r="D1393" s="2">
        <v>53.25</v>
      </c>
      <c r="F1393" s="44"/>
      <c r="H1393" s="44"/>
    </row>
    <row r="1394" spans="1:8">
      <c r="A1394"/>
      <c r="B1394" t="s">
        <v>1492</v>
      </c>
      <c r="C1394">
        <v>2020</v>
      </c>
      <c r="D1394" s="2">
        <v>12.5</v>
      </c>
      <c r="F1394" s="44"/>
      <c r="H1394" s="44"/>
    </row>
    <row r="1395" spans="1:8">
      <c r="A1395"/>
      <c r="B1395" t="s">
        <v>1493</v>
      </c>
      <c r="C1395">
        <v>2021</v>
      </c>
      <c r="D1395" s="2">
        <v>19.95</v>
      </c>
      <c r="F1395" s="44"/>
      <c r="H1395" s="44"/>
    </row>
    <row r="1396" spans="1:8">
      <c r="A1396"/>
      <c r="B1396" t="s">
        <v>1494</v>
      </c>
      <c r="C1396">
        <v>2022</v>
      </c>
      <c r="D1396" s="2">
        <v>48.18</v>
      </c>
      <c r="F1396" s="44"/>
      <c r="H1396" s="44"/>
    </row>
    <row r="1397" spans="1:8">
      <c r="A1397"/>
      <c r="B1397" t="s">
        <v>124</v>
      </c>
      <c r="C1397">
        <v>2023</v>
      </c>
      <c r="D1397" s="2">
        <v>46.9</v>
      </c>
      <c r="F1397" s="44"/>
      <c r="H1397" s="44"/>
    </row>
    <row r="1398" spans="1:8">
      <c r="A1398"/>
      <c r="B1398" t="s">
        <v>1495</v>
      </c>
      <c r="C1398">
        <v>2024</v>
      </c>
      <c r="D1398" s="2">
        <v>36.9</v>
      </c>
      <c r="F1398" s="44"/>
      <c r="H1398" s="44"/>
    </row>
    <row r="1399" spans="1:8">
      <c r="A1399"/>
      <c r="B1399" t="s">
        <v>1496</v>
      </c>
      <c r="C1399">
        <v>2025</v>
      </c>
      <c r="D1399" s="2">
        <v>0.69</v>
      </c>
      <c r="F1399" s="44"/>
      <c r="H1399" s="44"/>
    </row>
    <row r="1400" spans="1:8">
      <c r="A1400"/>
      <c r="B1400" t="s">
        <v>1497</v>
      </c>
      <c r="C1400">
        <v>2026</v>
      </c>
      <c r="D1400" s="2">
        <v>0.44</v>
      </c>
      <c r="F1400" s="44"/>
      <c r="H1400" s="44"/>
    </row>
    <row r="1401" spans="1:8">
      <c r="A1401"/>
      <c r="B1401" t="s">
        <v>1498</v>
      </c>
      <c r="C1401">
        <v>2027</v>
      </c>
      <c r="D1401" s="2">
        <v>55.06</v>
      </c>
      <c r="F1401" s="44"/>
      <c r="H1401" s="44"/>
    </row>
    <row r="1402" spans="1:8">
      <c r="A1402"/>
      <c r="B1402" t="s">
        <v>1499</v>
      </c>
      <c r="C1402">
        <v>2028</v>
      </c>
      <c r="D1402" s="2">
        <v>15.9</v>
      </c>
      <c r="F1402" s="44"/>
      <c r="H1402" s="44"/>
    </row>
    <row r="1403" spans="1:8">
      <c r="A1403"/>
      <c r="B1403" t="s">
        <v>1500</v>
      </c>
      <c r="C1403">
        <v>2029</v>
      </c>
      <c r="D1403" s="2">
        <v>12</v>
      </c>
      <c r="F1403" s="44"/>
      <c r="H1403" s="44"/>
    </row>
    <row r="1404" spans="1:8">
      <c r="A1404"/>
      <c r="B1404" t="s">
        <v>1501</v>
      </c>
      <c r="C1404">
        <v>2030</v>
      </c>
      <c r="D1404" s="2">
        <v>9.75</v>
      </c>
      <c r="F1404" s="44"/>
      <c r="H1404" s="44"/>
    </row>
    <row r="1405" spans="1:8">
      <c r="A1405"/>
      <c r="B1405" t="s">
        <v>1502</v>
      </c>
      <c r="C1405">
        <v>2031</v>
      </c>
      <c r="D1405" s="2">
        <v>14.72</v>
      </c>
      <c r="F1405" s="44"/>
      <c r="H1405" s="44"/>
    </row>
    <row r="1406" spans="1:8">
      <c r="A1406"/>
      <c r="B1406" t="s">
        <v>1503</v>
      </c>
      <c r="C1406">
        <v>2032</v>
      </c>
      <c r="D1406" s="2">
        <v>26.18</v>
      </c>
      <c r="F1406" s="44"/>
      <c r="H1406" s="44"/>
    </row>
    <row r="1407" spans="1:8">
      <c r="A1407"/>
      <c r="B1407" t="s">
        <v>1504</v>
      </c>
      <c r="C1407">
        <v>2033</v>
      </c>
      <c r="D1407" s="2">
        <v>27.65</v>
      </c>
      <c r="F1407" s="44"/>
      <c r="H1407" s="44"/>
    </row>
    <row r="1408" spans="1:8">
      <c r="A1408"/>
      <c r="B1408" t="s">
        <v>1505</v>
      </c>
      <c r="C1408">
        <v>2034</v>
      </c>
      <c r="D1408" s="2">
        <v>10.58</v>
      </c>
      <c r="F1408" s="44"/>
      <c r="H1408" s="44"/>
    </row>
    <row r="1409" spans="1:8">
      <c r="A1409"/>
      <c r="B1409" t="s">
        <v>1506</v>
      </c>
      <c r="C1409">
        <v>2035</v>
      </c>
      <c r="D1409" s="2">
        <v>7.45</v>
      </c>
      <c r="F1409" s="44"/>
      <c r="H1409" s="44"/>
    </row>
    <row r="1410" spans="1:8">
      <c r="A1410"/>
      <c r="B1410" t="s">
        <v>1507</v>
      </c>
      <c r="C1410">
        <v>2036</v>
      </c>
      <c r="D1410" s="2">
        <v>53.26</v>
      </c>
      <c r="F1410" s="44"/>
      <c r="H1410" s="44"/>
    </row>
    <row r="1411" spans="1:8">
      <c r="A1411"/>
      <c r="B1411" t="s">
        <v>1508</v>
      </c>
      <c r="C1411">
        <v>2038</v>
      </c>
      <c r="D1411" s="2">
        <v>75.239999999999995</v>
      </c>
      <c r="F1411" s="44"/>
      <c r="H1411" s="44"/>
    </row>
    <row r="1412" spans="1:8">
      <c r="A1412"/>
      <c r="B1412" t="s">
        <v>1432</v>
      </c>
      <c r="C1412">
        <v>6669</v>
      </c>
      <c r="D1412" s="2">
        <v>81.2</v>
      </c>
      <c r="F1412" s="44"/>
      <c r="H1412" s="44"/>
    </row>
    <row r="1413" spans="1:8">
      <c r="A1413"/>
      <c r="B1413" t="s">
        <v>1431</v>
      </c>
      <c r="C1413">
        <v>6670</v>
      </c>
      <c r="D1413" s="2">
        <v>43.23</v>
      </c>
      <c r="F1413" s="44"/>
      <c r="H1413" s="44"/>
    </row>
    <row r="1414" spans="1:8">
      <c r="A1414"/>
      <c r="B1414" t="s">
        <v>1466</v>
      </c>
      <c r="C1414">
        <v>6724</v>
      </c>
      <c r="D1414" s="2">
        <v>52.44</v>
      </c>
      <c r="F1414" s="44"/>
      <c r="H1414" s="44"/>
    </row>
    <row r="1415" spans="1:8">
      <c r="A1415"/>
      <c r="B1415" t="s">
        <v>1483</v>
      </c>
      <c r="C1415">
        <v>2011</v>
      </c>
      <c r="D1415" s="2">
        <v>4.8</v>
      </c>
      <c r="F1415" s="44"/>
      <c r="H1415" s="44"/>
    </row>
    <row r="1416" spans="1:8">
      <c r="A1416" t="s">
        <v>1511</v>
      </c>
      <c r="B1416" t="s">
        <v>1512</v>
      </c>
      <c r="C1416">
        <v>2039</v>
      </c>
      <c r="D1416" s="2">
        <v>32.14</v>
      </c>
      <c r="F1416" s="44"/>
      <c r="H1416" s="44"/>
    </row>
    <row r="1417" spans="1:8">
      <c r="A1417"/>
      <c r="B1417" t="s">
        <v>1527</v>
      </c>
      <c r="C1417">
        <v>2044</v>
      </c>
      <c r="D1417" s="2">
        <v>25.35</v>
      </c>
      <c r="F1417" s="44"/>
      <c r="H1417" s="44"/>
    </row>
    <row r="1418" spans="1:8">
      <c r="A1418"/>
      <c r="B1418" t="s">
        <v>1530</v>
      </c>
      <c r="C1418">
        <v>2047</v>
      </c>
      <c r="D1418" s="2">
        <v>29</v>
      </c>
      <c r="F1418" s="44"/>
      <c r="H1418" s="44"/>
    </row>
    <row r="1419" spans="1:8">
      <c r="A1419"/>
      <c r="B1419" t="s">
        <v>1538</v>
      </c>
      <c r="C1419">
        <v>2056</v>
      </c>
      <c r="D1419" s="2">
        <v>31.96</v>
      </c>
      <c r="F1419" s="44"/>
      <c r="H1419" s="44"/>
    </row>
    <row r="1420" spans="1:8">
      <c r="A1420"/>
      <c r="B1420" t="s">
        <v>1513</v>
      </c>
      <c r="C1420">
        <v>2040</v>
      </c>
      <c r="D1420" s="2">
        <v>31.78</v>
      </c>
      <c r="F1420" s="44"/>
      <c r="H1420" s="44"/>
    </row>
    <row r="1421" spans="1:8">
      <c r="A1421"/>
      <c r="B1421" t="s">
        <v>1514</v>
      </c>
      <c r="C1421">
        <v>2041</v>
      </c>
      <c r="D1421" s="2">
        <v>32.31</v>
      </c>
      <c r="F1421" s="44"/>
      <c r="H1421" s="44"/>
    </row>
    <row r="1422" spans="1:8">
      <c r="A1422"/>
      <c r="B1422" t="s">
        <v>1515</v>
      </c>
      <c r="C1422">
        <v>2042</v>
      </c>
      <c r="D1422" s="2">
        <v>32.31</v>
      </c>
      <c r="F1422" s="44"/>
      <c r="H1422" s="44"/>
    </row>
    <row r="1423" spans="1:8">
      <c r="A1423"/>
      <c r="B1423" t="s">
        <v>1517</v>
      </c>
      <c r="C1423">
        <v>2043</v>
      </c>
      <c r="D1423" s="2">
        <v>31.78</v>
      </c>
      <c r="F1423" s="44"/>
      <c r="H1423" s="44"/>
    </row>
    <row r="1424" spans="1:8">
      <c r="A1424"/>
      <c r="B1424" t="s">
        <v>1528</v>
      </c>
      <c r="C1424">
        <v>2045</v>
      </c>
      <c r="D1424" s="2">
        <v>31.96</v>
      </c>
      <c r="F1424" s="44"/>
      <c r="H1424" s="44"/>
    </row>
    <row r="1425" spans="1:8">
      <c r="A1425"/>
      <c r="B1425" t="s">
        <v>1529</v>
      </c>
      <c r="C1425">
        <v>2046</v>
      </c>
      <c r="D1425" s="2">
        <v>31.15</v>
      </c>
      <c r="F1425" s="44"/>
      <c r="H1425" s="44"/>
    </row>
    <row r="1426" spans="1:8">
      <c r="A1426"/>
      <c r="B1426" t="s">
        <v>1531</v>
      </c>
      <c r="C1426">
        <v>2048</v>
      </c>
      <c r="D1426" s="2">
        <v>53.94</v>
      </c>
      <c r="F1426" s="44"/>
      <c r="H1426" s="44"/>
    </row>
    <row r="1427" spans="1:8">
      <c r="A1427"/>
      <c r="B1427" t="s">
        <v>1532</v>
      </c>
      <c r="C1427">
        <v>2049</v>
      </c>
      <c r="D1427" s="2">
        <v>33.700000000000003</v>
      </c>
      <c r="F1427" s="44"/>
      <c r="H1427" s="44"/>
    </row>
    <row r="1428" spans="1:8">
      <c r="A1428"/>
      <c r="B1428" t="s">
        <v>1533</v>
      </c>
      <c r="C1428">
        <v>2050</v>
      </c>
      <c r="D1428" s="2">
        <v>0.94</v>
      </c>
      <c r="F1428" s="44"/>
      <c r="H1428" s="44"/>
    </row>
    <row r="1429" spans="1:8">
      <c r="A1429"/>
      <c r="B1429"/>
      <c r="C1429">
        <v>2051</v>
      </c>
      <c r="D1429" s="2">
        <v>22.39</v>
      </c>
      <c r="F1429" s="44"/>
      <c r="H1429" s="44"/>
    </row>
    <row r="1430" spans="1:8">
      <c r="A1430"/>
      <c r="B1430" t="s">
        <v>1534</v>
      </c>
      <c r="C1430">
        <v>2052</v>
      </c>
      <c r="D1430" s="2">
        <v>22.39</v>
      </c>
      <c r="F1430" s="44"/>
      <c r="H1430" s="44"/>
    </row>
    <row r="1431" spans="1:8">
      <c r="A1431"/>
      <c r="B1431" t="s">
        <v>1535</v>
      </c>
      <c r="C1431">
        <v>2053</v>
      </c>
      <c r="D1431" s="2">
        <v>32.54</v>
      </c>
      <c r="F1431" s="44"/>
      <c r="H1431" s="44"/>
    </row>
    <row r="1432" spans="1:8">
      <c r="A1432"/>
      <c r="B1432"/>
      <c r="C1432">
        <v>2054</v>
      </c>
      <c r="D1432" s="2">
        <v>32.54</v>
      </c>
      <c r="F1432" s="44"/>
      <c r="H1432" s="44"/>
    </row>
    <row r="1433" spans="1:8">
      <c r="A1433"/>
      <c r="B1433" t="s">
        <v>1537</v>
      </c>
      <c r="C1433">
        <v>2055</v>
      </c>
      <c r="D1433" s="2">
        <v>31.3</v>
      </c>
      <c r="F1433" s="44"/>
      <c r="H1433" s="44"/>
    </row>
    <row r="1434" spans="1:8">
      <c r="A1434"/>
      <c r="B1434" t="s">
        <v>1521</v>
      </c>
      <c r="C1434">
        <v>6529</v>
      </c>
      <c r="D1434" s="2">
        <v>33.11</v>
      </c>
      <c r="F1434" s="44"/>
      <c r="H1434" s="44"/>
    </row>
    <row r="1435" spans="1:8">
      <c r="A1435"/>
      <c r="B1435" t="s">
        <v>1522</v>
      </c>
      <c r="C1435">
        <v>6530</v>
      </c>
      <c r="D1435" s="2">
        <v>31.96</v>
      </c>
      <c r="F1435" s="44"/>
      <c r="H1435" s="44"/>
    </row>
    <row r="1436" spans="1:8">
      <c r="A1436"/>
      <c r="B1436" t="s">
        <v>1526</v>
      </c>
      <c r="C1436">
        <v>6531</v>
      </c>
      <c r="D1436" s="2">
        <v>33.11</v>
      </c>
      <c r="F1436" s="44"/>
      <c r="H1436" s="44"/>
    </row>
    <row r="1437" spans="1:8">
      <c r="A1437"/>
      <c r="B1437" t="s">
        <v>1523</v>
      </c>
      <c r="C1437">
        <v>6532</v>
      </c>
      <c r="D1437" s="2">
        <v>28.18</v>
      </c>
      <c r="F1437" s="44"/>
      <c r="H1437" s="44"/>
    </row>
    <row r="1438" spans="1:8">
      <c r="A1438"/>
      <c r="B1438" t="s">
        <v>1525</v>
      </c>
      <c r="C1438">
        <v>6533</v>
      </c>
      <c r="D1438" s="2">
        <v>26.5</v>
      </c>
      <c r="F1438" s="44"/>
      <c r="H1438" s="44"/>
    </row>
    <row r="1439" spans="1:8">
      <c r="A1439"/>
      <c r="B1439" t="s">
        <v>1524</v>
      </c>
      <c r="C1439">
        <v>6534</v>
      </c>
      <c r="D1439" s="2">
        <v>31.6</v>
      </c>
      <c r="F1439" s="44"/>
      <c r="H1439" s="44"/>
    </row>
    <row r="1440" spans="1:8">
      <c r="A1440"/>
      <c r="B1440" t="s">
        <v>1520</v>
      </c>
      <c r="C1440">
        <v>6565</v>
      </c>
      <c r="D1440" s="2">
        <v>28.18</v>
      </c>
      <c r="F1440" s="44"/>
      <c r="H1440" s="44"/>
    </row>
    <row r="1441" spans="1:8">
      <c r="A1441"/>
      <c r="B1441" t="s">
        <v>1518</v>
      </c>
      <c r="C1441">
        <v>6566</v>
      </c>
      <c r="D1441" s="2">
        <v>35.08</v>
      </c>
      <c r="F1441" s="44"/>
      <c r="H1441" s="44"/>
    </row>
    <row r="1442" spans="1:8">
      <c r="A1442"/>
      <c r="B1442" t="s">
        <v>1516</v>
      </c>
      <c r="C1442">
        <v>6567</v>
      </c>
      <c r="D1442" s="2">
        <v>32.21</v>
      </c>
      <c r="F1442" s="44"/>
      <c r="H1442" s="44"/>
    </row>
    <row r="1443" spans="1:8">
      <c r="A1443"/>
      <c r="B1443" t="s">
        <v>1519</v>
      </c>
      <c r="C1443">
        <v>6568</v>
      </c>
      <c r="D1443" s="2">
        <v>32.21</v>
      </c>
      <c r="F1443" s="44"/>
      <c r="H1443" s="44"/>
    </row>
    <row r="1444" spans="1:8">
      <c r="A1444" t="s">
        <v>139</v>
      </c>
      <c r="B1444" t="s">
        <v>1540</v>
      </c>
      <c r="C1444">
        <v>6654</v>
      </c>
      <c r="D1444" s="2">
        <v>15.86</v>
      </c>
      <c r="F1444" s="44"/>
      <c r="H1444" s="44"/>
    </row>
    <row r="1445" spans="1:8">
      <c r="A1445"/>
      <c r="B1445" t="s">
        <v>1539</v>
      </c>
      <c r="C1445">
        <v>6655</v>
      </c>
      <c r="D1445" s="2">
        <v>15.86</v>
      </c>
      <c r="F1445" s="44"/>
      <c r="H1445" s="44"/>
    </row>
    <row r="1446" spans="1:8">
      <c r="A1446"/>
      <c r="B1446" t="s">
        <v>1541</v>
      </c>
      <c r="C1446">
        <v>6656</v>
      </c>
      <c r="D1446" s="2">
        <v>15.86</v>
      </c>
      <c r="F1446" s="44"/>
      <c r="H1446" s="44"/>
    </row>
    <row r="1447" spans="1:8">
      <c r="A1447"/>
      <c r="B1447" t="s">
        <v>1542</v>
      </c>
      <c r="C1447">
        <v>6657</v>
      </c>
      <c r="D1447" s="2">
        <v>15.86</v>
      </c>
      <c r="F1447" s="44"/>
      <c r="H1447" s="44"/>
    </row>
    <row r="1448" spans="1:8">
      <c r="A1448"/>
      <c r="B1448"/>
      <c r="C1448"/>
      <c r="D1448"/>
      <c r="F1448" s="44"/>
      <c r="H1448" s="44"/>
    </row>
    <row r="1449" spans="1:8">
      <c r="A1449"/>
      <c r="B1449"/>
      <c r="C1449"/>
      <c r="D1449"/>
      <c r="F1449" s="44"/>
      <c r="H1449" s="44"/>
    </row>
    <row r="1450" spans="1:8">
      <c r="A1450"/>
      <c r="B1450"/>
      <c r="C1450"/>
      <c r="D1450"/>
      <c r="F1450" s="44"/>
      <c r="H1450" s="44"/>
    </row>
    <row r="1451" spans="1:8">
      <c r="A1451"/>
      <c r="B1451"/>
      <c r="C1451"/>
      <c r="D1451"/>
      <c r="F1451" s="44"/>
      <c r="H1451" s="44"/>
    </row>
    <row r="1452" spans="1:8">
      <c r="A1452"/>
      <c r="B1452"/>
      <c r="C1452"/>
      <c r="D1452"/>
      <c r="F1452" s="44"/>
      <c r="H1452" s="44"/>
    </row>
    <row r="1453" spans="1:8">
      <c r="A1453"/>
      <c r="B1453"/>
      <c r="C1453"/>
      <c r="D1453"/>
      <c r="F1453" s="44"/>
      <c r="H1453" s="44"/>
    </row>
    <row r="1454" spans="1:8">
      <c r="A1454"/>
      <c r="B1454"/>
      <c r="C1454"/>
      <c r="D1454"/>
      <c r="F1454" s="44"/>
      <c r="H1454" s="44"/>
    </row>
    <row r="1455" spans="1:8">
      <c r="A1455"/>
      <c r="B1455"/>
      <c r="C1455"/>
      <c r="D1455"/>
      <c r="F1455" s="44"/>
      <c r="H1455" s="44"/>
    </row>
    <row r="1456" spans="1:8">
      <c r="A1456"/>
      <c r="B1456"/>
      <c r="C1456"/>
      <c r="D1456"/>
      <c r="F1456" s="44"/>
      <c r="H1456" s="44"/>
    </row>
    <row r="1457" spans="1:8">
      <c r="A1457"/>
      <c r="B1457"/>
      <c r="C1457"/>
      <c r="D1457"/>
      <c r="F1457" s="44"/>
      <c r="H1457" s="44"/>
    </row>
    <row r="1458" spans="1:8">
      <c r="A1458"/>
      <c r="B1458"/>
      <c r="C1458"/>
      <c r="D1458"/>
      <c r="F1458" s="44"/>
      <c r="H1458" s="44"/>
    </row>
    <row r="1459" spans="1:8">
      <c r="A1459"/>
      <c r="B1459"/>
      <c r="C1459"/>
      <c r="D1459"/>
      <c r="F1459" s="44"/>
      <c r="H1459" s="44"/>
    </row>
    <row r="1460" spans="1:8">
      <c r="A1460"/>
      <c r="B1460"/>
      <c r="C1460"/>
      <c r="D1460"/>
      <c r="F1460" s="44"/>
      <c r="H1460" s="44"/>
    </row>
    <row r="1461" spans="1:8">
      <c r="A1461"/>
      <c r="B1461"/>
      <c r="C1461"/>
      <c r="D1461"/>
      <c r="F1461" s="44"/>
      <c r="H1461" s="44"/>
    </row>
    <row r="1462" spans="1:8">
      <c r="A1462"/>
      <c r="B1462"/>
      <c r="C1462"/>
      <c r="D1462"/>
      <c r="F1462" s="44"/>
      <c r="H1462" s="44"/>
    </row>
    <row r="1463" spans="1:8">
      <c r="A1463"/>
      <c r="B1463"/>
      <c r="C1463"/>
      <c r="D1463"/>
      <c r="F1463" s="44"/>
      <c r="H1463" s="44"/>
    </row>
    <row r="1464" spans="1:8">
      <c r="A1464"/>
      <c r="B1464"/>
      <c r="C1464"/>
      <c r="D1464"/>
      <c r="F1464" s="44"/>
      <c r="H1464" s="44"/>
    </row>
    <row r="1465" spans="1:8">
      <c r="A1465"/>
      <c r="B1465"/>
      <c r="C1465"/>
      <c r="D1465"/>
      <c r="F1465" s="44"/>
      <c r="H1465" s="44"/>
    </row>
    <row r="1466" spans="1:8">
      <c r="A1466"/>
      <c r="B1466"/>
      <c r="C1466"/>
      <c r="D1466"/>
      <c r="F1466" s="44"/>
      <c r="H1466" s="44"/>
    </row>
    <row r="1467" spans="1:8">
      <c r="A1467"/>
      <c r="B1467"/>
      <c r="C1467"/>
      <c r="D1467"/>
      <c r="F1467" s="44"/>
      <c r="H1467" s="44"/>
    </row>
    <row r="1468" spans="1:8">
      <c r="A1468"/>
      <c r="B1468"/>
      <c r="C1468"/>
      <c r="D1468"/>
      <c r="F1468" s="44"/>
      <c r="H1468" s="44"/>
    </row>
    <row r="1469" spans="1:8">
      <c r="A1469"/>
      <c r="B1469"/>
      <c r="C1469"/>
      <c r="D1469"/>
      <c r="F1469" s="44"/>
      <c r="H1469" s="44"/>
    </row>
    <row r="1470" spans="1:8">
      <c r="A1470"/>
      <c r="B1470"/>
      <c r="C1470"/>
      <c r="D1470"/>
      <c r="F1470" s="44"/>
      <c r="H1470" s="44"/>
    </row>
    <row r="1471" spans="1:8">
      <c r="A1471"/>
      <c r="B1471"/>
      <c r="C1471"/>
      <c r="D1471"/>
      <c r="F1471" s="44"/>
      <c r="H1471" s="44"/>
    </row>
    <row r="1472" spans="1:8">
      <c r="A1472"/>
      <c r="B1472"/>
      <c r="C1472"/>
      <c r="D1472"/>
      <c r="F1472" s="44"/>
      <c r="H1472" s="44"/>
    </row>
    <row r="1473" spans="1:8">
      <c r="A1473"/>
      <c r="B1473"/>
      <c r="C1473"/>
      <c r="D1473"/>
      <c r="F1473" s="44"/>
      <c r="H1473" s="44"/>
    </row>
    <row r="1474" spans="1:8">
      <c r="A1474"/>
      <c r="B1474"/>
      <c r="C1474"/>
      <c r="D1474"/>
      <c r="F1474" s="44"/>
      <c r="H1474" s="44"/>
    </row>
    <row r="1475" spans="1:8">
      <c r="A1475"/>
      <c r="B1475"/>
      <c r="C1475"/>
      <c r="D1475"/>
      <c r="F1475" s="44"/>
      <c r="H1475" s="44"/>
    </row>
    <row r="1476" spans="1:8">
      <c r="A1476"/>
      <c r="B1476"/>
      <c r="C1476"/>
      <c r="D1476"/>
      <c r="F1476" s="44"/>
      <c r="H1476" s="44"/>
    </row>
    <row r="1477" spans="1:8">
      <c r="A1477"/>
      <c r="B1477"/>
      <c r="C1477"/>
      <c r="D1477"/>
      <c r="F1477" s="44"/>
      <c r="H1477" s="44"/>
    </row>
    <row r="1478" spans="1:8">
      <c r="A1478"/>
      <c r="B1478"/>
      <c r="C1478"/>
      <c r="D1478"/>
      <c r="F1478" s="44"/>
      <c r="H1478" s="44"/>
    </row>
    <row r="1479" spans="1:8">
      <c r="A1479"/>
      <c r="B1479"/>
      <c r="C1479"/>
      <c r="D1479"/>
      <c r="F1479" s="44"/>
      <c r="H1479" s="44"/>
    </row>
    <row r="1480" spans="1:8">
      <c r="A1480"/>
      <c r="B1480"/>
      <c r="C1480"/>
      <c r="D1480"/>
      <c r="F1480" s="44"/>
      <c r="H1480" s="44"/>
    </row>
    <row r="1481" spans="1:8">
      <c r="A1481"/>
      <c r="B1481"/>
      <c r="C1481"/>
      <c r="D1481"/>
      <c r="F1481" s="44"/>
      <c r="H1481" s="44"/>
    </row>
    <row r="1482" spans="1:8">
      <c r="A1482"/>
      <c r="B1482"/>
      <c r="C1482"/>
      <c r="D1482"/>
      <c r="F1482" s="44"/>
      <c r="H1482" s="44"/>
    </row>
    <row r="1483" spans="1:8">
      <c r="A1483"/>
      <c r="B1483"/>
      <c r="C1483"/>
      <c r="D1483"/>
      <c r="F1483" s="44"/>
      <c r="H1483" s="44"/>
    </row>
    <row r="1484" spans="1:8">
      <c r="A1484"/>
      <c r="B1484"/>
      <c r="C1484"/>
      <c r="D1484"/>
      <c r="F1484" s="44"/>
      <c r="H1484" s="44"/>
    </row>
    <row r="1485" spans="1:8">
      <c r="A1485"/>
      <c r="B1485"/>
      <c r="C1485"/>
      <c r="D1485"/>
      <c r="F1485" s="44"/>
      <c r="H1485" s="44"/>
    </row>
    <row r="1486" spans="1:8">
      <c r="A1486"/>
      <c r="B1486"/>
      <c r="C1486"/>
      <c r="D1486"/>
      <c r="F1486" s="44"/>
      <c r="H1486" s="44"/>
    </row>
    <row r="1487" spans="1:8">
      <c r="A1487"/>
      <c r="B1487"/>
      <c r="C1487"/>
      <c r="D1487"/>
      <c r="F1487" s="44"/>
      <c r="H1487" s="44"/>
    </row>
    <row r="1488" spans="1:8">
      <c r="A1488"/>
      <c r="B1488"/>
      <c r="C1488"/>
      <c r="D1488"/>
      <c r="F1488" s="44"/>
      <c r="H1488" s="44"/>
    </row>
    <row r="1489" spans="1:8">
      <c r="A1489"/>
      <c r="B1489"/>
      <c r="C1489"/>
      <c r="D1489"/>
      <c r="F1489" s="44"/>
      <c r="H1489" s="44"/>
    </row>
    <row r="1490" spans="1:8">
      <c r="A1490"/>
      <c r="B1490"/>
      <c r="C1490"/>
      <c r="D1490"/>
      <c r="F1490" s="44"/>
      <c r="H1490" s="44"/>
    </row>
    <row r="1491" spans="1:8">
      <c r="A1491"/>
      <c r="B1491"/>
      <c r="C1491"/>
      <c r="D1491"/>
      <c r="F1491" s="44"/>
      <c r="H1491" s="44"/>
    </row>
    <row r="1492" spans="1:8">
      <c r="A1492"/>
      <c r="B1492"/>
      <c r="C1492"/>
      <c r="D1492"/>
      <c r="F1492" s="44"/>
      <c r="H1492" s="44"/>
    </row>
    <row r="1493" spans="1:8">
      <c r="A1493"/>
      <c r="B1493"/>
      <c r="C1493"/>
      <c r="D1493"/>
      <c r="F1493" s="44"/>
      <c r="H1493" s="44"/>
    </row>
    <row r="1494" spans="1:8">
      <c r="A1494"/>
      <c r="B1494"/>
      <c r="C1494"/>
      <c r="D1494"/>
      <c r="F1494" s="44"/>
      <c r="H1494" s="44"/>
    </row>
    <row r="1495" spans="1:8">
      <c r="A1495"/>
      <c r="B1495"/>
      <c r="C1495"/>
      <c r="D1495"/>
      <c r="F1495" s="44"/>
      <c r="H1495" s="44"/>
    </row>
    <row r="1496" spans="1:8">
      <c r="A1496"/>
      <c r="B1496"/>
      <c r="C1496"/>
      <c r="D1496"/>
      <c r="F1496" s="44"/>
      <c r="H1496" s="44"/>
    </row>
    <row r="1497" spans="1:8">
      <c r="A1497"/>
      <c r="B1497"/>
      <c r="C1497"/>
      <c r="D1497"/>
      <c r="F1497" s="44"/>
      <c r="H1497" s="44"/>
    </row>
    <row r="1498" spans="1:8">
      <c r="A1498"/>
      <c r="B1498"/>
      <c r="C1498"/>
      <c r="D1498"/>
      <c r="F1498" s="44"/>
      <c r="H1498" s="44"/>
    </row>
    <row r="1499" spans="1:8">
      <c r="A1499"/>
      <c r="B1499"/>
      <c r="C1499"/>
      <c r="D1499"/>
      <c r="F1499" s="44"/>
      <c r="H1499" s="44"/>
    </row>
    <row r="1500" spans="1:8">
      <c r="A1500"/>
      <c r="B1500"/>
      <c r="C1500"/>
      <c r="D1500"/>
      <c r="F1500" s="44"/>
      <c r="H1500" s="44"/>
    </row>
    <row r="1501" spans="1:8">
      <c r="A1501"/>
      <c r="B1501"/>
      <c r="C1501"/>
      <c r="D1501"/>
      <c r="F1501" s="44"/>
      <c r="H1501" s="44"/>
    </row>
    <row r="1502" spans="1:8">
      <c r="A1502"/>
      <c r="B1502"/>
      <c r="C1502"/>
      <c r="D1502"/>
      <c r="F1502" s="44"/>
      <c r="H1502" s="44"/>
    </row>
    <row r="1503" spans="1:8">
      <c r="A1503"/>
      <c r="B1503"/>
      <c r="C1503"/>
      <c r="D1503"/>
      <c r="F1503" s="44"/>
      <c r="H1503" s="44"/>
    </row>
    <row r="1504" spans="1:8">
      <c r="A1504"/>
      <c r="B1504"/>
      <c r="C1504"/>
      <c r="D1504"/>
      <c r="F1504" s="44"/>
      <c r="H1504" s="44"/>
    </row>
    <row r="1505" spans="1:8">
      <c r="A1505"/>
      <c r="B1505"/>
      <c r="C1505"/>
      <c r="D1505"/>
      <c r="F1505" s="44"/>
      <c r="H1505" s="44"/>
    </row>
    <row r="1506" spans="1:8">
      <c r="A1506"/>
      <c r="B1506"/>
      <c r="C1506"/>
      <c r="D1506"/>
      <c r="F1506" s="44"/>
      <c r="H1506" s="44"/>
    </row>
    <row r="1507" spans="1:8">
      <c r="A1507"/>
      <c r="B1507"/>
      <c r="C1507"/>
      <c r="D1507"/>
      <c r="F1507" s="44"/>
      <c r="H1507" s="44"/>
    </row>
    <row r="1508" spans="1:8">
      <c r="A1508"/>
      <c r="B1508"/>
      <c r="C1508"/>
      <c r="D1508"/>
      <c r="F1508" s="44"/>
      <c r="H1508" s="44"/>
    </row>
    <row r="1509" spans="1:8">
      <c r="A1509"/>
      <c r="B1509"/>
      <c r="C1509"/>
      <c r="D1509"/>
      <c r="F1509" s="44"/>
      <c r="H1509" s="44"/>
    </row>
    <row r="1510" spans="1:8">
      <c r="A1510"/>
      <c r="B1510"/>
      <c r="C1510"/>
      <c r="D1510"/>
      <c r="F1510" s="44"/>
      <c r="H1510" s="44"/>
    </row>
    <row r="1511" spans="1:8">
      <c r="A1511"/>
      <c r="B1511"/>
      <c r="C1511"/>
      <c r="D1511"/>
      <c r="F1511" s="44"/>
      <c r="H1511" s="44"/>
    </row>
    <row r="1512" spans="1:8">
      <c r="A1512"/>
      <c r="B1512"/>
      <c r="C1512"/>
      <c r="D1512"/>
      <c r="F1512" s="44"/>
      <c r="H1512" s="44"/>
    </row>
    <row r="1513" spans="1:8">
      <c r="A1513"/>
      <c r="B1513"/>
      <c r="C1513"/>
      <c r="D1513"/>
      <c r="F1513" s="44"/>
      <c r="H1513" s="44"/>
    </row>
    <row r="1514" spans="1:8">
      <c r="A1514"/>
      <c r="B1514"/>
      <c r="C1514"/>
      <c r="D1514"/>
      <c r="F1514" s="44"/>
      <c r="H1514" s="44"/>
    </row>
    <row r="1515" spans="1:8">
      <c r="A1515"/>
      <c r="B1515"/>
      <c r="C1515"/>
      <c r="D1515"/>
      <c r="F1515" s="44"/>
      <c r="H1515" s="44"/>
    </row>
    <row r="1516" spans="1:8">
      <c r="A1516"/>
      <c r="B1516"/>
      <c r="C1516"/>
      <c r="D1516"/>
      <c r="F1516" s="44"/>
      <c r="H1516" s="44"/>
    </row>
    <row r="1517" spans="1:8">
      <c r="A1517"/>
      <c r="B1517"/>
      <c r="C1517"/>
      <c r="D1517"/>
      <c r="F1517" s="44"/>
      <c r="H1517" s="44"/>
    </row>
    <row r="1518" spans="1:8">
      <c r="A1518"/>
      <c r="B1518"/>
      <c r="C1518"/>
      <c r="D1518"/>
      <c r="F1518" s="44"/>
      <c r="H1518" s="44"/>
    </row>
    <row r="1519" spans="1:8">
      <c r="A1519"/>
      <c r="B1519"/>
      <c r="C1519"/>
      <c r="D1519"/>
      <c r="F1519" s="44"/>
      <c r="H1519" s="44"/>
    </row>
    <row r="1520" spans="1:8">
      <c r="A1520"/>
      <c r="B1520"/>
      <c r="C1520"/>
      <c r="D1520"/>
      <c r="F1520" s="44"/>
      <c r="H1520" s="44"/>
    </row>
    <row r="1521" spans="1:8">
      <c r="A1521"/>
      <c r="B1521"/>
      <c r="C1521"/>
      <c r="D1521"/>
      <c r="F1521" s="44"/>
      <c r="H1521" s="44"/>
    </row>
    <row r="1522" spans="1:8">
      <c r="A1522"/>
      <c r="B1522"/>
      <c r="C1522"/>
      <c r="D1522"/>
      <c r="F1522" s="44"/>
      <c r="H1522" s="44"/>
    </row>
    <row r="1523" spans="1:8">
      <c r="A1523"/>
      <c r="B1523"/>
      <c r="C1523"/>
      <c r="D1523"/>
      <c r="F1523" s="44"/>
      <c r="H1523" s="44"/>
    </row>
    <row r="1524" spans="1:8">
      <c r="A1524"/>
      <c r="B1524"/>
      <c r="C1524"/>
      <c r="D1524"/>
      <c r="F1524" s="44"/>
      <c r="H1524" s="44"/>
    </row>
    <row r="1525" spans="1:8">
      <c r="A1525"/>
      <c r="B1525"/>
      <c r="C1525"/>
      <c r="D1525"/>
      <c r="F1525" s="44"/>
      <c r="H1525" s="44"/>
    </row>
    <row r="1526" spans="1:8">
      <c r="A1526"/>
      <c r="B1526"/>
      <c r="C1526"/>
      <c r="D1526"/>
      <c r="F1526" s="44"/>
      <c r="H1526" s="44"/>
    </row>
    <row r="1527" spans="1:8">
      <c r="A1527"/>
      <c r="B1527"/>
      <c r="C1527"/>
      <c r="D1527"/>
      <c r="F1527" s="44"/>
      <c r="H1527" s="44"/>
    </row>
    <row r="1528" spans="1:8">
      <c r="A1528"/>
      <c r="B1528"/>
      <c r="C1528"/>
      <c r="D1528"/>
      <c r="F1528" s="44"/>
      <c r="H1528" s="44"/>
    </row>
    <row r="1529" spans="1:8">
      <c r="A1529"/>
      <c r="B1529"/>
      <c r="C1529"/>
      <c r="D1529"/>
      <c r="F1529" s="44"/>
      <c r="H1529" s="44"/>
    </row>
    <row r="1530" spans="1:8">
      <c r="A1530"/>
      <c r="B1530"/>
      <c r="C1530"/>
      <c r="D1530"/>
      <c r="F1530" s="44"/>
      <c r="H1530" s="44"/>
    </row>
    <row r="1531" spans="1:8">
      <c r="A1531"/>
      <c r="B1531"/>
      <c r="C1531"/>
      <c r="D1531"/>
      <c r="F1531" s="44"/>
      <c r="H1531" s="44"/>
    </row>
    <row r="1532" spans="1:8">
      <c r="A1532"/>
      <c r="B1532"/>
      <c r="C1532"/>
      <c r="D1532"/>
      <c r="F1532" s="44"/>
      <c r="H1532" s="44"/>
    </row>
    <row r="1533" spans="1:8">
      <c r="A1533"/>
      <c r="B1533"/>
      <c r="C1533"/>
      <c r="D1533"/>
      <c r="F1533" s="44"/>
      <c r="H1533" s="44"/>
    </row>
    <row r="1534" spans="1:8">
      <c r="A1534"/>
      <c r="B1534"/>
      <c r="C1534"/>
      <c r="D1534"/>
      <c r="F1534" s="44"/>
      <c r="H1534" s="44"/>
    </row>
    <row r="1535" spans="1:8">
      <c r="A1535"/>
      <c r="B1535"/>
      <c r="C1535"/>
      <c r="D1535"/>
      <c r="F1535" s="44"/>
      <c r="H1535" s="44"/>
    </row>
    <row r="1536" spans="1:8">
      <c r="A1536"/>
      <c r="B1536"/>
      <c r="C1536"/>
      <c r="D1536"/>
      <c r="F1536" s="44"/>
      <c r="H1536" s="44"/>
    </row>
    <row r="1537" spans="1:8">
      <c r="A1537"/>
      <c r="B1537"/>
      <c r="C1537"/>
      <c r="D1537"/>
      <c r="F1537" s="44"/>
      <c r="H1537" s="44"/>
    </row>
    <row r="1538" spans="1:8">
      <c r="A1538"/>
      <c r="B1538"/>
      <c r="C1538"/>
      <c r="D1538"/>
      <c r="F1538" s="44"/>
      <c r="H1538" s="44"/>
    </row>
    <row r="1539" spans="1:8">
      <c r="A1539"/>
      <c r="B1539"/>
      <c r="C1539"/>
      <c r="D1539"/>
      <c r="F1539" s="44"/>
      <c r="H1539" s="44"/>
    </row>
    <row r="1540" spans="1:8">
      <c r="A1540"/>
      <c r="B1540"/>
      <c r="C1540"/>
      <c r="D1540"/>
      <c r="F1540" s="44"/>
      <c r="H1540" s="44"/>
    </row>
    <row r="1541" spans="1:8">
      <c r="A1541"/>
      <c r="B1541"/>
      <c r="C1541"/>
      <c r="D1541"/>
      <c r="F1541" s="44"/>
      <c r="H1541" s="44"/>
    </row>
    <row r="1542" spans="1:8">
      <c r="A1542"/>
      <c r="B1542"/>
      <c r="C1542"/>
      <c r="D1542"/>
      <c r="F1542" s="44"/>
      <c r="H1542" s="44"/>
    </row>
    <row r="1543" spans="1:8">
      <c r="A1543"/>
      <c r="B1543"/>
      <c r="C1543"/>
      <c r="D1543"/>
      <c r="F1543" s="44"/>
      <c r="H1543" s="44"/>
    </row>
    <row r="1544" spans="1:8">
      <c r="A1544"/>
      <c r="B1544"/>
      <c r="C1544"/>
      <c r="D1544"/>
      <c r="F1544" s="44"/>
      <c r="H1544" s="44"/>
    </row>
    <row r="1545" spans="1:8">
      <c r="A1545"/>
      <c r="B1545"/>
      <c r="C1545"/>
      <c r="D1545"/>
      <c r="F1545" s="44"/>
      <c r="H1545" s="44"/>
    </row>
    <row r="1546" spans="1:8">
      <c r="A1546"/>
      <c r="B1546"/>
      <c r="C1546"/>
      <c r="D1546"/>
      <c r="F1546" s="44"/>
      <c r="H1546" s="44"/>
    </row>
    <row r="1547" spans="1:8">
      <c r="A1547"/>
      <c r="B1547"/>
      <c r="C1547"/>
      <c r="D1547"/>
      <c r="F1547" s="44"/>
      <c r="H1547" s="44"/>
    </row>
    <row r="1548" spans="1:8">
      <c r="A1548"/>
      <c r="B1548"/>
      <c r="C1548"/>
      <c r="D1548"/>
      <c r="F1548" s="44"/>
      <c r="H1548" s="44"/>
    </row>
    <row r="1549" spans="1:8">
      <c r="A1549"/>
      <c r="B1549"/>
      <c r="C1549"/>
      <c r="D1549"/>
      <c r="F1549" s="44"/>
      <c r="H1549" s="44"/>
    </row>
    <row r="1550" spans="1:8">
      <c r="A1550"/>
      <c r="B1550"/>
      <c r="C1550"/>
      <c r="D1550"/>
      <c r="F1550" s="44"/>
      <c r="H1550" s="44"/>
    </row>
    <row r="1551" spans="1:8">
      <c r="A1551"/>
      <c r="B1551"/>
      <c r="C1551"/>
      <c r="D1551"/>
      <c r="F1551" s="44"/>
      <c r="H1551" s="44"/>
    </row>
    <row r="1552" spans="1:8">
      <c r="A1552"/>
      <c r="B1552"/>
      <c r="C1552"/>
      <c r="D1552"/>
      <c r="F1552" s="44"/>
      <c r="H1552" s="44"/>
    </row>
    <row r="1553" spans="1:8">
      <c r="A1553"/>
      <c r="B1553"/>
      <c r="C1553"/>
      <c r="D1553"/>
      <c r="F1553" s="44"/>
      <c r="H1553" s="44"/>
    </row>
    <row r="1554" spans="1:8">
      <c r="A1554"/>
      <c r="B1554"/>
      <c r="C1554"/>
      <c r="D1554"/>
      <c r="F1554" s="44"/>
      <c r="H1554" s="44"/>
    </row>
    <row r="1555" spans="1:8">
      <c r="A1555"/>
      <c r="B1555"/>
      <c r="C1555"/>
      <c r="D1555"/>
      <c r="F1555" s="44"/>
      <c r="H1555" s="44"/>
    </row>
    <row r="1556" spans="1:8">
      <c r="A1556"/>
      <c r="B1556"/>
      <c r="C1556"/>
      <c r="D1556"/>
      <c r="F1556" s="44"/>
      <c r="H1556" s="44"/>
    </row>
    <row r="1557" spans="1:8">
      <c r="A1557"/>
      <c r="B1557"/>
      <c r="C1557"/>
      <c r="D1557"/>
      <c r="F1557" s="44"/>
      <c r="H1557" s="44"/>
    </row>
    <row r="1558" spans="1:8">
      <c r="A1558"/>
      <c r="B1558"/>
      <c r="C1558"/>
      <c r="D1558"/>
      <c r="F1558" s="44"/>
      <c r="H1558" s="44"/>
    </row>
    <row r="1559" spans="1:8">
      <c r="A1559"/>
      <c r="B1559"/>
      <c r="C1559"/>
      <c r="D1559"/>
      <c r="F1559" s="44"/>
      <c r="H1559" s="44"/>
    </row>
    <row r="1560" spans="1:8">
      <c r="A1560"/>
      <c r="B1560"/>
      <c r="C1560"/>
      <c r="D1560"/>
      <c r="F1560" s="44"/>
      <c r="H1560" s="44"/>
    </row>
    <row r="1561" spans="1:8">
      <c r="A1561"/>
      <c r="B1561"/>
      <c r="C1561"/>
      <c r="D1561"/>
      <c r="F1561" s="44"/>
      <c r="H1561" s="44"/>
    </row>
    <row r="1562" spans="1:8">
      <c r="A1562"/>
      <c r="B1562"/>
      <c r="C1562"/>
      <c r="D1562"/>
      <c r="F1562" s="44"/>
      <c r="H1562" s="44"/>
    </row>
    <row r="1563" spans="1:8">
      <c r="A1563"/>
      <c r="B1563"/>
      <c r="C1563"/>
      <c r="D1563"/>
      <c r="F1563" s="44"/>
      <c r="H1563" s="44"/>
    </row>
    <row r="1564" spans="1:8">
      <c r="A1564"/>
      <c r="B1564"/>
      <c r="C1564"/>
      <c r="D1564"/>
      <c r="F1564" s="44"/>
      <c r="H1564" s="44"/>
    </row>
    <row r="1565" spans="1:8">
      <c r="A1565"/>
      <c r="B1565"/>
      <c r="C1565"/>
      <c r="D1565"/>
      <c r="F1565" s="44"/>
      <c r="H1565" s="44"/>
    </row>
    <row r="1566" spans="1:8">
      <c r="A1566"/>
      <c r="B1566"/>
      <c r="C1566"/>
      <c r="D1566"/>
      <c r="F1566" s="44"/>
      <c r="H1566" s="44"/>
    </row>
    <row r="1567" spans="1:8">
      <c r="A1567"/>
      <c r="B1567"/>
      <c r="C1567"/>
      <c r="D1567"/>
      <c r="F1567" s="44"/>
      <c r="H1567" s="44"/>
    </row>
    <row r="1568" spans="1:8">
      <c r="A1568"/>
      <c r="B1568"/>
      <c r="C1568"/>
      <c r="D1568"/>
      <c r="F1568" s="44"/>
      <c r="H1568" s="44"/>
    </row>
    <row r="1569" spans="1:8">
      <c r="A1569"/>
      <c r="B1569"/>
      <c r="C1569"/>
      <c r="D1569"/>
      <c r="F1569" s="44"/>
      <c r="H1569" s="44"/>
    </row>
    <row r="1570" spans="1:8">
      <c r="A1570"/>
      <c r="B1570"/>
      <c r="C1570"/>
      <c r="D1570"/>
      <c r="F1570" s="44"/>
      <c r="H1570" s="44"/>
    </row>
    <row r="1571" spans="1:8">
      <c r="A1571"/>
      <c r="B1571"/>
      <c r="C1571"/>
      <c r="D1571"/>
      <c r="F1571" s="44"/>
      <c r="H1571" s="44"/>
    </row>
    <row r="1572" spans="1:8">
      <c r="A1572"/>
      <c r="B1572"/>
      <c r="C1572"/>
      <c r="D1572"/>
      <c r="F1572" s="44"/>
      <c r="H1572" s="44"/>
    </row>
    <row r="1573" spans="1:8">
      <c r="A1573"/>
      <c r="B1573"/>
      <c r="C1573"/>
      <c r="D1573"/>
      <c r="F1573" s="44"/>
      <c r="H1573" s="44"/>
    </row>
    <row r="1574" spans="1:8">
      <c r="A1574"/>
      <c r="B1574"/>
      <c r="C1574"/>
      <c r="D1574"/>
      <c r="F1574" s="44"/>
      <c r="H1574" s="44"/>
    </row>
    <row r="1575" spans="1:8">
      <c r="A1575"/>
      <c r="B1575"/>
      <c r="C1575"/>
      <c r="D1575"/>
      <c r="F1575" s="44"/>
      <c r="H1575" s="44"/>
    </row>
    <row r="1576" spans="1:8">
      <c r="A1576"/>
      <c r="B1576"/>
      <c r="C1576"/>
      <c r="D1576"/>
      <c r="F1576" s="44"/>
      <c r="H1576" s="44"/>
    </row>
    <row r="1577" spans="1:8">
      <c r="A1577"/>
      <c r="B1577"/>
      <c r="C1577"/>
      <c r="D1577"/>
      <c r="F1577" s="44"/>
      <c r="H1577" s="44"/>
    </row>
    <row r="1578" spans="1:8">
      <c r="A1578"/>
      <c r="B1578"/>
      <c r="C1578"/>
      <c r="D1578"/>
      <c r="F1578" s="44"/>
      <c r="H1578" s="44"/>
    </row>
    <row r="1579" spans="1:8">
      <c r="A1579"/>
      <c r="B1579"/>
      <c r="C1579"/>
      <c r="D1579"/>
      <c r="F1579" s="44"/>
      <c r="H1579" s="44"/>
    </row>
    <row r="1580" spans="1:8">
      <c r="A1580"/>
      <c r="B1580"/>
      <c r="C1580"/>
      <c r="D1580"/>
      <c r="F1580" s="44"/>
      <c r="H1580" s="44"/>
    </row>
    <row r="1581" spans="1:8">
      <c r="A1581"/>
      <c r="B1581"/>
      <c r="C1581"/>
      <c r="D1581"/>
      <c r="F1581" s="44"/>
      <c r="H1581" s="44"/>
    </row>
    <row r="1582" spans="1:8">
      <c r="A1582"/>
      <c r="B1582"/>
      <c r="C1582"/>
      <c r="D1582"/>
      <c r="F1582" s="44"/>
      <c r="H1582" s="44"/>
    </row>
    <row r="1583" spans="1:8">
      <c r="A1583"/>
      <c r="B1583"/>
      <c r="C1583"/>
      <c r="D1583"/>
      <c r="F1583" s="44"/>
      <c r="H1583" s="44"/>
    </row>
    <row r="1584" spans="1:8">
      <c r="A1584"/>
      <c r="B1584"/>
      <c r="C1584"/>
      <c r="D1584"/>
      <c r="F1584" s="44"/>
      <c r="H1584" s="44"/>
    </row>
    <row r="1585" spans="1:8">
      <c r="A1585"/>
      <c r="B1585"/>
      <c r="C1585"/>
      <c r="D1585"/>
      <c r="F1585" s="44"/>
      <c r="H1585" s="44"/>
    </row>
    <row r="1586" spans="1:8">
      <c r="A1586"/>
      <c r="B1586"/>
      <c r="C1586"/>
      <c r="D1586"/>
      <c r="F1586" s="44"/>
      <c r="H1586" s="44"/>
    </row>
    <row r="1587" spans="1:8">
      <c r="A1587"/>
      <c r="B1587"/>
      <c r="C1587"/>
      <c r="D1587"/>
      <c r="F1587" s="44"/>
      <c r="H1587" s="44"/>
    </row>
    <row r="1588" spans="1:8">
      <c r="A1588"/>
      <c r="B1588"/>
      <c r="C1588"/>
      <c r="D1588"/>
      <c r="F1588" s="44"/>
      <c r="H1588" s="44"/>
    </row>
    <row r="1589" spans="1:8">
      <c r="A1589"/>
      <c r="B1589"/>
      <c r="C1589"/>
      <c r="D1589"/>
      <c r="F1589" s="44"/>
      <c r="H1589" s="44"/>
    </row>
    <row r="1590" spans="1:8">
      <c r="A1590"/>
      <c r="B1590"/>
      <c r="C1590"/>
      <c r="D1590"/>
      <c r="F1590" s="44"/>
      <c r="H1590" s="44"/>
    </row>
    <row r="1591" spans="1:8">
      <c r="A1591"/>
      <c r="B1591"/>
      <c r="C1591"/>
      <c r="D1591"/>
      <c r="F1591" s="44"/>
      <c r="H1591" s="44"/>
    </row>
    <row r="1592" spans="1:8">
      <c r="A1592"/>
      <c r="B1592"/>
      <c r="C1592"/>
      <c r="D1592"/>
      <c r="F1592" s="44"/>
      <c r="H1592" s="44"/>
    </row>
    <row r="1593" spans="1:8">
      <c r="A1593"/>
      <c r="B1593"/>
      <c r="C1593"/>
      <c r="D1593"/>
      <c r="F1593" s="44"/>
      <c r="H1593" s="44"/>
    </row>
    <row r="1594" spans="1:8">
      <c r="A1594"/>
      <c r="B1594"/>
      <c r="C1594"/>
      <c r="D1594"/>
      <c r="F1594" s="44"/>
      <c r="H1594" s="44"/>
    </row>
    <row r="1595" spans="1:8">
      <c r="A1595"/>
      <c r="B1595"/>
      <c r="C1595"/>
      <c r="D1595"/>
      <c r="F1595" s="44"/>
      <c r="H1595" s="44"/>
    </row>
    <row r="1596" spans="1:8">
      <c r="A1596"/>
      <c r="B1596"/>
      <c r="C1596"/>
      <c r="D1596"/>
      <c r="F1596" s="44"/>
      <c r="H1596" s="44"/>
    </row>
    <row r="1597" spans="1:8">
      <c r="A1597"/>
      <c r="B1597"/>
      <c r="C1597"/>
      <c r="D1597"/>
      <c r="F1597" s="44"/>
      <c r="H1597" s="44"/>
    </row>
    <row r="1598" spans="1:8">
      <c r="A1598"/>
      <c r="B1598"/>
      <c r="C1598"/>
      <c r="D1598"/>
      <c r="F1598" s="44"/>
      <c r="H1598" s="44"/>
    </row>
    <row r="1599" spans="1:8">
      <c r="A1599"/>
      <c r="B1599"/>
      <c r="C1599"/>
      <c r="D1599"/>
      <c r="F1599" s="44"/>
      <c r="H1599" s="44"/>
    </row>
    <row r="1600" spans="1:8">
      <c r="A1600"/>
      <c r="B1600"/>
      <c r="C1600"/>
      <c r="D1600"/>
      <c r="F1600" s="44"/>
      <c r="H1600" s="44"/>
    </row>
    <row r="1601" spans="1:8">
      <c r="A1601"/>
      <c r="B1601"/>
      <c r="C1601"/>
      <c r="D1601"/>
      <c r="F1601" s="44"/>
      <c r="H1601" s="44"/>
    </row>
    <row r="1602" spans="1:8">
      <c r="A1602"/>
      <c r="B1602"/>
      <c r="C1602"/>
      <c r="D1602"/>
      <c r="F1602" s="44"/>
      <c r="H1602" s="44"/>
    </row>
    <row r="1603" spans="1:8">
      <c r="A1603"/>
      <c r="B1603"/>
      <c r="C1603"/>
      <c r="D1603"/>
      <c r="F1603" s="44"/>
      <c r="H1603" s="44"/>
    </row>
    <row r="1604" spans="1:8">
      <c r="A1604"/>
      <c r="B1604"/>
      <c r="C1604"/>
      <c r="D1604"/>
      <c r="F1604" s="44"/>
      <c r="H1604" s="44"/>
    </row>
    <row r="1605" spans="1:8">
      <c r="A1605"/>
      <c r="B1605"/>
      <c r="C1605"/>
      <c r="D1605"/>
      <c r="F1605" s="44"/>
      <c r="H1605" s="44"/>
    </row>
    <row r="1606" spans="1:8">
      <c r="A1606"/>
      <c r="B1606"/>
      <c r="C1606"/>
      <c r="D1606"/>
      <c r="F1606" s="44"/>
      <c r="H1606" s="44"/>
    </row>
    <row r="1607" spans="1:8">
      <c r="A1607"/>
      <c r="B1607"/>
      <c r="C1607"/>
      <c r="D1607"/>
      <c r="F1607" s="44"/>
      <c r="H1607" s="44"/>
    </row>
    <row r="1608" spans="1:8">
      <c r="A1608"/>
      <c r="B1608"/>
      <c r="C1608"/>
      <c r="D1608"/>
      <c r="F1608" s="44"/>
      <c r="H1608" s="44"/>
    </row>
    <row r="1609" spans="1:8">
      <c r="A1609"/>
      <c r="B1609"/>
      <c r="C1609"/>
      <c r="D1609"/>
      <c r="F1609" s="44"/>
      <c r="H1609" s="44"/>
    </row>
    <row r="1610" spans="1:8">
      <c r="A1610"/>
      <c r="B1610"/>
      <c r="C1610"/>
      <c r="D1610"/>
      <c r="F1610" s="44"/>
      <c r="H1610" s="44"/>
    </row>
    <row r="1611" spans="1:8">
      <c r="A1611"/>
      <c r="B1611"/>
      <c r="C1611"/>
      <c r="D1611"/>
      <c r="F1611" s="44"/>
      <c r="H1611" s="44"/>
    </row>
    <row r="1612" spans="1:8">
      <c r="A1612"/>
      <c r="B1612"/>
      <c r="C1612"/>
      <c r="D1612"/>
      <c r="F1612" s="44"/>
      <c r="H1612" s="44"/>
    </row>
    <row r="1613" spans="1:8">
      <c r="A1613"/>
      <c r="B1613"/>
      <c r="C1613"/>
      <c r="D1613"/>
      <c r="F1613" s="44"/>
      <c r="H1613" s="44"/>
    </row>
    <row r="1614" spans="1:8">
      <c r="A1614"/>
      <c r="B1614"/>
      <c r="C1614"/>
      <c r="D1614"/>
      <c r="F1614" s="44"/>
      <c r="H1614" s="44"/>
    </row>
    <row r="1615" spans="1:8">
      <c r="A1615"/>
      <c r="B1615"/>
      <c r="C1615"/>
      <c r="D1615"/>
      <c r="F1615" s="44"/>
      <c r="H1615" s="44"/>
    </row>
    <row r="1616" spans="1:8">
      <c r="A1616"/>
      <c r="B1616"/>
      <c r="C1616"/>
      <c r="D1616"/>
      <c r="F1616" s="44"/>
      <c r="H1616" s="44"/>
    </row>
    <row r="1617" spans="1:8">
      <c r="A1617"/>
      <c r="B1617"/>
      <c r="C1617"/>
      <c r="D1617"/>
      <c r="F1617" s="44"/>
      <c r="H1617" s="44"/>
    </row>
    <row r="1618" spans="1:8">
      <c r="A1618"/>
      <c r="B1618"/>
      <c r="C1618"/>
      <c r="D1618"/>
      <c r="F1618" s="44"/>
      <c r="H1618" s="44"/>
    </row>
    <row r="1619" spans="1:8">
      <c r="A1619"/>
      <c r="B1619"/>
      <c r="C1619"/>
      <c r="D1619"/>
      <c r="F1619" s="44"/>
      <c r="H1619" s="44"/>
    </row>
    <row r="1620" spans="1:8">
      <c r="A1620"/>
      <c r="B1620"/>
      <c r="C1620"/>
      <c r="D1620"/>
      <c r="F1620" s="44"/>
      <c r="H1620" s="44"/>
    </row>
    <row r="1621" spans="1:8">
      <c r="A1621"/>
      <c r="B1621"/>
      <c r="C1621"/>
      <c r="D1621"/>
      <c r="F1621" s="44"/>
      <c r="H1621" s="44"/>
    </row>
    <row r="1622" spans="1:8">
      <c r="A1622"/>
      <c r="B1622"/>
      <c r="C1622"/>
      <c r="D1622"/>
      <c r="F1622" s="44"/>
      <c r="H1622" s="44"/>
    </row>
    <row r="1623" spans="1:8">
      <c r="A1623"/>
      <c r="B1623"/>
      <c r="C1623"/>
      <c r="D1623"/>
      <c r="F1623" s="44"/>
      <c r="H1623" s="44"/>
    </row>
    <row r="1624" spans="1:8">
      <c r="A1624"/>
      <c r="B1624"/>
      <c r="C1624"/>
      <c r="D1624"/>
      <c r="F1624" s="44"/>
      <c r="H1624" s="44"/>
    </row>
    <row r="1625" spans="1:8">
      <c r="A1625"/>
      <c r="B1625"/>
      <c r="C1625"/>
      <c r="D1625"/>
      <c r="F1625" s="44"/>
      <c r="H1625" s="44"/>
    </row>
    <row r="1626" spans="1:8">
      <c r="A1626"/>
      <c r="B1626"/>
      <c r="C1626"/>
      <c r="D1626"/>
      <c r="F1626" s="44"/>
      <c r="H1626" s="44"/>
    </row>
    <row r="1627" spans="1:8">
      <c r="A1627"/>
      <c r="B1627"/>
      <c r="C1627"/>
      <c r="D1627"/>
      <c r="F1627" s="44"/>
      <c r="H1627" s="44"/>
    </row>
    <row r="1628" spans="1:8">
      <c r="A1628"/>
      <c r="B1628"/>
      <c r="C1628"/>
      <c r="D1628"/>
      <c r="F1628" s="44"/>
      <c r="H1628" s="44"/>
    </row>
    <row r="1629" spans="1:8">
      <c r="A1629"/>
      <c r="B1629"/>
      <c r="C1629"/>
      <c r="D1629"/>
      <c r="F1629" s="44"/>
      <c r="H1629" s="44"/>
    </row>
    <row r="1630" spans="1:8">
      <c r="A1630"/>
      <c r="B1630"/>
      <c r="C1630"/>
      <c r="D1630"/>
      <c r="F1630" s="44"/>
      <c r="H1630" s="44"/>
    </row>
    <row r="1631" spans="1:8">
      <c r="A1631"/>
      <c r="B1631"/>
      <c r="C1631"/>
      <c r="D1631"/>
      <c r="F1631" s="44"/>
      <c r="H1631" s="44"/>
    </row>
    <row r="1632" spans="1:8">
      <c r="A1632"/>
      <c r="B1632"/>
      <c r="C1632"/>
      <c r="D1632"/>
      <c r="F1632" s="44"/>
      <c r="H1632" s="44"/>
    </row>
    <row r="1633" spans="1:8">
      <c r="A1633"/>
      <c r="B1633"/>
      <c r="C1633"/>
      <c r="D1633"/>
      <c r="F1633" s="44"/>
      <c r="H1633" s="44"/>
    </row>
    <row r="1634" spans="1:8">
      <c r="A1634"/>
      <c r="B1634"/>
      <c r="C1634"/>
      <c r="D1634"/>
      <c r="F1634" s="44"/>
      <c r="H1634" s="44"/>
    </row>
    <row r="1635" spans="1:8">
      <c r="A1635"/>
      <c r="B1635"/>
      <c r="C1635"/>
      <c r="D1635"/>
      <c r="F1635" s="44"/>
      <c r="H1635" s="44"/>
    </row>
    <row r="1636" spans="1:8">
      <c r="A1636"/>
      <c r="B1636"/>
      <c r="C1636"/>
      <c r="D1636"/>
      <c r="F1636" s="44"/>
      <c r="H1636" s="44"/>
    </row>
    <row r="1637" spans="1:8">
      <c r="A1637"/>
      <c r="B1637"/>
      <c r="C1637"/>
      <c r="D1637"/>
      <c r="F1637" s="44"/>
      <c r="H1637" s="44"/>
    </row>
    <row r="1638" spans="1:8">
      <c r="A1638"/>
      <c r="B1638"/>
      <c r="C1638"/>
      <c r="D1638"/>
      <c r="F1638" s="44"/>
      <c r="H1638" s="44"/>
    </row>
    <row r="1639" spans="1:8">
      <c r="A1639"/>
      <c r="B1639"/>
      <c r="C1639"/>
      <c r="D1639"/>
      <c r="F1639" s="44"/>
      <c r="H1639" s="44"/>
    </row>
    <row r="1640" spans="1:8">
      <c r="A1640"/>
      <c r="B1640"/>
      <c r="C1640"/>
      <c r="D1640"/>
      <c r="F1640" s="44"/>
      <c r="H1640" s="44"/>
    </row>
    <row r="1641" spans="1:8">
      <c r="A1641"/>
      <c r="B1641"/>
      <c r="C1641"/>
      <c r="D1641"/>
      <c r="F1641" s="44"/>
      <c r="H1641" s="44"/>
    </row>
    <row r="1642" spans="1:8">
      <c r="A1642"/>
      <c r="B1642"/>
      <c r="C1642"/>
      <c r="D1642"/>
      <c r="F1642" s="44"/>
      <c r="H1642" s="44"/>
    </row>
    <row r="1643" spans="1:8">
      <c r="A1643"/>
      <c r="B1643"/>
      <c r="C1643"/>
      <c r="D1643"/>
      <c r="F1643" s="44"/>
      <c r="H1643" s="44"/>
    </row>
    <row r="1644" spans="1:8">
      <c r="A1644"/>
      <c r="B1644"/>
      <c r="C1644"/>
      <c r="D1644"/>
      <c r="F1644" s="44"/>
      <c r="H1644" s="44"/>
    </row>
    <row r="1645" spans="1:8">
      <c r="A1645"/>
      <c r="B1645"/>
      <c r="C1645"/>
      <c r="D1645"/>
      <c r="F1645" s="44"/>
      <c r="H1645" s="44"/>
    </row>
    <row r="1646" spans="1:8">
      <c r="A1646"/>
      <c r="B1646"/>
      <c r="C1646"/>
      <c r="D1646"/>
      <c r="F1646" s="44"/>
      <c r="H1646" s="44"/>
    </row>
    <row r="1647" spans="1:8">
      <c r="A1647"/>
      <c r="B1647"/>
      <c r="C1647"/>
      <c r="D1647"/>
      <c r="F1647" s="44"/>
      <c r="H1647" s="44"/>
    </row>
    <row r="1648" spans="1:8">
      <c r="A1648"/>
      <c r="B1648"/>
      <c r="C1648"/>
      <c r="D1648"/>
      <c r="F1648" s="44"/>
      <c r="H1648" s="44"/>
    </row>
    <row r="1649" spans="1:8">
      <c r="A1649"/>
      <c r="B1649"/>
      <c r="C1649"/>
      <c r="D1649"/>
      <c r="F1649" s="44"/>
      <c r="H1649" s="44"/>
    </row>
    <row r="1650" spans="1:8">
      <c r="A1650"/>
      <c r="B1650"/>
      <c r="C1650"/>
      <c r="D1650"/>
      <c r="F1650" s="44"/>
      <c r="H1650" s="44"/>
    </row>
    <row r="1651" spans="1:8">
      <c r="A1651"/>
      <c r="B1651"/>
      <c r="C1651"/>
      <c r="D1651"/>
      <c r="F1651" s="44"/>
      <c r="H1651" s="44"/>
    </row>
    <row r="1652" spans="1:8">
      <c r="A1652"/>
      <c r="B1652"/>
      <c r="C1652"/>
      <c r="D1652"/>
      <c r="F1652" s="44"/>
      <c r="H1652" s="44"/>
    </row>
    <row r="1653" spans="1:8">
      <c r="A1653"/>
      <c r="B1653"/>
      <c r="C1653"/>
      <c r="D1653"/>
      <c r="F1653" s="44"/>
      <c r="H1653" s="44"/>
    </row>
    <row r="1654" spans="1:8">
      <c r="A1654"/>
      <c r="B1654"/>
      <c r="C1654"/>
      <c r="D1654"/>
      <c r="F1654" s="44"/>
      <c r="H1654" s="44"/>
    </row>
    <row r="1655" spans="1:8">
      <c r="A1655"/>
      <c r="B1655"/>
      <c r="C1655"/>
      <c r="D1655"/>
      <c r="F1655" s="44"/>
      <c r="H1655" s="44"/>
    </row>
    <row r="1656" spans="1:8">
      <c r="A1656"/>
      <c r="B1656"/>
      <c r="C1656"/>
      <c r="D1656"/>
      <c r="F1656" s="44"/>
      <c r="H1656" s="44"/>
    </row>
    <row r="1657" spans="1:8">
      <c r="A1657"/>
      <c r="B1657"/>
      <c r="C1657"/>
      <c r="D1657"/>
      <c r="F1657" s="44"/>
      <c r="H1657" s="44"/>
    </row>
    <row r="1658" spans="1:8">
      <c r="A1658"/>
      <c r="B1658"/>
      <c r="C1658"/>
      <c r="D1658"/>
      <c r="F1658" s="44"/>
      <c r="H1658" s="44"/>
    </row>
    <row r="1659" spans="1:8">
      <c r="A1659"/>
      <c r="B1659"/>
      <c r="C1659"/>
      <c r="D1659"/>
      <c r="F1659" s="44"/>
      <c r="H1659" s="44"/>
    </row>
    <row r="1660" spans="1:8">
      <c r="A1660"/>
      <c r="B1660"/>
      <c r="C1660"/>
      <c r="D1660"/>
      <c r="F1660" s="44"/>
      <c r="H1660" s="44"/>
    </row>
    <row r="1661" spans="1:8">
      <c r="A1661"/>
      <c r="B1661"/>
      <c r="C1661"/>
      <c r="D1661"/>
      <c r="F1661" s="44"/>
      <c r="H1661" s="44"/>
    </row>
    <row r="1662" spans="1:8">
      <c r="A1662"/>
      <c r="B1662"/>
      <c r="C1662"/>
      <c r="D1662"/>
      <c r="F1662" s="44"/>
      <c r="H1662" s="44"/>
    </row>
    <row r="1663" spans="1:8">
      <c r="A1663"/>
      <c r="B1663"/>
      <c r="C1663"/>
      <c r="D1663"/>
      <c r="F1663" s="44"/>
      <c r="H1663" s="44"/>
    </row>
    <row r="1664" spans="1:8">
      <c r="A1664"/>
      <c r="B1664"/>
      <c r="C1664"/>
      <c r="D1664"/>
      <c r="F1664" s="44"/>
      <c r="H1664" s="44"/>
    </row>
    <row r="1665" spans="1:8">
      <c r="A1665"/>
      <c r="B1665"/>
      <c r="C1665"/>
      <c r="D1665"/>
      <c r="F1665" s="44"/>
      <c r="H1665" s="44"/>
    </row>
    <row r="1666" spans="1:8">
      <c r="A1666"/>
      <c r="B1666"/>
      <c r="C1666"/>
      <c r="D1666"/>
      <c r="F1666" s="44"/>
      <c r="H1666" s="44"/>
    </row>
    <row r="1667" spans="1:8">
      <c r="A1667"/>
      <c r="B1667"/>
      <c r="C1667"/>
      <c r="D1667"/>
      <c r="F1667" s="44"/>
      <c r="H1667" s="44"/>
    </row>
    <row r="1668" spans="1:8">
      <c r="A1668"/>
      <c r="B1668"/>
      <c r="C1668"/>
      <c r="D1668"/>
      <c r="F1668" s="44"/>
      <c r="H1668" s="44"/>
    </row>
    <row r="1669" spans="1:8">
      <c r="A1669"/>
      <c r="B1669"/>
      <c r="C1669"/>
      <c r="D1669"/>
      <c r="F1669" s="44"/>
      <c r="H1669" s="44"/>
    </row>
    <row r="1670" spans="1:8">
      <c r="A1670"/>
      <c r="B1670"/>
      <c r="C1670"/>
      <c r="D1670"/>
      <c r="F1670" s="44"/>
      <c r="H1670" s="44"/>
    </row>
    <row r="1671" spans="1:8">
      <c r="A1671"/>
      <c r="B1671"/>
      <c r="C1671"/>
      <c r="D1671"/>
      <c r="F1671" s="44"/>
      <c r="H1671" s="44"/>
    </row>
    <row r="1672" spans="1:8">
      <c r="A1672"/>
      <c r="B1672"/>
      <c r="C1672"/>
      <c r="D1672"/>
      <c r="F1672" s="44"/>
      <c r="H1672" s="44"/>
    </row>
    <row r="1673" spans="1:8">
      <c r="A1673"/>
      <c r="B1673"/>
      <c r="C1673"/>
      <c r="D1673"/>
      <c r="F1673" s="44"/>
      <c r="H1673" s="44"/>
    </row>
    <row r="1674" spans="1:8">
      <c r="A1674"/>
      <c r="B1674"/>
      <c r="C1674"/>
      <c r="D1674"/>
      <c r="F1674" s="44"/>
      <c r="H1674" s="44"/>
    </row>
    <row r="1675" spans="1:8">
      <c r="A1675"/>
      <c r="B1675"/>
      <c r="C1675"/>
      <c r="D1675"/>
      <c r="F1675" s="44"/>
      <c r="H1675" s="44"/>
    </row>
    <row r="1676" spans="1:8">
      <c r="A1676"/>
      <c r="B1676"/>
      <c r="C1676"/>
      <c r="D1676"/>
      <c r="F1676" s="44"/>
      <c r="H1676" s="44"/>
    </row>
    <row r="1677" spans="1:8">
      <c r="A1677"/>
      <c r="B1677"/>
      <c r="C1677"/>
      <c r="D1677"/>
      <c r="F1677" s="44"/>
      <c r="H1677" s="44"/>
    </row>
    <row r="1678" spans="1:8">
      <c r="A1678"/>
      <c r="B1678"/>
      <c r="C1678"/>
      <c r="D1678"/>
      <c r="F1678" s="44"/>
      <c r="H1678" s="44"/>
    </row>
    <row r="1679" spans="1:8">
      <c r="A1679"/>
      <c r="B1679"/>
      <c r="C1679"/>
      <c r="D1679"/>
      <c r="F1679" s="44"/>
      <c r="H1679" s="44"/>
    </row>
    <row r="1680" spans="1:8">
      <c r="A1680"/>
      <c r="B1680"/>
      <c r="C1680"/>
      <c r="D1680"/>
      <c r="F1680" s="44"/>
      <c r="H1680" s="44"/>
    </row>
    <row r="1681" spans="1:8">
      <c r="A1681"/>
      <c r="B1681"/>
      <c r="C1681"/>
      <c r="D1681"/>
      <c r="F1681" s="44"/>
      <c r="H1681" s="44"/>
    </row>
    <row r="1682" spans="1:8">
      <c r="A1682"/>
      <c r="B1682"/>
      <c r="C1682"/>
      <c r="D1682"/>
      <c r="F1682" s="44"/>
      <c r="H1682" s="44"/>
    </row>
    <row r="1683" spans="1:8">
      <c r="A1683"/>
      <c r="B1683"/>
      <c r="C1683"/>
      <c r="D1683"/>
      <c r="F1683" s="44"/>
      <c r="H1683" s="44"/>
    </row>
    <row r="1684" spans="1:8">
      <c r="A1684"/>
      <c r="B1684"/>
      <c r="C1684"/>
      <c r="D1684"/>
      <c r="F1684" s="44"/>
      <c r="H1684" s="44"/>
    </row>
    <row r="1685" spans="1:8">
      <c r="A1685"/>
      <c r="B1685"/>
      <c r="C1685"/>
      <c r="D1685"/>
      <c r="F1685" s="44"/>
      <c r="H1685" s="44"/>
    </row>
    <row r="1686" spans="1:8">
      <c r="A1686"/>
      <c r="B1686"/>
      <c r="C1686"/>
      <c r="D1686"/>
      <c r="F1686" s="44"/>
      <c r="H1686" s="44"/>
    </row>
    <row r="1687" spans="1:8">
      <c r="A1687"/>
      <c r="B1687"/>
      <c r="C1687"/>
      <c r="D1687"/>
      <c r="F1687" s="44"/>
      <c r="H1687" s="44"/>
    </row>
    <row r="1688" spans="1:8">
      <c r="A1688"/>
      <c r="B1688"/>
      <c r="C1688"/>
      <c r="D1688"/>
      <c r="F1688" s="44"/>
      <c r="H1688" s="44"/>
    </row>
    <row r="1689" spans="1:8">
      <c r="A1689"/>
      <c r="B1689"/>
      <c r="C1689"/>
      <c r="D1689"/>
      <c r="F1689" s="44"/>
      <c r="H1689" s="44"/>
    </row>
    <row r="1690" spans="1:8">
      <c r="A1690"/>
      <c r="B1690"/>
      <c r="C1690"/>
      <c r="D1690"/>
      <c r="F1690" s="44"/>
      <c r="H1690" s="44"/>
    </row>
    <row r="1691" spans="1:8">
      <c r="A1691"/>
      <c r="B1691"/>
      <c r="C1691"/>
      <c r="D1691"/>
      <c r="F1691" s="44"/>
      <c r="H1691" s="44"/>
    </row>
    <row r="1692" spans="1:8">
      <c r="A1692"/>
      <c r="B1692"/>
      <c r="C1692"/>
      <c r="D1692"/>
      <c r="F1692" s="44"/>
      <c r="H1692" s="44"/>
    </row>
    <row r="1693" spans="1:8">
      <c r="A1693"/>
      <c r="B1693"/>
      <c r="C1693"/>
      <c r="D1693"/>
      <c r="F1693" s="44"/>
      <c r="H1693" s="44"/>
    </row>
    <row r="1694" spans="1:8">
      <c r="A1694"/>
      <c r="B1694"/>
      <c r="C1694"/>
      <c r="D1694"/>
      <c r="F1694" s="44"/>
      <c r="H1694" s="44"/>
    </row>
    <row r="1695" spans="1:8">
      <c r="A1695"/>
      <c r="B1695"/>
      <c r="C1695"/>
      <c r="D1695"/>
      <c r="F1695" s="44"/>
      <c r="H1695" s="44"/>
    </row>
    <row r="1696" spans="1:8">
      <c r="A1696"/>
      <c r="B1696"/>
      <c r="C1696"/>
      <c r="D1696"/>
      <c r="F1696" s="44"/>
      <c r="H1696" s="44"/>
    </row>
    <row r="1697" spans="1:8">
      <c r="A1697"/>
      <c r="B1697"/>
      <c r="C1697"/>
      <c r="D1697"/>
      <c r="F1697" s="44"/>
      <c r="H1697" s="44"/>
    </row>
    <row r="1698" spans="1:8">
      <c r="A1698"/>
      <c r="B1698"/>
      <c r="C1698"/>
      <c r="D1698"/>
      <c r="F1698" s="44"/>
      <c r="H1698" s="44"/>
    </row>
    <row r="1699" spans="1:8">
      <c r="A1699"/>
      <c r="B1699"/>
      <c r="C1699"/>
      <c r="D1699"/>
      <c r="F1699" s="44"/>
      <c r="H1699" s="44"/>
    </row>
    <row r="1700" spans="1:8">
      <c r="A1700"/>
      <c r="B1700"/>
      <c r="C1700"/>
      <c r="D1700"/>
      <c r="F1700" s="44"/>
      <c r="H1700" s="44"/>
    </row>
    <row r="1701" spans="1:8">
      <c r="A1701"/>
      <c r="B1701"/>
      <c r="C1701"/>
      <c r="D1701"/>
      <c r="F1701" s="44"/>
      <c r="H1701" s="44"/>
    </row>
    <row r="1702" spans="1:8">
      <c r="A1702"/>
      <c r="B1702"/>
      <c r="C1702"/>
      <c r="D1702"/>
      <c r="F1702" s="44"/>
      <c r="H1702" s="44"/>
    </row>
    <row r="1703" spans="1:8">
      <c r="A1703"/>
      <c r="B1703"/>
      <c r="C1703"/>
      <c r="D1703"/>
      <c r="F1703" s="44"/>
      <c r="H1703" s="44"/>
    </row>
    <row r="1704" spans="1:8">
      <c r="A1704"/>
      <c r="B1704"/>
      <c r="C1704"/>
      <c r="D1704"/>
      <c r="F1704" s="44"/>
      <c r="H1704" s="44"/>
    </row>
    <row r="1705" spans="1:8">
      <c r="A1705"/>
      <c r="B1705"/>
      <c r="C1705"/>
      <c r="D1705"/>
      <c r="F1705" s="44"/>
      <c r="H1705" s="44"/>
    </row>
    <row r="1706" spans="1:8">
      <c r="A1706"/>
      <c r="B1706"/>
      <c r="C1706"/>
      <c r="D1706"/>
      <c r="F1706" s="44"/>
      <c r="H1706" s="44"/>
    </row>
    <row r="1707" spans="1:8">
      <c r="A1707"/>
      <c r="B1707"/>
      <c r="C1707"/>
      <c r="D1707"/>
      <c r="F1707" s="44"/>
      <c r="H1707" s="44"/>
    </row>
    <row r="1708" spans="1:8">
      <c r="A1708"/>
      <c r="B1708"/>
      <c r="C1708"/>
      <c r="D1708"/>
      <c r="F1708" s="44"/>
      <c r="H1708" s="44"/>
    </row>
    <row r="1709" spans="1:8">
      <c r="A1709"/>
      <c r="B1709"/>
      <c r="C1709"/>
      <c r="D1709"/>
      <c r="F1709" s="44"/>
      <c r="H1709" s="44"/>
    </row>
    <row r="1710" spans="1:8">
      <c r="A1710"/>
      <c r="B1710"/>
      <c r="C1710"/>
      <c r="D1710"/>
      <c r="F1710" s="44"/>
      <c r="H1710" s="44"/>
    </row>
    <row r="1711" spans="1:8">
      <c r="A1711"/>
      <c r="B1711"/>
      <c r="C1711"/>
      <c r="D1711"/>
      <c r="F1711" s="44"/>
      <c r="H1711" s="44"/>
    </row>
    <row r="1712" spans="1:8">
      <c r="A1712"/>
      <c r="B1712"/>
      <c r="C1712"/>
      <c r="D1712"/>
      <c r="F1712" s="44"/>
      <c r="H1712" s="44"/>
    </row>
    <row r="1713" spans="1:8">
      <c r="A1713"/>
      <c r="B1713"/>
      <c r="C1713"/>
      <c r="D1713"/>
      <c r="F1713" s="44"/>
      <c r="H1713" s="44"/>
    </row>
    <row r="1714" spans="1:8">
      <c r="A1714"/>
      <c r="B1714"/>
      <c r="C1714"/>
      <c r="D1714"/>
      <c r="F1714" s="44"/>
      <c r="H1714" s="44"/>
    </row>
    <row r="1715" spans="1:8">
      <c r="A1715"/>
      <c r="B1715"/>
      <c r="C1715"/>
      <c r="D1715"/>
      <c r="F1715" s="44"/>
      <c r="H1715" s="44"/>
    </row>
    <row r="1716" spans="1:8">
      <c r="A1716"/>
      <c r="B1716"/>
      <c r="C1716"/>
      <c r="D1716"/>
      <c r="F1716" s="44"/>
      <c r="H1716" s="44"/>
    </row>
    <row r="1717" spans="1:8">
      <c r="A1717"/>
      <c r="B1717"/>
      <c r="C1717"/>
      <c r="D1717"/>
      <c r="F1717" s="44"/>
      <c r="H1717" s="44"/>
    </row>
    <row r="1718" spans="1:8">
      <c r="A1718"/>
      <c r="B1718"/>
      <c r="C1718"/>
      <c r="D1718"/>
      <c r="F1718" s="44"/>
      <c r="H1718" s="44"/>
    </row>
    <row r="1719" spans="1:8">
      <c r="A1719"/>
      <c r="B1719"/>
      <c r="C1719"/>
      <c r="D1719"/>
      <c r="F1719" s="44"/>
      <c r="H1719" s="44"/>
    </row>
    <row r="1720" spans="1:8">
      <c r="A1720"/>
      <c r="B1720"/>
      <c r="C1720"/>
      <c r="D1720"/>
      <c r="F1720" s="44"/>
      <c r="H1720" s="44"/>
    </row>
    <row r="1721" spans="1:8">
      <c r="A1721"/>
      <c r="B1721"/>
      <c r="C1721"/>
      <c r="D1721"/>
      <c r="F1721" s="44"/>
      <c r="H1721" s="44"/>
    </row>
    <row r="1722" spans="1:8">
      <c r="A1722"/>
      <c r="B1722"/>
      <c r="C1722"/>
      <c r="D1722"/>
      <c r="F1722" s="44"/>
      <c r="H1722" s="44"/>
    </row>
    <row r="1723" spans="1:8">
      <c r="A1723"/>
      <c r="B1723"/>
      <c r="C1723"/>
      <c r="D1723"/>
      <c r="F1723" s="44"/>
      <c r="H1723" s="44"/>
    </row>
    <row r="1724" spans="1:8">
      <c r="A1724"/>
      <c r="B1724"/>
      <c r="C1724"/>
      <c r="D1724"/>
      <c r="F1724" s="44"/>
      <c r="H1724" s="44"/>
    </row>
    <row r="1725" spans="1:8">
      <c r="A1725"/>
      <c r="B1725"/>
      <c r="C1725"/>
      <c r="D1725"/>
      <c r="F1725" s="44"/>
      <c r="H1725" s="44"/>
    </row>
    <row r="1726" spans="1:8">
      <c r="A1726"/>
      <c r="B1726"/>
      <c r="C1726"/>
      <c r="D1726"/>
      <c r="F1726" s="44"/>
      <c r="H1726" s="44"/>
    </row>
    <row r="1727" spans="1:8">
      <c r="A1727"/>
      <c r="B1727"/>
      <c r="C1727"/>
      <c r="D1727"/>
      <c r="F1727" s="44"/>
      <c r="H1727" s="44"/>
    </row>
    <row r="1728" spans="1:8">
      <c r="A1728"/>
      <c r="B1728"/>
      <c r="C1728"/>
      <c r="D1728"/>
      <c r="F1728" s="44"/>
      <c r="H1728" s="44"/>
    </row>
    <row r="1729" spans="1:8">
      <c r="A1729"/>
      <c r="B1729"/>
      <c r="C1729"/>
      <c r="D1729"/>
      <c r="F1729" s="44"/>
      <c r="H1729" s="44"/>
    </row>
    <row r="1730" spans="1:8">
      <c r="A1730"/>
      <c r="B1730"/>
      <c r="C1730"/>
      <c r="D1730"/>
      <c r="F1730" s="44"/>
      <c r="H1730" s="44"/>
    </row>
    <row r="1731" spans="1:8">
      <c r="A1731"/>
      <c r="B1731"/>
      <c r="C1731"/>
      <c r="D1731"/>
      <c r="F1731" s="44"/>
      <c r="H1731" s="44"/>
    </row>
    <row r="1732" spans="1:8">
      <c r="A1732"/>
      <c r="B1732"/>
      <c r="C1732"/>
      <c r="D1732"/>
      <c r="F1732" s="44"/>
      <c r="H1732" s="44"/>
    </row>
    <row r="1733" spans="1:8">
      <c r="A1733"/>
      <c r="B1733"/>
      <c r="C1733"/>
      <c r="D1733"/>
      <c r="F1733" s="44"/>
      <c r="H1733" s="44"/>
    </row>
    <row r="1734" spans="1:8">
      <c r="A1734"/>
      <c r="B1734"/>
      <c r="C1734"/>
      <c r="D1734"/>
      <c r="F1734" s="44"/>
      <c r="H1734" s="44"/>
    </row>
    <row r="1735" spans="1:8">
      <c r="A1735"/>
      <c r="B1735"/>
      <c r="C1735"/>
      <c r="D1735"/>
      <c r="F1735" s="44"/>
      <c r="H1735" s="44"/>
    </row>
    <row r="1736" spans="1:8">
      <c r="A1736"/>
      <c r="B1736"/>
      <c r="C1736"/>
      <c r="D1736"/>
      <c r="F1736" s="44"/>
      <c r="H1736" s="44"/>
    </row>
    <row r="1737" spans="1:8">
      <c r="A1737"/>
      <c r="B1737"/>
      <c r="C1737"/>
      <c r="D1737"/>
      <c r="F1737" s="44"/>
      <c r="H1737" s="44"/>
    </row>
    <row r="1738" spans="1:8">
      <c r="A1738"/>
      <c r="B1738"/>
      <c r="C1738"/>
      <c r="D1738"/>
      <c r="F1738" s="44"/>
      <c r="H1738" s="44"/>
    </row>
    <row r="1739" spans="1:8">
      <c r="A1739"/>
      <c r="B1739"/>
      <c r="C1739"/>
      <c r="D1739"/>
      <c r="F1739" s="44"/>
      <c r="H1739" s="44"/>
    </row>
    <row r="1740" spans="1:8">
      <c r="A1740"/>
      <c r="B1740"/>
      <c r="C1740"/>
      <c r="D1740"/>
      <c r="F1740" s="44"/>
      <c r="H1740" s="44"/>
    </row>
    <row r="1741" spans="1:8">
      <c r="A1741"/>
      <c r="B1741"/>
      <c r="C1741"/>
      <c r="D1741"/>
      <c r="F1741" s="44"/>
      <c r="H1741" s="44"/>
    </row>
    <row r="1742" spans="1:8">
      <c r="A1742"/>
      <c r="B1742"/>
      <c r="C1742"/>
      <c r="D1742"/>
      <c r="F1742" s="44"/>
      <c r="H1742" s="44"/>
    </row>
    <row r="1743" spans="1:8">
      <c r="A1743"/>
      <c r="B1743"/>
      <c r="C1743"/>
      <c r="D1743"/>
      <c r="F1743" s="44"/>
      <c r="H1743" s="44"/>
    </row>
    <row r="1744" spans="1:8">
      <c r="A1744"/>
      <c r="B1744"/>
      <c r="C1744"/>
      <c r="D1744"/>
      <c r="F1744" s="44"/>
      <c r="H1744" s="44"/>
    </row>
    <row r="1745" spans="1:8">
      <c r="A1745"/>
      <c r="B1745"/>
      <c r="C1745"/>
      <c r="D1745"/>
      <c r="F1745" s="44"/>
      <c r="H1745" s="44"/>
    </row>
    <row r="1746" spans="1:8">
      <c r="A1746"/>
      <c r="B1746"/>
      <c r="C1746"/>
      <c r="D1746"/>
      <c r="F1746" s="44"/>
      <c r="H1746" s="44"/>
    </row>
    <row r="1747" spans="1:8">
      <c r="A1747"/>
      <c r="B1747"/>
      <c r="C1747"/>
      <c r="D1747"/>
      <c r="F1747" s="44"/>
      <c r="H1747" s="44"/>
    </row>
    <row r="1748" spans="1:8">
      <c r="A1748"/>
      <c r="B1748"/>
      <c r="C1748"/>
      <c r="D1748"/>
      <c r="F1748" s="44"/>
      <c r="H1748" s="44"/>
    </row>
    <row r="1749" spans="1:8">
      <c r="A1749"/>
      <c r="B1749"/>
      <c r="C1749"/>
      <c r="D1749"/>
      <c r="F1749" s="44"/>
      <c r="H1749" s="44"/>
    </row>
    <row r="1750" spans="1:8">
      <c r="A1750"/>
      <c r="B1750"/>
      <c r="C1750"/>
      <c r="D1750"/>
      <c r="F1750" s="44"/>
      <c r="H1750" s="44"/>
    </row>
    <row r="1751" spans="1:8">
      <c r="A1751"/>
      <c r="B1751"/>
      <c r="C1751"/>
      <c r="D1751"/>
      <c r="F1751" s="44"/>
      <c r="H1751" s="44"/>
    </row>
    <row r="1752" spans="1:8">
      <c r="A1752"/>
      <c r="B1752"/>
      <c r="C1752"/>
      <c r="D1752"/>
      <c r="F1752" s="44"/>
      <c r="H1752" s="44"/>
    </row>
    <row r="1753" spans="1:8">
      <c r="A1753"/>
      <c r="B1753"/>
      <c r="C1753"/>
      <c r="D1753"/>
      <c r="F1753" s="44"/>
      <c r="H1753" s="44"/>
    </row>
    <row r="1754" spans="1:8">
      <c r="A1754"/>
      <c r="B1754"/>
      <c r="C1754"/>
      <c r="D1754"/>
      <c r="F1754" s="44"/>
      <c r="H1754" s="44"/>
    </row>
    <row r="1755" spans="1:8">
      <c r="A1755"/>
      <c r="B1755"/>
      <c r="C1755"/>
      <c r="D1755"/>
      <c r="F1755" s="44"/>
      <c r="H1755" s="44"/>
    </row>
    <row r="1756" spans="1:8">
      <c r="A1756"/>
      <c r="B1756"/>
      <c r="C1756"/>
      <c r="D1756"/>
      <c r="F1756" s="44"/>
      <c r="H1756" s="44"/>
    </row>
    <row r="1757" spans="1:8">
      <c r="A1757"/>
      <c r="B1757"/>
      <c r="C1757"/>
      <c r="D1757"/>
      <c r="F1757" s="44"/>
      <c r="H1757" s="44"/>
    </row>
    <row r="1758" spans="1:8">
      <c r="A1758"/>
      <c r="B1758"/>
      <c r="C1758"/>
      <c r="D1758"/>
      <c r="F1758" s="44"/>
      <c r="H1758" s="44"/>
    </row>
    <row r="1759" spans="1:8">
      <c r="A1759"/>
      <c r="B1759"/>
      <c r="C1759"/>
      <c r="D1759"/>
      <c r="F1759" s="44"/>
      <c r="H1759" s="44"/>
    </row>
    <row r="1760" spans="1:8">
      <c r="A1760"/>
      <c r="B1760"/>
      <c r="C1760"/>
      <c r="D1760"/>
      <c r="F1760" s="44"/>
      <c r="H1760" s="44"/>
    </row>
    <row r="1761" spans="1:8">
      <c r="A1761"/>
      <c r="B1761"/>
      <c r="C1761"/>
      <c r="D1761"/>
      <c r="F1761" s="44"/>
      <c r="H1761" s="44"/>
    </row>
    <row r="1762" spans="1:8">
      <c r="A1762"/>
      <c r="B1762"/>
      <c r="C1762"/>
      <c r="D1762"/>
      <c r="F1762" s="44"/>
      <c r="H1762" s="44"/>
    </row>
    <row r="1763" spans="1:8">
      <c r="A1763"/>
      <c r="B1763"/>
      <c r="C1763"/>
      <c r="D1763"/>
      <c r="F1763" s="44"/>
      <c r="H1763" s="44"/>
    </row>
    <row r="1764" spans="1:8">
      <c r="A1764"/>
      <c r="B1764"/>
      <c r="C1764"/>
      <c r="D1764"/>
      <c r="F1764" s="44"/>
      <c r="H1764" s="44"/>
    </row>
    <row r="1765" spans="1:8">
      <c r="A1765"/>
      <c r="B1765"/>
      <c r="C1765"/>
      <c r="D1765"/>
      <c r="F1765" s="44"/>
      <c r="H1765" s="44"/>
    </row>
    <row r="1766" spans="1:8">
      <c r="A1766"/>
      <c r="B1766"/>
      <c r="C1766"/>
      <c r="D1766"/>
      <c r="F1766" s="44"/>
      <c r="H1766" s="44"/>
    </row>
    <row r="1767" spans="1:8">
      <c r="A1767"/>
      <c r="B1767"/>
      <c r="C1767"/>
      <c r="D1767"/>
      <c r="F1767" s="44"/>
      <c r="H1767" s="44"/>
    </row>
    <row r="1768" spans="1:8">
      <c r="A1768"/>
      <c r="B1768"/>
      <c r="C1768"/>
      <c r="D1768"/>
      <c r="F1768" s="44"/>
      <c r="H1768" s="44"/>
    </row>
    <row r="1769" spans="1:8">
      <c r="A1769"/>
      <c r="B1769"/>
      <c r="C1769"/>
      <c r="D1769"/>
      <c r="F1769" s="44"/>
      <c r="H1769" s="44"/>
    </row>
    <row r="1770" spans="1:8">
      <c r="A1770"/>
      <c r="B1770"/>
      <c r="C1770"/>
      <c r="D1770"/>
      <c r="F1770" s="44"/>
      <c r="H1770" s="44"/>
    </row>
    <row r="1771" spans="1:8">
      <c r="A1771"/>
      <c r="B1771"/>
      <c r="C1771"/>
      <c r="D1771"/>
      <c r="F1771" s="44"/>
      <c r="H1771" s="44"/>
    </row>
    <row r="1772" spans="1:8">
      <c r="A1772"/>
      <c r="B1772"/>
      <c r="C1772"/>
      <c r="D1772"/>
      <c r="F1772" s="44"/>
      <c r="H1772" s="44"/>
    </row>
    <row r="1773" spans="1:8">
      <c r="A1773"/>
      <c r="B1773"/>
      <c r="C1773"/>
      <c r="D1773"/>
      <c r="F1773" s="44"/>
      <c r="H1773" s="44"/>
    </row>
    <row r="1774" spans="1:8">
      <c r="A1774"/>
      <c r="B1774"/>
      <c r="C1774"/>
      <c r="D1774"/>
      <c r="F1774" s="44"/>
      <c r="H1774" s="44"/>
    </row>
    <row r="1775" spans="1:8">
      <c r="A1775"/>
      <c r="B1775"/>
      <c r="C1775"/>
      <c r="D1775"/>
      <c r="F1775" s="44"/>
      <c r="H1775" s="44"/>
    </row>
    <row r="1776" spans="1:8">
      <c r="A1776"/>
      <c r="B1776"/>
      <c r="C1776"/>
      <c r="D1776"/>
      <c r="F1776" s="44"/>
      <c r="H1776" s="44"/>
    </row>
    <row r="1777" spans="1:8">
      <c r="A1777"/>
      <c r="B1777"/>
      <c r="C1777"/>
      <c r="D1777"/>
      <c r="F1777" s="44"/>
      <c r="H1777" s="44"/>
    </row>
    <row r="1778" spans="1:8">
      <c r="A1778"/>
      <c r="B1778"/>
      <c r="C1778"/>
      <c r="D1778"/>
      <c r="F1778" s="44"/>
      <c r="H1778" s="44"/>
    </row>
    <row r="1779" spans="1:8">
      <c r="A1779"/>
      <c r="B1779"/>
      <c r="C1779"/>
      <c r="D1779"/>
      <c r="F1779" s="44"/>
      <c r="H1779" s="44"/>
    </row>
    <row r="1780" spans="1:8">
      <c r="A1780"/>
      <c r="B1780"/>
      <c r="C1780"/>
      <c r="D1780"/>
      <c r="F1780" s="44"/>
      <c r="H1780" s="44"/>
    </row>
    <row r="1781" spans="1:8">
      <c r="A1781"/>
      <c r="B1781"/>
      <c r="C1781"/>
      <c r="D1781"/>
      <c r="F1781" s="44"/>
      <c r="H1781" s="44"/>
    </row>
    <row r="1782" spans="1:8">
      <c r="A1782"/>
      <c r="B1782"/>
      <c r="C1782"/>
      <c r="D1782"/>
      <c r="F1782" s="44"/>
      <c r="H1782" s="44"/>
    </row>
    <row r="1783" spans="1:8">
      <c r="A1783"/>
      <c r="B1783"/>
      <c r="C1783"/>
      <c r="D1783"/>
      <c r="F1783" s="44"/>
      <c r="H1783" s="44"/>
    </row>
    <row r="1784" spans="1:8">
      <c r="A1784"/>
      <c r="B1784"/>
      <c r="C1784"/>
      <c r="D1784"/>
      <c r="F1784" s="44"/>
      <c r="H1784" s="44"/>
    </row>
    <row r="1785" spans="1:8">
      <c r="A1785"/>
      <c r="B1785"/>
      <c r="C1785"/>
      <c r="D1785"/>
      <c r="F1785" s="44"/>
      <c r="H1785" s="44"/>
    </row>
    <row r="1786" spans="1:8">
      <c r="A1786"/>
      <c r="B1786"/>
      <c r="C1786"/>
      <c r="D1786"/>
      <c r="F1786" s="44"/>
      <c r="H1786" s="44"/>
    </row>
    <row r="1787" spans="1:8">
      <c r="A1787"/>
      <c r="B1787"/>
      <c r="C1787"/>
      <c r="D1787"/>
      <c r="F1787" s="44"/>
      <c r="H1787" s="44"/>
    </row>
    <row r="1788" spans="1:8">
      <c r="A1788"/>
      <c r="B1788"/>
      <c r="C1788"/>
      <c r="D1788"/>
      <c r="F1788" s="44"/>
      <c r="H1788" s="44"/>
    </row>
    <row r="1789" spans="1:8">
      <c r="A1789"/>
      <c r="B1789"/>
      <c r="C1789"/>
      <c r="D1789"/>
      <c r="F1789" s="44"/>
      <c r="H1789" s="44"/>
    </row>
    <row r="1790" spans="1:8">
      <c r="A1790"/>
      <c r="B1790"/>
      <c r="C1790"/>
      <c r="D1790"/>
      <c r="F1790" s="44"/>
      <c r="H1790" s="44"/>
    </row>
    <row r="1791" spans="1:8">
      <c r="A1791"/>
      <c r="B1791"/>
      <c r="C1791"/>
      <c r="D1791"/>
      <c r="F1791" s="44"/>
      <c r="H1791" s="44"/>
    </row>
    <row r="1792" spans="1:8">
      <c r="A1792"/>
      <c r="B1792"/>
      <c r="C1792"/>
      <c r="D1792"/>
      <c r="F1792" s="44"/>
      <c r="H1792" s="44"/>
    </row>
    <row r="1793" spans="1:8">
      <c r="A1793"/>
      <c r="B1793"/>
      <c r="C1793"/>
      <c r="D1793"/>
      <c r="F1793" s="44"/>
      <c r="H1793" s="44"/>
    </row>
    <row r="1794" spans="1:8">
      <c r="A1794"/>
      <c r="B1794"/>
      <c r="C1794"/>
      <c r="D1794"/>
      <c r="F1794" s="44"/>
      <c r="H1794" s="44"/>
    </row>
    <row r="1795" spans="1:8">
      <c r="A1795"/>
      <c r="B1795"/>
      <c r="C1795"/>
      <c r="D1795"/>
      <c r="F1795" s="44"/>
      <c r="H1795" s="44"/>
    </row>
    <row r="1796" spans="1:8">
      <c r="A1796"/>
      <c r="B1796"/>
      <c r="C1796"/>
      <c r="D1796"/>
      <c r="F1796" s="44"/>
      <c r="H1796" s="44"/>
    </row>
    <row r="1797" spans="1:8">
      <c r="A1797"/>
      <c r="B1797"/>
      <c r="C1797"/>
      <c r="D1797"/>
      <c r="F1797" s="44"/>
      <c r="H1797" s="44"/>
    </row>
    <row r="1798" spans="1:8">
      <c r="A1798"/>
      <c r="B1798"/>
      <c r="C1798"/>
      <c r="D1798"/>
      <c r="F1798" s="44"/>
      <c r="H1798" s="44"/>
    </row>
    <row r="1799" spans="1:8">
      <c r="A1799"/>
      <c r="B1799"/>
      <c r="C1799"/>
      <c r="D1799"/>
      <c r="F1799" s="44"/>
      <c r="H1799" s="44"/>
    </row>
    <row r="1800" spans="1:8">
      <c r="A1800"/>
      <c r="B1800"/>
      <c r="C1800"/>
      <c r="D1800"/>
      <c r="F1800" s="44"/>
      <c r="H1800" s="44"/>
    </row>
    <row r="1801" spans="1:8">
      <c r="A1801"/>
      <c r="B1801"/>
      <c r="C1801"/>
      <c r="D1801"/>
      <c r="F1801" s="44"/>
      <c r="H1801" s="44"/>
    </row>
    <row r="1802" spans="1:8">
      <c r="A1802"/>
      <c r="B1802"/>
      <c r="C1802"/>
      <c r="D1802"/>
      <c r="F1802" s="44"/>
      <c r="H1802" s="44"/>
    </row>
    <row r="1803" spans="1:8">
      <c r="A1803"/>
      <c r="B1803"/>
      <c r="C1803"/>
      <c r="D1803"/>
      <c r="F1803" s="44"/>
      <c r="H1803" s="44"/>
    </row>
    <row r="1804" spans="1:8">
      <c r="A1804"/>
      <c r="B1804"/>
      <c r="C1804"/>
      <c r="D1804"/>
      <c r="F1804" s="44"/>
      <c r="H1804" s="44"/>
    </row>
    <row r="1805" spans="1:8">
      <c r="A1805"/>
      <c r="B1805"/>
      <c r="C1805"/>
      <c r="D1805"/>
      <c r="F1805" s="44"/>
      <c r="H1805" s="44"/>
    </row>
    <row r="1806" spans="1:8">
      <c r="A1806"/>
      <c r="B1806"/>
      <c r="C1806"/>
      <c r="D1806"/>
      <c r="F1806" s="44"/>
      <c r="H1806" s="44"/>
    </row>
    <row r="1807" spans="1:8">
      <c r="A1807"/>
      <c r="B1807"/>
      <c r="C1807"/>
      <c r="D1807"/>
      <c r="F1807" s="44"/>
      <c r="H1807" s="44"/>
    </row>
    <row r="1808" spans="1:8">
      <c r="A1808"/>
      <c r="B1808"/>
      <c r="C1808"/>
      <c r="D1808"/>
      <c r="F1808" s="44"/>
      <c r="H1808" s="44"/>
    </row>
    <row r="1809" spans="1:8">
      <c r="A1809"/>
      <c r="B1809"/>
      <c r="C1809"/>
      <c r="D1809"/>
      <c r="F1809" s="44"/>
      <c r="H1809" s="44"/>
    </row>
    <row r="1810" spans="1:8">
      <c r="A1810"/>
      <c r="B1810"/>
      <c r="C1810"/>
      <c r="D1810"/>
      <c r="F1810" s="44"/>
      <c r="H1810" s="44"/>
    </row>
    <row r="1811" spans="1:8">
      <c r="A1811"/>
      <c r="B1811"/>
      <c r="C1811"/>
      <c r="D1811"/>
      <c r="F1811" s="44"/>
      <c r="H1811" s="44"/>
    </row>
    <row r="1812" spans="1:8">
      <c r="A1812"/>
      <c r="B1812"/>
      <c r="C1812"/>
      <c r="D1812"/>
      <c r="F1812" s="44"/>
      <c r="H1812" s="44"/>
    </row>
    <row r="1813" spans="1:8">
      <c r="A1813"/>
      <c r="B1813"/>
      <c r="C1813"/>
      <c r="D1813"/>
      <c r="F1813" s="44"/>
      <c r="H1813" s="44"/>
    </row>
    <row r="1814" spans="1:8">
      <c r="A1814"/>
      <c r="B1814"/>
      <c r="C1814"/>
      <c r="D1814"/>
      <c r="F1814" s="44"/>
      <c r="H1814" s="44"/>
    </row>
    <row r="1815" spans="1:8">
      <c r="A1815"/>
      <c r="B1815"/>
      <c r="C1815"/>
      <c r="D1815"/>
      <c r="F1815" s="44"/>
      <c r="H1815" s="44"/>
    </row>
    <row r="1816" spans="1:8">
      <c r="A1816"/>
      <c r="B1816"/>
      <c r="C1816"/>
      <c r="D1816"/>
      <c r="F1816" s="44"/>
      <c r="H1816" s="44"/>
    </row>
    <row r="1817" spans="1:8">
      <c r="A1817"/>
      <c r="B1817"/>
      <c r="C1817"/>
      <c r="D1817"/>
      <c r="F1817" s="44"/>
      <c r="H1817" s="44"/>
    </row>
    <row r="1818" spans="1:8">
      <c r="A1818"/>
      <c r="B1818"/>
      <c r="C1818"/>
      <c r="D1818"/>
      <c r="F1818" s="44"/>
      <c r="H1818" s="44"/>
    </row>
    <row r="1819" spans="1:8">
      <c r="A1819"/>
      <c r="B1819"/>
      <c r="C1819"/>
      <c r="D1819"/>
      <c r="F1819" s="44"/>
      <c r="H1819" s="44"/>
    </row>
    <row r="1820" spans="1:8">
      <c r="A1820"/>
      <c r="B1820"/>
      <c r="C1820"/>
      <c r="D1820"/>
      <c r="F1820" s="44"/>
      <c r="H1820" s="44"/>
    </row>
    <row r="1821" spans="1:8">
      <c r="A1821"/>
      <c r="B1821"/>
      <c r="C1821"/>
      <c r="D1821"/>
      <c r="F1821" s="44"/>
      <c r="H1821" s="44"/>
    </row>
    <row r="1822" spans="1:8">
      <c r="A1822"/>
      <c r="B1822"/>
      <c r="C1822"/>
      <c r="D1822"/>
      <c r="F1822" s="44"/>
      <c r="H1822" s="44"/>
    </row>
    <row r="1823" spans="1:8">
      <c r="A1823"/>
      <c r="B1823"/>
      <c r="C1823"/>
      <c r="D1823"/>
      <c r="F1823" s="44"/>
      <c r="H1823" s="44"/>
    </row>
    <row r="1824" spans="1:8">
      <c r="A1824"/>
      <c r="B1824"/>
      <c r="C1824"/>
      <c r="D1824"/>
      <c r="F1824" s="44"/>
      <c r="H1824" s="44"/>
    </row>
    <row r="1825" spans="1:8">
      <c r="A1825"/>
      <c r="B1825"/>
      <c r="C1825"/>
      <c r="D1825"/>
      <c r="F1825" s="44"/>
      <c r="H1825" s="44"/>
    </row>
    <row r="1826" spans="1:8">
      <c r="A1826"/>
      <c r="B1826"/>
      <c r="C1826"/>
      <c r="D1826"/>
      <c r="F1826" s="44"/>
      <c r="H1826" s="44"/>
    </row>
    <row r="1827" spans="1:8">
      <c r="A1827"/>
      <c r="B1827"/>
      <c r="C1827"/>
      <c r="D1827"/>
      <c r="F1827" s="44"/>
      <c r="H1827" s="44"/>
    </row>
    <row r="1828" spans="1:8">
      <c r="A1828"/>
      <c r="B1828"/>
      <c r="C1828"/>
      <c r="D1828"/>
      <c r="F1828" s="44"/>
      <c r="H1828" s="44"/>
    </row>
    <row r="1829" spans="1:8">
      <c r="A1829"/>
      <c r="B1829"/>
      <c r="C1829"/>
      <c r="D1829"/>
      <c r="F1829" s="44"/>
      <c r="H1829" s="44"/>
    </row>
    <row r="1830" spans="1:8">
      <c r="A1830"/>
      <c r="B1830"/>
      <c r="C1830"/>
      <c r="D1830"/>
      <c r="F1830" s="44"/>
      <c r="H1830" s="44"/>
    </row>
    <row r="1831" spans="1:8">
      <c r="A1831"/>
      <c r="B1831"/>
      <c r="C1831"/>
      <c r="D1831"/>
      <c r="F1831" s="44"/>
      <c r="H1831" s="44"/>
    </row>
    <row r="1832" spans="1:8">
      <c r="A1832"/>
      <c r="B1832"/>
      <c r="C1832"/>
      <c r="D1832"/>
      <c r="F1832" s="44"/>
      <c r="H1832" s="44"/>
    </row>
    <row r="1833" spans="1:8">
      <c r="A1833"/>
      <c r="B1833"/>
      <c r="C1833"/>
      <c r="D1833"/>
      <c r="F1833" s="44"/>
      <c r="H1833" s="44"/>
    </row>
    <row r="1834" spans="1:8">
      <c r="A1834"/>
      <c r="B1834"/>
      <c r="C1834"/>
      <c r="D1834"/>
      <c r="F1834" s="44"/>
      <c r="H1834" s="44"/>
    </row>
    <row r="1835" spans="1:8">
      <c r="A1835"/>
      <c r="B1835"/>
      <c r="C1835"/>
      <c r="D1835"/>
      <c r="F1835" s="44"/>
      <c r="H1835" s="44"/>
    </row>
    <row r="1836" spans="1:8">
      <c r="A1836"/>
      <c r="B1836"/>
      <c r="C1836"/>
      <c r="D1836"/>
      <c r="F1836" s="44"/>
      <c r="H1836" s="44"/>
    </row>
    <row r="1837" spans="1:8">
      <c r="A1837"/>
      <c r="B1837"/>
      <c r="C1837"/>
      <c r="D1837"/>
      <c r="F1837" s="44"/>
      <c r="H1837" s="44"/>
    </row>
    <row r="1838" spans="1:8">
      <c r="A1838"/>
      <c r="B1838"/>
      <c r="C1838"/>
      <c r="D1838"/>
      <c r="F1838" s="44"/>
      <c r="H1838" s="44"/>
    </row>
    <row r="1839" spans="1:8">
      <c r="A1839"/>
      <c r="B1839"/>
      <c r="C1839"/>
      <c r="D1839"/>
      <c r="F1839" s="44"/>
      <c r="H1839" s="44"/>
    </row>
    <row r="1840" spans="1:8">
      <c r="A1840"/>
      <c r="B1840"/>
      <c r="C1840"/>
      <c r="D1840"/>
      <c r="F1840" s="44"/>
      <c r="H1840" s="44"/>
    </row>
    <row r="1841" spans="1:8">
      <c r="A1841"/>
      <c r="B1841"/>
      <c r="C1841"/>
      <c r="D1841"/>
      <c r="F1841" s="44"/>
      <c r="H1841" s="44"/>
    </row>
    <row r="1842" spans="1:8">
      <c r="A1842"/>
      <c r="B1842"/>
      <c r="C1842"/>
      <c r="D1842"/>
      <c r="F1842" s="44"/>
      <c r="H1842" s="44"/>
    </row>
    <row r="1843" spans="1:8">
      <c r="A1843"/>
      <c r="B1843"/>
      <c r="C1843"/>
      <c r="D1843"/>
      <c r="F1843" s="44"/>
      <c r="H1843" s="44"/>
    </row>
    <row r="1844" spans="1:8">
      <c r="A1844"/>
      <c r="B1844"/>
      <c r="C1844"/>
      <c r="D1844"/>
      <c r="F1844" s="44"/>
      <c r="H1844" s="44"/>
    </row>
    <row r="1845" spans="1:8">
      <c r="A1845"/>
      <c r="B1845"/>
      <c r="C1845"/>
      <c r="D1845"/>
      <c r="F1845" s="44"/>
      <c r="H1845" s="44"/>
    </row>
    <row r="1846" spans="1:8">
      <c r="A1846"/>
      <c r="B1846"/>
      <c r="C1846"/>
      <c r="D1846"/>
      <c r="F1846" s="44"/>
      <c r="H1846" s="44"/>
    </row>
    <row r="1847" spans="1:8">
      <c r="A1847"/>
      <c r="B1847"/>
      <c r="C1847"/>
      <c r="D1847"/>
      <c r="F1847" s="44"/>
      <c r="H1847" s="44"/>
    </row>
    <row r="1848" spans="1:8">
      <c r="A1848"/>
      <c r="B1848"/>
      <c r="C1848"/>
      <c r="D1848"/>
      <c r="F1848" s="44"/>
      <c r="H1848" s="44"/>
    </row>
    <row r="1849" spans="1:8">
      <c r="A1849"/>
      <c r="B1849"/>
      <c r="C1849"/>
      <c r="D1849"/>
      <c r="F1849" s="44"/>
      <c r="H1849" s="44"/>
    </row>
    <row r="1850" spans="1:8">
      <c r="A1850"/>
      <c r="B1850"/>
      <c r="C1850"/>
      <c r="D1850"/>
      <c r="F1850" s="44"/>
      <c r="H1850" s="44"/>
    </row>
    <row r="1851" spans="1:8">
      <c r="A1851"/>
      <c r="B1851"/>
      <c r="C1851"/>
      <c r="D1851"/>
      <c r="F1851" s="44"/>
      <c r="H1851" s="44"/>
    </row>
    <row r="1852" spans="1:8">
      <c r="A1852"/>
      <c r="B1852"/>
      <c r="C1852"/>
      <c r="D1852"/>
      <c r="F1852" s="44"/>
      <c r="H1852" s="44"/>
    </row>
    <row r="1853" spans="1:8">
      <c r="A1853"/>
      <c r="B1853"/>
      <c r="C1853"/>
      <c r="D1853"/>
      <c r="F1853" s="44"/>
      <c r="H1853" s="44"/>
    </row>
    <row r="1854" spans="1:8">
      <c r="A1854"/>
      <c r="B1854"/>
      <c r="C1854"/>
      <c r="D1854"/>
      <c r="F1854" s="44"/>
      <c r="H1854" s="44"/>
    </row>
    <row r="1855" spans="1:8">
      <c r="A1855"/>
      <c r="B1855"/>
      <c r="C1855"/>
      <c r="D1855"/>
      <c r="F1855" s="44"/>
      <c r="H1855" s="44"/>
    </row>
    <row r="1856" spans="1:8">
      <c r="A1856"/>
      <c r="B1856"/>
      <c r="C1856"/>
      <c r="D1856"/>
      <c r="F1856" s="44"/>
      <c r="H1856" s="44"/>
    </row>
    <row r="1857" spans="1:8">
      <c r="A1857"/>
      <c r="B1857"/>
      <c r="C1857"/>
      <c r="D1857"/>
      <c r="F1857" s="44"/>
      <c r="H1857" s="44"/>
    </row>
    <row r="1858" spans="1:8">
      <c r="A1858"/>
      <c r="B1858"/>
      <c r="C1858"/>
      <c r="D1858"/>
      <c r="F1858" s="44"/>
      <c r="H1858" s="44"/>
    </row>
    <row r="1859" spans="1:8">
      <c r="A1859"/>
      <c r="B1859"/>
      <c r="C1859"/>
      <c r="D1859"/>
      <c r="F1859" s="44"/>
      <c r="H1859" s="44"/>
    </row>
    <row r="1860" spans="1:8">
      <c r="A1860"/>
      <c r="B1860"/>
      <c r="C1860"/>
      <c r="D1860"/>
      <c r="F1860" s="44"/>
      <c r="H1860" s="44"/>
    </row>
    <row r="1861" spans="1:8">
      <c r="A1861"/>
      <c r="B1861"/>
      <c r="C1861"/>
      <c r="D1861"/>
      <c r="F1861" s="44"/>
      <c r="H1861" s="44"/>
    </row>
    <row r="1862" spans="1:8">
      <c r="A1862"/>
      <c r="B1862"/>
      <c r="C1862"/>
      <c r="D1862"/>
      <c r="F1862" s="44"/>
      <c r="H1862" s="44"/>
    </row>
    <row r="1863" spans="1:8">
      <c r="A1863"/>
      <c r="B1863"/>
      <c r="C1863"/>
      <c r="D1863"/>
      <c r="F1863" s="44"/>
      <c r="H1863" s="44"/>
    </row>
    <row r="1864" spans="1:8">
      <c r="A1864"/>
      <c r="B1864"/>
      <c r="C1864"/>
      <c r="D1864"/>
      <c r="F1864" s="44"/>
      <c r="H1864" s="44"/>
    </row>
    <row r="1865" spans="1:8">
      <c r="A1865"/>
      <c r="B1865"/>
      <c r="C1865"/>
      <c r="D1865"/>
      <c r="F1865" s="44"/>
      <c r="H1865" s="44"/>
    </row>
    <row r="1866" spans="1:8">
      <c r="A1866"/>
      <c r="B1866"/>
      <c r="C1866"/>
      <c r="D1866"/>
      <c r="F1866" s="44"/>
      <c r="H1866" s="44"/>
    </row>
    <row r="1867" spans="1:8">
      <c r="A1867"/>
      <c r="B1867"/>
      <c r="C1867"/>
      <c r="D1867"/>
      <c r="F1867" s="44"/>
      <c r="H1867" s="44"/>
    </row>
    <row r="1868" spans="1:8">
      <c r="A1868"/>
      <c r="B1868"/>
      <c r="C1868"/>
      <c r="D1868"/>
      <c r="F1868" s="44"/>
      <c r="H1868" s="44"/>
    </row>
    <row r="1869" spans="1:8">
      <c r="A1869"/>
      <c r="B1869"/>
      <c r="C1869"/>
      <c r="D1869"/>
      <c r="F1869" s="44"/>
      <c r="H1869" s="44"/>
    </row>
    <row r="1870" spans="1:8">
      <c r="A1870"/>
      <c r="B1870"/>
      <c r="C1870"/>
      <c r="D1870"/>
      <c r="F1870" s="44"/>
      <c r="H1870" s="44"/>
    </row>
    <row r="1871" spans="1:8">
      <c r="A1871"/>
      <c r="B1871"/>
      <c r="C1871"/>
      <c r="D1871"/>
      <c r="F1871" s="44"/>
      <c r="H1871" s="44"/>
    </row>
    <row r="1872" spans="1:8">
      <c r="A1872"/>
      <c r="B1872"/>
      <c r="C1872"/>
      <c r="D1872"/>
      <c r="F1872" s="44"/>
      <c r="H1872" s="44"/>
    </row>
    <row r="1873" spans="1:8">
      <c r="A1873"/>
      <c r="B1873"/>
      <c r="C1873"/>
      <c r="D1873"/>
      <c r="F1873" s="44"/>
      <c r="H1873" s="44"/>
    </row>
    <row r="1874" spans="1:8">
      <c r="A1874"/>
      <c r="B1874"/>
      <c r="C1874"/>
      <c r="D1874"/>
      <c r="F1874" s="44"/>
      <c r="H1874" s="44"/>
    </row>
    <row r="1875" spans="1:8">
      <c r="A1875"/>
      <c r="B1875"/>
      <c r="C1875"/>
      <c r="D1875"/>
      <c r="F1875" s="44"/>
      <c r="H1875" s="44"/>
    </row>
    <row r="1876" spans="1:8">
      <c r="A1876"/>
      <c r="B1876"/>
      <c r="C1876"/>
      <c r="D1876"/>
      <c r="F1876" s="44"/>
      <c r="H1876" s="44"/>
    </row>
    <row r="1877" spans="1:8">
      <c r="A1877"/>
      <c r="B1877"/>
      <c r="C1877"/>
      <c r="D1877"/>
      <c r="F1877" s="44"/>
      <c r="H1877" s="44"/>
    </row>
    <row r="1878" spans="1:8">
      <c r="A1878"/>
      <c r="B1878"/>
      <c r="C1878"/>
      <c r="D1878"/>
      <c r="F1878" s="44"/>
      <c r="H1878" s="44"/>
    </row>
    <row r="1879" spans="1:8">
      <c r="A1879"/>
      <c r="B1879"/>
      <c r="C1879"/>
      <c r="D1879"/>
      <c r="F1879" s="44"/>
      <c r="H1879" s="44"/>
    </row>
    <row r="1880" spans="1:8">
      <c r="A1880"/>
      <c r="B1880"/>
      <c r="C1880"/>
      <c r="D1880"/>
      <c r="F1880" s="44"/>
      <c r="H1880" s="44"/>
    </row>
    <row r="1881" spans="1:8">
      <c r="A1881"/>
      <c r="B1881"/>
      <c r="C1881"/>
      <c r="D1881"/>
      <c r="F1881" s="44"/>
      <c r="H1881" s="44"/>
    </row>
    <row r="1882" spans="1:8">
      <c r="A1882"/>
      <c r="B1882"/>
      <c r="C1882"/>
      <c r="D1882"/>
      <c r="F1882" s="44"/>
      <c r="H1882" s="44"/>
    </row>
    <row r="1883" spans="1:8">
      <c r="A1883"/>
      <c r="B1883"/>
      <c r="C1883"/>
      <c r="D1883"/>
      <c r="F1883" s="44"/>
      <c r="H1883" s="44"/>
    </row>
    <row r="1884" spans="1:8">
      <c r="A1884"/>
      <c r="B1884"/>
      <c r="C1884"/>
      <c r="D1884"/>
      <c r="F1884" s="44"/>
      <c r="H1884" s="44"/>
    </row>
    <row r="1885" spans="1:8">
      <c r="A1885"/>
      <c r="B1885"/>
      <c r="C1885"/>
      <c r="D1885"/>
      <c r="F1885" s="44"/>
      <c r="H1885" s="44"/>
    </row>
    <row r="1886" spans="1:8">
      <c r="A1886"/>
      <c r="B1886"/>
      <c r="C1886"/>
      <c r="D1886"/>
      <c r="F1886" s="44"/>
      <c r="H1886" s="44"/>
    </row>
    <row r="1887" spans="1:8">
      <c r="A1887"/>
      <c r="B1887"/>
      <c r="C1887"/>
      <c r="D1887"/>
      <c r="F1887" s="44"/>
      <c r="H1887" s="44"/>
    </row>
    <row r="1888" spans="1:8">
      <c r="A1888"/>
      <c r="B1888"/>
      <c r="C1888"/>
      <c r="D1888"/>
      <c r="F1888" s="44"/>
      <c r="H1888" s="44"/>
    </row>
    <row r="1889" spans="1:8">
      <c r="A1889"/>
      <c r="B1889"/>
      <c r="C1889"/>
      <c r="D1889"/>
      <c r="F1889" s="44"/>
      <c r="H1889" s="44"/>
    </row>
    <row r="1890" spans="1:8">
      <c r="A1890"/>
      <c r="B1890"/>
      <c r="C1890"/>
      <c r="D1890"/>
      <c r="F1890" s="44"/>
      <c r="H1890" s="44"/>
    </row>
    <row r="1891" spans="1:8">
      <c r="A1891"/>
      <c r="B1891"/>
      <c r="C1891"/>
      <c r="D1891"/>
      <c r="F1891" s="44"/>
      <c r="H1891" s="44"/>
    </row>
    <row r="1892" spans="1:8">
      <c r="A1892"/>
      <c r="B1892"/>
      <c r="C1892"/>
      <c r="D1892"/>
      <c r="F1892" s="44"/>
      <c r="H1892" s="44"/>
    </row>
    <row r="1893" spans="1:8">
      <c r="A1893"/>
      <c r="B1893"/>
      <c r="C1893"/>
      <c r="D1893"/>
      <c r="F1893" s="44"/>
      <c r="H1893" s="44"/>
    </row>
    <row r="1894" spans="1:8">
      <c r="A1894"/>
      <c r="B1894"/>
      <c r="C1894"/>
      <c r="D1894"/>
      <c r="F1894" s="44"/>
      <c r="H1894" s="44"/>
    </row>
    <row r="1895" spans="1:8">
      <c r="A1895"/>
      <c r="B1895"/>
      <c r="C1895"/>
      <c r="D1895"/>
      <c r="F1895" s="44"/>
      <c r="H1895" s="44"/>
    </row>
    <row r="1896" spans="1:8">
      <c r="A1896"/>
      <c r="B1896"/>
      <c r="C1896"/>
      <c r="D1896"/>
      <c r="F1896" s="44"/>
      <c r="H1896" s="44"/>
    </row>
    <row r="1897" spans="1:8">
      <c r="A1897"/>
      <c r="B1897"/>
      <c r="C1897"/>
      <c r="D1897"/>
      <c r="F1897" s="44"/>
      <c r="H1897" s="44"/>
    </row>
    <row r="1898" spans="1:8">
      <c r="A1898"/>
      <c r="B1898"/>
      <c r="C1898"/>
      <c r="D1898"/>
      <c r="F1898" s="44"/>
      <c r="H1898" s="44"/>
    </row>
    <row r="1899" spans="1:8">
      <c r="A1899"/>
      <c r="B1899"/>
      <c r="C1899"/>
      <c r="D1899"/>
      <c r="F1899" s="44"/>
      <c r="H1899" s="44"/>
    </row>
    <row r="1900" spans="1:8">
      <c r="A1900"/>
      <c r="B1900"/>
      <c r="C1900"/>
      <c r="D1900"/>
      <c r="F1900" s="44"/>
      <c r="H1900" s="44"/>
    </row>
    <row r="1901" spans="1:8">
      <c r="A1901"/>
      <c r="B1901"/>
      <c r="C1901"/>
      <c r="D1901"/>
      <c r="F1901" s="44"/>
      <c r="H1901" s="44"/>
    </row>
    <row r="1902" spans="1:8">
      <c r="A1902"/>
      <c r="B1902"/>
      <c r="C1902"/>
      <c r="D1902"/>
      <c r="F1902" s="44"/>
      <c r="H1902" s="44"/>
    </row>
    <row r="1903" spans="1:8">
      <c r="A1903"/>
      <c r="B1903"/>
      <c r="C1903"/>
      <c r="D1903"/>
      <c r="F1903" s="44"/>
      <c r="H1903" s="44"/>
    </row>
    <row r="1904" spans="1:8">
      <c r="A1904"/>
      <c r="B1904"/>
      <c r="C1904"/>
      <c r="D1904"/>
      <c r="F1904" s="44"/>
      <c r="H1904" s="44"/>
    </row>
    <row r="1905" spans="1:8">
      <c r="A1905"/>
      <c r="B1905"/>
      <c r="C1905"/>
      <c r="D1905"/>
      <c r="F1905" s="44"/>
      <c r="H1905" s="44"/>
    </row>
    <row r="1906" spans="1:8">
      <c r="A1906"/>
      <c r="B1906"/>
      <c r="C1906"/>
      <c r="D1906"/>
      <c r="F1906" s="44"/>
      <c r="H1906" s="44"/>
    </row>
    <row r="1907" spans="1:8">
      <c r="A1907"/>
      <c r="B1907"/>
      <c r="C1907"/>
      <c r="D1907"/>
      <c r="F1907" s="44"/>
      <c r="H1907" s="44"/>
    </row>
    <row r="1908" spans="1:8">
      <c r="A1908"/>
      <c r="B1908"/>
      <c r="C1908"/>
      <c r="D1908"/>
      <c r="F1908" s="44"/>
      <c r="H1908" s="44"/>
    </row>
    <row r="1909" spans="1:8">
      <c r="A1909"/>
      <c r="B1909"/>
      <c r="C1909"/>
      <c r="D1909"/>
      <c r="F1909" s="44"/>
      <c r="H1909" s="44"/>
    </row>
    <row r="1910" spans="1:8">
      <c r="A1910"/>
      <c r="B1910"/>
      <c r="C1910"/>
      <c r="D1910"/>
      <c r="F1910" s="44"/>
      <c r="H1910" s="44"/>
    </row>
    <row r="1911" spans="1:8">
      <c r="A1911"/>
      <c r="B1911"/>
      <c r="C1911"/>
      <c r="D1911"/>
      <c r="F1911" s="44"/>
      <c r="H1911" s="44"/>
    </row>
    <row r="1912" spans="1:8">
      <c r="A1912"/>
      <c r="B1912"/>
      <c r="C1912"/>
      <c r="D1912"/>
      <c r="F1912" s="44"/>
      <c r="H1912" s="44"/>
    </row>
    <row r="1913" spans="1:8">
      <c r="A1913"/>
      <c r="B1913"/>
      <c r="C1913"/>
      <c r="D1913"/>
      <c r="F1913" s="44"/>
      <c r="H1913" s="44"/>
    </row>
    <row r="1914" spans="1:8">
      <c r="A1914"/>
      <c r="B1914"/>
      <c r="C1914"/>
      <c r="D1914"/>
      <c r="F1914" s="44"/>
      <c r="H1914" s="44"/>
    </row>
    <row r="1915" spans="1:8">
      <c r="A1915"/>
      <c r="B1915"/>
      <c r="C1915"/>
      <c r="D1915"/>
      <c r="F1915" s="44"/>
      <c r="H1915" s="44"/>
    </row>
    <row r="1916" spans="1:8">
      <c r="A1916"/>
      <c r="B1916"/>
      <c r="C1916"/>
      <c r="D1916"/>
      <c r="F1916" s="44"/>
      <c r="H1916" s="44"/>
    </row>
    <row r="1917" spans="1:8">
      <c r="A1917"/>
      <c r="B1917"/>
      <c r="C1917"/>
      <c r="D1917"/>
      <c r="F1917" s="44"/>
      <c r="H1917" s="44"/>
    </row>
    <row r="1918" spans="1:8">
      <c r="A1918"/>
      <c r="B1918"/>
      <c r="C1918"/>
      <c r="D1918"/>
      <c r="F1918" s="44"/>
      <c r="H1918" s="44"/>
    </row>
    <row r="1919" spans="1:8">
      <c r="A1919"/>
      <c r="B1919"/>
      <c r="C1919"/>
      <c r="D1919"/>
      <c r="F1919" s="44"/>
      <c r="H1919" s="44"/>
    </row>
    <row r="1920" spans="1:8">
      <c r="A1920"/>
      <c r="B1920"/>
      <c r="C1920"/>
      <c r="D1920"/>
      <c r="F1920" s="44"/>
      <c r="H1920" s="44"/>
    </row>
    <row r="1921" spans="1:8">
      <c r="A1921"/>
      <c r="B1921"/>
      <c r="C1921"/>
      <c r="D1921"/>
      <c r="F1921" s="44"/>
      <c r="H1921" s="44"/>
    </row>
    <row r="1922" spans="1:8">
      <c r="A1922"/>
      <c r="B1922"/>
      <c r="C1922"/>
      <c r="D1922"/>
      <c r="F1922" s="44"/>
      <c r="H1922" s="44"/>
    </row>
    <row r="1923" spans="1:8">
      <c r="A1923"/>
      <c r="B1923"/>
      <c r="C1923"/>
      <c r="D1923"/>
      <c r="F1923" s="44"/>
      <c r="H1923" s="44"/>
    </row>
    <row r="1924" spans="1:8">
      <c r="A1924"/>
      <c r="B1924"/>
      <c r="C1924"/>
      <c r="D1924"/>
      <c r="F1924" s="44"/>
      <c r="H1924" s="44"/>
    </row>
    <row r="1925" spans="1:8">
      <c r="A1925"/>
      <c r="B1925"/>
      <c r="C1925"/>
      <c r="D1925"/>
      <c r="F1925" s="44"/>
      <c r="H1925" s="44"/>
    </row>
    <row r="1926" spans="1:8">
      <c r="A1926"/>
      <c r="B1926"/>
      <c r="C1926"/>
      <c r="D1926"/>
      <c r="F1926" s="44"/>
      <c r="H1926" s="44"/>
    </row>
    <row r="1927" spans="1:8">
      <c r="A1927"/>
      <c r="B1927"/>
      <c r="C1927"/>
      <c r="D1927"/>
      <c r="F1927" s="44"/>
      <c r="H1927" s="44"/>
    </row>
    <row r="1928" spans="1:8">
      <c r="A1928"/>
      <c r="B1928"/>
      <c r="C1928"/>
      <c r="D1928"/>
      <c r="F1928" s="44"/>
      <c r="H1928" s="44"/>
    </row>
    <row r="1929" spans="1:8">
      <c r="A1929"/>
      <c r="B1929"/>
      <c r="C1929"/>
      <c r="D1929"/>
      <c r="F1929" s="44"/>
      <c r="H1929" s="44"/>
    </row>
    <row r="1930" spans="1:8">
      <c r="A1930"/>
      <c r="B1930"/>
      <c r="C1930"/>
      <c r="D1930"/>
      <c r="F1930" s="44"/>
      <c r="H1930" s="44"/>
    </row>
    <row r="1931" spans="1:8">
      <c r="A1931"/>
      <c r="B1931"/>
      <c r="C1931"/>
      <c r="D1931"/>
      <c r="F1931" s="44"/>
      <c r="H1931" s="44"/>
    </row>
    <row r="1932" spans="1:8">
      <c r="A1932"/>
      <c r="B1932"/>
      <c r="C1932"/>
      <c r="D1932"/>
      <c r="F1932" s="44"/>
      <c r="H1932" s="44"/>
    </row>
    <row r="1933" spans="1:8">
      <c r="A1933"/>
      <c r="B1933"/>
      <c r="C1933"/>
      <c r="D1933"/>
      <c r="F1933" s="44"/>
      <c r="H1933" s="44"/>
    </row>
    <row r="1934" spans="1:8">
      <c r="A1934"/>
      <c r="B1934"/>
      <c r="C1934"/>
      <c r="D1934"/>
      <c r="F1934" s="44"/>
      <c r="H1934" s="44"/>
    </row>
    <row r="1935" spans="1:8">
      <c r="A1935"/>
      <c r="B1935"/>
      <c r="C1935"/>
      <c r="D1935"/>
      <c r="F1935" s="44"/>
      <c r="H1935" s="44"/>
    </row>
    <row r="1936" spans="1:8">
      <c r="A1936"/>
      <c r="B1936"/>
      <c r="C1936"/>
      <c r="D1936"/>
      <c r="F1936" s="44"/>
      <c r="H1936" s="44"/>
    </row>
    <row r="1937" spans="1:8">
      <c r="A1937"/>
      <c r="B1937"/>
      <c r="C1937"/>
      <c r="D1937"/>
      <c r="F1937" s="44"/>
      <c r="H1937" s="44"/>
    </row>
    <row r="1938" spans="1:8">
      <c r="A1938"/>
      <c r="B1938"/>
      <c r="C1938"/>
      <c r="D1938"/>
      <c r="F1938" s="44"/>
      <c r="H1938" s="44"/>
    </row>
    <row r="1939" spans="1:8">
      <c r="A1939"/>
      <c r="B1939"/>
      <c r="C1939"/>
      <c r="D1939"/>
      <c r="F1939" s="44"/>
      <c r="H1939" s="44"/>
    </row>
    <row r="1940" spans="1:8">
      <c r="A1940"/>
      <c r="B1940"/>
      <c r="C1940"/>
      <c r="D1940"/>
      <c r="F1940" s="44"/>
      <c r="H1940" s="44"/>
    </row>
    <row r="1941" spans="1:8">
      <c r="A1941"/>
      <c r="B1941"/>
      <c r="C1941"/>
      <c r="D1941"/>
      <c r="F1941" s="44"/>
      <c r="H1941" s="44"/>
    </row>
    <row r="1942" spans="1:8">
      <c r="A1942"/>
      <c r="B1942"/>
      <c r="C1942"/>
      <c r="D1942"/>
      <c r="F1942" s="44"/>
      <c r="H1942" s="44"/>
    </row>
    <row r="1943" spans="1:8">
      <c r="A1943"/>
      <c r="B1943"/>
      <c r="C1943"/>
      <c r="D1943"/>
      <c r="F1943" s="44"/>
      <c r="H1943" s="44"/>
    </row>
    <row r="1944" spans="1:8">
      <c r="A1944"/>
      <c r="B1944"/>
      <c r="C1944"/>
      <c r="D1944"/>
      <c r="F1944" s="44"/>
      <c r="H1944" s="44"/>
    </row>
    <row r="1945" spans="1:8">
      <c r="A1945"/>
      <c r="B1945"/>
      <c r="C1945"/>
      <c r="D1945"/>
      <c r="F1945" s="44"/>
      <c r="H1945" s="44"/>
    </row>
    <row r="1946" spans="1:8">
      <c r="A1946"/>
      <c r="B1946"/>
      <c r="C1946"/>
      <c r="D1946"/>
      <c r="F1946" s="44"/>
      <c r="H1946" s="44"/>
    </row>
    <row r="1947" spans="1:8">
      <c r="A1947"/>
      <c r="B1947"/>
      <c r="C1947"/>
      <c r="D1947"/>
      <c r="F1947" s="44"/>
      <c r="H1947" s="44"/>
    </row>
    <row r="1948" spans="1:8">
      <c r="A1948"/>
      <c r="B1948"/>
      <c r="C1948"/>
      <c r="D1948"/>
      <c r="F1948" s="44"/>
      <c r="H1948" s="44"/>
    </row>
    <row r="1949" spans="1:8">
      <c r="A1949"/>
      <c r="B1949"/>
      <c r="C1949"/>
      <c r="D1949"/>
      <c r="F1949" s="44"/>
      <c r="H1949" s="44"/>
    </row>
    <row r="1950" spans="1:8">
      <c r="A1950"/>
      <c r="B1950"/>
      <c r="C1950"/>
      <c r="D1950"/>
      <c r="F1950" s="44"/>
      <c r="H1950" s="44"/>
    </row>
    <row r="1951" spans="1:8">
      <c r="A1951"/>
      <c r="B1951"/>
      <c r="C1951"/>
      <c r="D1951"/>
      <c r="F1951" s="44"/>
      <c r="H1951" s="44"/>
    </row>
    <row r="1952" spans="1:8">
      <c r="A1952"/>
      <c r="B1952"/>
      <c r="C1952"/>
      <c r="D1952"/>
      <c r="F1952" s="44"/>
      <c r="H1952" s="44"/>
    </row>
    <row r="1953" spans="1:8">
      <c r="A1953"/>
      <c r="B1953"/>
      <c r="C1953"/>
      <c r="D1953"/>
      <c r="F1953" s="44"/>
      <c r="H1953" s="44"/>
    </row>
    <row r="1954" spans="1:8">
      <c r="A1954"/>
      <c r="B1954"/>
      <c r="C1954"/>
      <c r="D1954"/>
      <c r="F1954" s="44"/>
      <c r="H1954" s="44"/>
    </row>
    <row r="1955" spans="1:8">
      <c r="A1955"/>
      <c r="B1955"/>
      <c r="C1955"/>
      <c r="D1955"/>
      <c r="F1955" s="44"/>
      <c r="H1955" s="44"/>
    </row>
    <row r="1956" spans="1:8">
      <c r="A1956"/>
      <c r="B1956"/>
      <c r="C1956"/>
      <c r="D1956"/>
      <c r="F1956" s="44"/>
      <c r="H1956" s="44"/>
    </row>
    <row r="1957" spans="1:8">
      <c r="A1957"/>
      <c r="B1957"/>
      <c r="C1957"/>
      <c r="D1957"/>
      <c r="F1957" s="44"/>
      <c r="H1957" s="44"/>
    </row>
    <row r="1958" spans="1:8">
      <c r="A1958"/>
      <c r="B1958"/>
      <c r="C1958"/>
      <c r="D1958"/>
      <c r="F1958" s="44"/>
      <c r="H1958" s="44"/>
    </row>
    <row r="1959" spans="1:8">
      <c r="A1959"/>
      <c r="B1959"/>
      <c r="C1959"/>
      <c r="D1959"/>
      <c r="F1959" s="44"/>
      <c r="H1959" s="44"/>
    </row>
    <row r="1960" spans="1:8">
      <c r="A1960"/>
      <c r="B1960"/>
      <c r="C1960"/>
      <c r="D1960"/>
      <c r="F1960" s="44"/>
      <c r="H1960" s="44"/>
    </row>
    <row r="1961" spans="1:8">
      <c r="A1961"/>
      <c r="B1961"/>
      <c r="C1961"/>
      <c r="D1961"/>
      <c r="F1961" s="44"/>
      <c r="H1961" s="44"/>
    </row>
    <row r="1962" spans="1:8">
      <c r="A1962"/>
      <c r="B1962"/>
      <c r="C1962"/>
      <c r="D1962"/>
      <c r="F1962" s="44"/>
      <c r="H1962" s="44"/>
    </row>
    <row r="1963" spans="1:8">
      <c r="A1963"/>
      <c r="B1963"/>
      <c r="C1963"/>
      <c r="D1963"/>
      <c r="F1963" s="44"/>
      <c r="H1963" s="44"/>
    </row>
    <row r="1964" spans="1:8">
      <c r="A1964"/>
      <c r="B1964"/>
      <c r="C1964"/>
      <c r="D1964"/>
      <c r="F1964" s="44"/>
      <c r="H1964" s="44"/>
    </row>
    <row r="1965" spans="1:8">
      <c r="A1965"/>
      <c r="B1965"/>
      <c r="C1965"/>
      <c r="D1965"/>
      <c r="F1965" s="44"/>
      <c r="H1965" s="44"/>
    </row>
    <row r="1966" spans="1:8">
      <c r="A1966"/>
      <c r="B1966"/>
      <c r="C1966"/>
      <c r="D1966"/>
      <c r="F1966" s="44"/>
      <c r="H1966" s="44"/>
    </row>
    <row r="1967" spans="1:8">
      <c r="A1967"/>
      <c r="B1967"/>
      <c r="C1967"/>
      <c r="D1967"/>
      <c r="F1967" s="44"/>
      <c r="H1967" s="44"/>
    </row>
    <row r="1968" spans="1:8">
      <c r="A1968"/>
      <c r="B1968"/>
      <c r="C1968"/>
      <c r="D1968"/>
      <c r="F1968" s="44"/>
      <c r="H1968" s="44"/>
    </row>
    <row r="1969" spans="1:8">
      <c r="A1969"/>
      <c r="B1969"/>
      <c r="C1969"/>
      <c r="D1969"/>
      <c r="F1969" s="44"/>
      <c r="H1969" s="44"/>
    </row>
    <row r="1970" spans="1:8">
      <c r="A1970"/>
      <c r="B1970"/>
      <c r="C1970"/>
      <c r="D1970"/>
      <c r="F1970" s="44"/>
      <c r="H1970" s="44"/>
    </row>
    <row r="1971" spans="1:8">
      <c r="A1971"/>
      <c r="B1971"/>
      <c r="C1971"/>
      <c r="D1971"/>
      <c r="F1971" s="44"/>
      <c r="H1971" s="44"/>
    </row>
    <row r="1972" spans="1:8">
      <c r="A1972"/>
      <c r="B1972"/>
      <c r="C1972"/>
      <c r="D1972"/>
      <c r="F1972" s="44"/>
      <c r="H1972" s="44"/>
    </row>
    <row r="1973" spans="1:8">
      <c r="A1973"/>
      <c r="B1973"/>
      <c r="C1973"/>
      <c r="D1973"/>
      <c r="F1973" s="44"/>
      <c r="H1973" s="44"/>
    </row>
    <row r="1974" spans="1:8">
      <c r="A1974"/>
      <c r="B1974"/>
      <c r="C1974"/>
      <c r="D1974"/>
      <c r="F1974" s="44"/>
      <c r="H1974" s="44"/>
    </row>
    <row r="1975" spans="1:8">
      <c r="A1975"/>
      <c r="B1975"/>
      <c r="C1975"/>
      <c r="D1975"/>
      <c r="F1975" s="44"/>
      <c r="H1975" s="44"/>
    </row>
    <row r="1976" spans="1:8">
      <c r="A1976"/>
      <c r="B1976"/>
      <c r="C1976"/>
      <c r="D1976"/>
      <c r="F1976" s="44"/>
      <c r="H1976" s="44"/>
    </row>
    <row r="1977" spans="1:8">
      <c r="A1977"/>
      <c r="B1977"/>
      <c r="C1977"/>
      <c r="D1977"/>
      <c r="F1977" s="44"/>
      <c r="H1977" s="44"/>
    </row>
    <row r="1978" spans="1:8">
      <c r="A1978"/>
      <c r="B1978"/>
      <c r="C1978"/>
      <c r="D1978"/>
      <c r="F1978" s="44"/>
      <c r="H1978" s="44"/>
    </row>
    <row r="1979" spans="1:8">
      <c r="A1979"/>
      <c r="B1979"/>
      <c r="C1979"/>
      <c r="D1979"/>
      <c r="F1979" s="44"/>
      <c r="H1979" s="44"/>
    </row>
    <row r="1980" spans="1:8">
      <c r="A1980"/>
      <c r="B1980"/>
      <c r="C1980"/>
      <c r="D1980"/>
      <c r="F1980" s="44"/>
      <c r="H1980" s="44"/>
    </row>
    <row r="1981" spans="1:8">
      <c r="A1981"/>
      <c r="B1981"/>
      <c r="C1981"/>
      <c r="D1981"/>
      <c r="F1981" s="44"/>
      <c r="H1981" s="44"/>
    </row>
    <row r="1982" spans="1:8">
      <c r="A1982"/>
      <c r="B1982"/>
      <c r="C1982"/>
      <c r="D1982"/>
      <c r="F1982" s="44"/>
      <c r="H1982" s="44"/>
    </row>
    <row r="1983" spans="1:8">
      <c r="A1983"/>
      <c r="B1983"/>
      <c r="C1983"/>
      <c r="D1983"/>
      <c r="F1983" s="44"/>
      <c r="H1983" s="44"/>
    </row>
    <row r="1984" spans="1:8">
      <c r="A1984"/>
      <c r="B1984"/>
      <c r="C1984"/>
      <c r="D1984"/>
      <c r="F1984" s="44"/>
      <c r="H1984" s="44"/>
    </row>
    <row r="1985" spans="1:8">
      <c r="A1985"/>
      <c r="B1985"/>
      <c r="C1985"/>
      <c r="D1985"/>
      <c r="F1985" s="44"/>
      <c r="H1985" s="44"/>
    </row>
    <row r="1986" spans="1:8">
      <c r="A1986"/>
      <c r="B1986"/>
      <c r="C1986"/>
      <c r="D1986"/>
      <c r="F1986" s="44"/>
      <c r="H1986" s="44"/>
    </row>
    <row r="1987" spans="1:8">
      <c r="A1987"/>
      <c r="B1987"/>
      <c r="C1987"/>
      <c r="D1987"/>
      <c r="F1987" s="44"/>
      <c r="H1987" s="44"/>
    </row>
    <row r="1988" spans="1:8">
      <c r="A1988"/>
      <c r="B1988"/>
      <c r="C1988"/>
      <c r="D1988"/>
      <c r="F1988" s="44"/>
      <c r="H1988" s="44"/>
    </row>
    <row r="1989" spans="1:8">
      <c r="A1989"/>
      <c r="B1989"/>
      <c r="C1989"/>
      <c r="D1989"/>
      <c r="F1989" s="44"/>
      <c r="H1989" s="44"/>
    </row>
    <row r="1990" spans="1:8">
      <c r="A1990"/>
      <c r="B1990"/>
      <c r="C1990"/>
      <c r="D1990"/>
      <c r="F1990" s="44"/>
      <c r="H1990" s="44"/>
    </row>
    <row r="1991" spans="1:8">
      <c r="A1991"/>
      <c r="B1991"/>
      <c r="C1991"/>
      <c r="D1991"/>
      <c r="F1991" s="44"/>
      <c r="H1991" s="44"/>
    </row>
    <row r="1992" spans="1:8">
      <c r="A1992"/>
      <c r="B1992"/>
      <c r="C1992"/>
      <c r="D1992"/>
      <c r="F1992" s="44"/>
      <c r="H1992" s="44"/>
    </row>
    <row r="1993" spans="1:8">
      <c r="A1993"/>
      <c r="B1993"/>
      <c r="C1993"/>
      <c r="D1993"/>
      <c r="F1993" s="44"/>
      <c r="H1993" s="44"/>
    </row>
    <row r="1994" spans="1:8">
      <c r="A1994"/>
      <c r="B1994"/>
      <c r="C1994"/>
      <c r="D1994"/>
      <c r="F1994" s="44"/>
      <c r="H1994" s="44"/>
    </row>
    <row r="1995" spans="1:8">
      <c r="A1995"/>
      <c r="B1995"/>
      <c r="C1995"/>
      <c r="D1995"/>
      <c r="F1995" s="44"/>
      <c r="H1995" s="44"/>
    </row>
    <row r="1996" spans="1:8">
      <c r="A1996"/>
      <c r="B1996"/>
      <c r="C1996"/>
      <c r="D1996"/>
      <c r="F1996" s="44"/>
      <c r="H1996" s="44"/>
    </row>
    <row r="1997" spans="1:8">
      <c r="A1997"/>
      <c r="B1997"/>
      <c r="C1997"/>
      <c r="D1997"/>
      <c r="F1997" s="44"/>
      <c r="H1997" s="44"/>
    </row>
    <row r="1998" spans="1:8">
      <c r="A1998"/>
      <c r="B1998"/>
      <c r="C1998"/>
      <c r="D1998"/>
      <c r="F1998" s="44"/>
      <c r="H1998" s="44"/>
    </row>
    <row r="1999" spans="1:8">
      <c r="A1999"/>
      <c r="B1999"/>
      <c r="C1999"/>
      <c r="D1999"/>
      <c r="F1999" s="44"/>
      <c r="H1999" s="44"/>
    </row>
    <row r="2000" spans="1:8">
      <c r="A2000"/>
      <c r="B2000"/>
      <c r="C2000"/>
      <c r="D2000"/>
      <c r="F2000" s="44"/>
      <c r="H2000" s="44"/>
    </row>
    <row r="2001" spans="1:8">
      <c r="A2001"/>
      <c r="B2001"/>
      <c r="C2001"/>
      <c r="D2001"/>
      <c r="F2001" s="44"/>
      <c r="H2001" s="44"/>
    </row>
    <row r="2002" spans="1:8">
      <c r="A2002"/>
      <c r="B2002"/>
      <c r="C2002"/>
      <c r="D2002"/>
      <c r="F2002" s="44"/>
      <c r="H2002" s="44"/>
    </row>
    <row r="2003" spans="1:8">
      <c r="A2003"/>
      <c r="B2003"/>
      <c r="C2003"/>
      <c r="D2003"/>
      <c r="F2003" s="44"/>
      <c r="H2003" s="44"/>
    </row>
    <row r="2004" spans="1:8">
      <c r="A2004"/>
      <c r="B2004"/>
      <c r="C2004"/>
      <c r="D2004"/>
      <c r="F2004" s="44"/>
      <c r="H2004" s="44"/>
    </row>
    <row r="2005" spans="1:8">
      <c r="A2005"/>
      <c r="B2005"/>
      <c r="C2005"/>
      <c r="D2005"/>
      <c r="F2005" s="44"/>
      <c r="H2005" s="44"/>
    </row>
    <row r="2006" spans="1:8">
      <c r="A2006"/>
      <c r="B2006"/>
      <c r="C2006"/>
      <c r="D2006"/>
      <c r="F2006" s="44"/>
      <c r="H2006" s="44"/>
    </row>
    <row r="2007" spans="1:8">
      <c r="A2007"/>
      <c r="B2007"/>
      <c r="C2007"/>
      <c r="D2007"/>
      <c r="F2007" s="44"/>
      <c r="H2007" s="44"/>
    </row>
    <row r="2008" spans="1:8">
      <c r="A2008"/>
      <c r="B2008"/>
      <c r="C2008"/>
      <c r="D2008"/>
      <c r="F2008" s="44"/>
      <c r="H2008" s="44"/>
    </row>
    <row r="2009" spans="1:8">
      <c r="A2009"/>
      <c r="B2009"/>
      <c r="C2009"/>
      <c r="D2009"/>
      <c r="F2009" s="44"/>
      <c r="H2009" s="44"/>
    </row>
    <row r="2010" spans="1:8">
      <c r="A2010"/>
      <c r="B2010"/>
      <c r="C2010"/>
      <c r="D2010"/>
      <c r="F2010" s="44"/>
      <c r="H2010" s="44"/>
    </row>
    <row r="2011" spans="1:8">
      <c r="A2011"/>
      <c r="B2011"/>
      <c r="C2011"/>
      <c r="D2011"/>
      <c r="F2011" s="44"/>
      <c r="H2011" s="44"/>
    </row>
    <row r="2012" spans="1:8">
      <c r="A2012"/>
      <c r="B2012"/>
      <c r="C2012"/>
      <c r="D2012"/>
      <c r="F2012" s="44"/>
      <c r="H2012" s="44"/>
    </row>
    <row r="2013" spans="1:8">
      <c r="A2013"/>
      <c r="B2013"/>
      <c r="C2013"/>
      <c r="D2013"/>
      <c r="F2013" s="44"/>
      <c r="H2013" s="44"/>
    </row>
    <row r="2014" spans="1:8">
      <c r="A2014"/>
      <c r="B2014"/>
      <c r="C2014"/>
      <c r="D2014"/>
      <c r="F2014" s="44"/>
      <c r="H2014" s="44"/>
    </row>
    <row r="2015" spans="1:8">
      <c r="A2015"/>
      <c r="B2015"/>
      <c r="C2015"/>
      <c r="D2015"/>
      <c r="F2015" s="44"/>
      <c r="H2015" s="44"/>
    </row>
    <row r="2016" spans="1:8">
      <c r="A2016"/>
      <c r="B2016"/>
      <c r="C2016"/>
      <c r="D2016"/>
      <c r="F2016" s="44"/>
      <c r="H2016" s="44"/>
    </row>
    <row r="2017" spans="1:8">
      <c r="A2017"/>
      <c r="B2017"/>
      <c r="C2017"/>
      <c r="D2017"/>
      <c r="F2017" s="44"/>
      <c r="H2017" s="44"/>
    </row>
    <row r="2018" spans="1:8">
      <c r="A2018"/>
      <c r="B2018"/>
      <c r="C2018"/>
      <c r="D2018"/>
      <c r="F2018" s="44"/>
      <c r="H2018" s="44"/>
    </row>
    <row r="2019" spans="1:8">
      <c r="A2019"/>
      <c r="B2019"/>
      <c r="C2019"/>
      <c r="D2019"/>
      <c r="F2019" s="44"/>
      <c r="H2019" s="44"/>
    </row>
    <row r="2020" spans="1:8">
      <c r="A2020"/>
      <c r="B2020"/>
      <c r="C2020"/>
      <c r="D2020"/>
      <c r="F2020" s="44"/>
      <c r="H2020" s="44"/>
    </row>
    <row r="2021" spans="1:8">
      <c r="A2021"/>
      <c r="B2021"/>
      <c r="C2021"/>
      <c r="D2021"/>
      <c r="F2021" s="44"/>
      <c r="H2021" s="44"/>
    </row>
    <row r="2022" spans="1:8">
      <c r="A2022"/>
      <c r="B2022"/>
      <c r="C2022"/>
      <c r="D2022"/>
      <c r="F2022" s="44"/>
      <c r="H2022" s="44"/>
    </row>
    <row r="2023" spans="1:8">
      <c r="A2023"/>
      <c r="B2023"/>
      <c r="C2023"/>
      <c r="D2023"/>
      <c r="F2023" s="44"/>
      <c r="H2023" s="44"/>
    </row>
    <row r="2024" spans="1:8">
      <c r="A2024"/>
      <c r="B2024"/>
      <c r="C2024"/>
      <c r="D2024"/>
      <c r="F2024" s="44"/>
      <c r="H2024" s="44"/>
    </row>
    <row r="2025" spans="1:8">
      <c r="A2025"/>
      <c r="B2025"/>
      <c r="C2025"/>
      <c r="D2025"/>
      <c r="F2025" s="44"/>
      <c r="H2025" s="44"/>
    </row>
    <row r="2026" spans="1:8">
      <c r="A2026"/>
      <c r="B2026"/>
      <c r="C2026"/>
      <c r="D2026"/>
      <c r="F2026" s="44"/>
      <c r="H2026" s="44"/>
    </row>
    <row r="2027" spans="1:8">
      <c r="A2027"/>
      <c r="B2027"/>
      <c r="C2027"/>
      <c r="D2027"/>
      <c r="F2027" s="44"/>
      <c r="H2027" s="44"/>
    </row>
    <row r="2028" spans="1:8">
      <c r="A2028"/>
      <c r="B2028"/>
      <c r="C2028"/>
      <c r="D2028"/>
      <c r="F2028" s="44"/>
      <c r="H2028" s="44"/>
    </row>
    <row r="2029" spans="1:8">
      <c r="A2029"/>
      <c r="B2029"/>
      <c r="C2029"/>
      <c r="D2029"/>
      <c r="F2029" s="44"/>
      <c r="H2029" s="44"/>
    </row>
    <row r="2030" spans="1:8">
      <c r="A2030"/>
      <c r="B2030"/>
      <c r="C2030"/>
      <c r="D2030"/>
      <c r="F2030" s="44"/>
      <c r="H2030" s="44"/>
    </row>
    <row r="2031" spans="1:8">
      <c r="A2031"/>
      <c r="B2031"/>
      <c r="C2031"/>
      <c r="D2031"/>
      <c r="F2031" s="44"/>
      <c r="H2031" s="44"/>
    </row>
    <row r="2032" spans="1:8">
      <c r="A2032"/>
      <c r="B2032"/>
      <c r="C2032"/>
      <c r="D2032"/>
      <c r="F2032" s="44"/>
      <c r="H2032" s="44"/>
    </row>
    <row r="2033" spans="1:8">
      <c r="A2033"/>
      <c r="B2033"/>
      <c r="C2033"/>
      <c r="D2033"/>
      <c r="F2033" s="44"/>
      <c r="H2033" s="44"/>
    </row>
    <row r="2034" spans="1:8">
      <c r="A2034"/>
      <c r="B2034"/>
      <c r="C2034"/>
      <c r="D2034"/>
      <c r="F2034" s="44"/>
      <c r="H2034" s="44"/>
    </row>
    <row r="2035" spans="1:8">
      <c r="A2035"/>
      <c r="B2035"/>
      <c r="C2035"/>
      <c r="D2035"/>
      <c r="F2035" s="44"/>
      <c r="H2035" s="44"/>
    </row>
    <row r="2036" spans="1:8">
      <c r="A2036"/>
      <c r="B2036"/>
      <c r="C2036"/>
      <c r="D2036"/>
      <c r="F2036" s="44"/>
      <c r="H2036" s="44"/>
    </row>
    <row r="2037" spans="1:8">
      <c r="A2037"/>
      <c r="B2037"/>
      <c r="C2037"/>
      <c r="D2037"/>
      <c r="F2037" s="44"/>
      <c r="H2037" s="44"/>
    </row>
    <row r="2038" spans="1:8">
      <c r="A2038"/>
      <c r="B2038"/>
      <c r="C2038"/>
      <c r="D2038"/>
      <c r="F2038" s="44"/>
      <c r="H2038" s="44"/>
    </row>
    <row r="2039" spans="1:8">
      <c r="A2039"/>
      <c r="B2039"/>
      <c r="C2039"/>
      <c r="D2039"/>
      <c r="F2039" s="44"/>
      <c r="H2039" s="44"/>
    </row>
    <row r="2040" spans="1:8">
      <c r="A2040"/>
      <c r="B2040"/>
      <c r="C2040"/>
      <c r="D2040"/>
      <c r="F2040" s="44"/>
      <c r="H2040" s="44"/>
    </row>
    <row r="2041" spans="1:8">
      <c r="A2041"/>
      <c r="B2041"/>
      <c r="C2041"/>
      <c r="D2041"/>
      <c r="F2041" s="44"/>
      <c r="H2041" s="44"/>
    </row>
    <row r="2042" spans="1:8">
      <c r="A2042"/>
      <c r="B2042"/>
      <c r="C2042"/>
      <c r="D2042"/>
      <c r="F2042" s="44"/>
      <c r="H2042" s="44"/>
    </row>
    <row r="2043" spans="1:8">
      <c r="A2043"/>
      <c r="B2043"/>
      <c r="C2043"/>
      <c r="D2043"/>
      <c r="F2043" s="44"/>
      <c r="H2043" s="44"/>
    </row>
    <row r="2044" spans="1:8">
      <c r="A2044"/>
      <c r="B2044"/>
      <c r="C2044"/>
      <c r="D2044"/>
      <c r="F2044" s="44"/>
      <c r="H2044" s="44"/>
    </row>
    <row r="2045" spans="1:8">
      <c r="A2045"/>
      <c r="B2045"/>
      <c r="C2045"/>
      <c r="D2045"/>
      <c r="F2045" s="44"/>
      <c r="H2045" s="44"/>
    </row>
    <row r="2046" spans="1:8">
      <c r="A2046"/>
      <c r="B2046"/>
      <c r="C2046"/>
      <c r="D2046"/>
      <c r="F2046" s="44"/>
      <c r="H2046" s="44"/>
    </row>
    <row r="2047" spans="1:8">
      <c r="A2047"/>
      <c r="B2047"/>
      <c r="C2047"/>
      <c r="D2047"/>
      <c r="F2047" s="44"/>
      <c r="H2047" s="44"/>
    </row>
    <row r="2048" spans="1:8">
      <c r="A2048"/>
      <c r="B2048"/>
      <c r="C2048"/>
      <c r="D2048"/>
      <c r="F2048" s="44"/>
      <c r="H2048" s="44"/>
    </row>
    <row r="2049" spans="1:8">
      <c r="A2049"/>
      <c r="B2049"/>
      <c r="C2049"/>
      <c r="D2049"/>
      <c r="F2049" s="44"/>
      <c r="H2049" s="44"/>
    </row>
    <row r="2050" spans="1:8">
      <c r="A2050"/>
      <c r="B2050"/>
      <c r="C2050"/>
      <c r="D2050"/>
      <c r="F2050" s="44"/>
      <c r="H2050" s="44"/>
    </row>
    <row r="2051" spans="1:8">
      <c r="A2051"/>
      <c r="B2051"/>
      <c r="C2051"/>
      <c r="D2051"/>
      <c r="F2051" s="44"/>
      <c r="H2051" s="44"/>
    </row>
    <row r="2052" spans="1:8">
      <c r="A2052"/>
      <c r="B2052"/>
      <c r="C2052"/>
      <c r="D2052"/>
      <c r="F2052" s="44"/>
      <c r="H2052" s="44"/>
    </row>
    <row r="2053" spans="1:8">
      <c r="A2053"/>
      <c r="B2053"/>
      <c r="C2053"/>
      <c r="D2053"/>
      <c r="F2053" s="44"/>
      <c r="H2053" s="44"/>
    </row>
    <row r="2054" spans="1:8">
      <c r="A2054"/>
      <c r="B2054"/>
      <c r="C2054"/>
      <c r="D2054"/>
      <c r="F2054" s="44"/>
      <c r="H2054" s="44"/>
    </row>
    <row r="2055" spans="1:8">
      <c r="A2055"/>
      <c r="B2055"/>
      <c r="C2055"/>
      <c r="D2055"/>
      <c r="F2055" s="44"/>
      <c r="H2055" s="44"/>
    </row>
    <row r="2056" spans="1:8">
      <c r="A2056"/>
      <c r="B2056"/>
      <c r="C2056"/>
      <c r="D2056"/>
      <c r="F2056" s="44"/>
      <c r="H2056" s="44"/>
    </row>
    <row r="2057" spans="1:8">
      <c r="A2057"/>
      <c r="B2057"/>
      <c r="C2057"/>
      <c r="D2057"/>
      <c r="F2057" s="44"/>
      <c r="H2057" s="44"/>
    </row>
    <row r="2058" spans="1:8">
      <c r="A2058"/>
      <c r="B2058"/>
      <c r="C2058"/>
      <c r="D2058"/>
      <c r="F2058" s="44"/>
      <c r="H2058" s="44"/>
    </row>
    <row r="2059" spans="1:8">
      <c r="A2059"/>
      <c r="B2059"/>
      <c r="C2059"/>
      <c r="D2059"/>
      <c r="F2059" s="44"/>
      <c r="H2059" s="44"/>
    </row>
    <row r="2060" spans="1:8">
      <c r="A2060"/>
      <c r="B2060"/>
      <c r="C2060"/>
      <c r="D2060"/>
      <c r="F2060" s="44"/>
      <c r="H2060" s="44"/>
    </row>
    <row r="2061" spans="1:8">
      <c r="A2061"/>
      <c r="B2061"/>
      <c r="C2061"/>
      <c r="D2061"/>
      <c r="F2061" s="44"/>
      <c r="H2061" s="44"/>
    </row>
    <row r="2062" spans="1:8">
      <c r="A2062"/>
      <c r="B2062"/>
      <c r="C2062"/>
      <c r="D2062"/>
      <c r="F2062" s="44"/>
      <c r="H2062" s="44"/>
    </row>
    <row r="2063" spans="1:8">
      <c r="A2063"/>
      <c r="B2063"/>
      <c r="C2063"/>
      <c r="D2063"/>
      <c r="F2063" s="44"/>
      <c r="H2063" s="44"/>
    </row>
    <row r="2064" spans="1:8">
      <c r="A2064"/>
      <c r="B2064"/>
      <c r="C2064"/>
      <c r="D2064"/>
      <c r="F2064" s="44"/>
      <c r="H2064" s="44"/>
    </row>
    <row r="2065" spans="1:8">
      <c r="A2065"/>
      <c r="B2065"/>
      <c r="C2065"/>
      <c r="D2065"/>
      <c r="F2065" s="44"/>
      <c r="H2065" s="44"/>
    </row>
    <row r="2066" spans="1:8">
      <c r="A2066"/>
      <c r="B2066"/>
      <c r="C2066"/>
      <c r="D2066"/>
      <c r="F2066" s="44"/>
      <c r="H2066" s="44"/>
    </row>
    <row r="2067" spans="1:8">
      <c r="A2067"/>
      <c r="B2067"/>
      <c r="C2067"/>
      <c r="D2067"/>
      <c r="F2067" s="44"/>
      <c r="H2067" s="44"/>
    </row>
    <row r="2068" spans="1:8">
      <c r="A2068"/>
      <c r="B2068"/>
      <c r="C2068"/>
      <c r="D2068"/>
      <c r="F2068" s="44"/>
      <c r="H2068" s="44"/>
    </row>
    <row r="2069" spans="1:8">
      <c r="A2069"/>
      <c r="B2069"/>
      <c r="C2069"/>
      <c r="D2069"/>
      <c r="F2069" s="44"/>
      <c r="H2069" s="44"/>
    </row>
    <row r="2070" spans="1:8">
      <c r="A2070"/>
      <c r="B2070"/>
      <c r="C2070"/>
      <c r="D2070"/>
      <c r="F2070" s="44"/>
      <c r="H2070" s="44"/>
    </row>
    <row r="2071" spans="1:8">
      <c r="A2071"/>
      <c r="B2071"/>
      <c r="C2071"/>
      <c r="D2071"/>
      <c r="F2071" s="44"/>
      <c r="H2071" s="44"/>
    </row>
    <row r="2072" spans="1:8">
      <c r="A2072"/>
      <c r="B2072"/>
      <c r="C2072"/>
      <c r="D2072"/>
      <c r="F2072" s="44"/>
      <c r="H2072" s="44"/>
    </row>
    <row r="2073" spans="1:8">
      <c r="A2073"/>
      <c r="B2073"/>
      <c r="C2073"/>
      <c r="D2073"/>
      <c r="F2073" s="44"/>
      <c r="H2073" s="44"/>
    </row>
    <row r="2074" spans="1:8">
      <c r="A2074"/>
      <c r="B2074"/>
      <c r="C2074"/>
      <c r="D2074"/>
      <c r="F2074" s="44"/>
      <c r="H2074" s="44"/>
    </row>
    <row r="2075" spans="1:8">
      <c r="A2075"/>
      <c r="B2075"/>
      <c r="C2075"/>
      <c r="D2075"/>
      <c r="F2075" s="44"/>
      <c r="H2075" s="44"/>
    </row>
    <row r="2076" spans="1:8">
      <c r="A2076"/>
      <c r="B2076"/>
      <c r="C2076"/>
      <c r="D2076"/>
      <c r="F2076" s="44"/>
      <c r="H2076" s="44"/>
    </row>
    <row r="2077" spans="1:8">
      <c r="A2077"/>
      <c r="B2077"/>
      <c r="C2077"/>
      <c r="D2077"/>
      <c r="F2077" s="44"/>
      <c r="H2077" s="44"/>
    </row>
    <row r="2078" spans="1:8">
      <c r="A2078"/>
      <c r="B2078"/>
      <c r="C2078"/>
      <c r="D2078"/>
      <c r="F2078" s="44"/>
      <c r="H2078" s="44"/>
    </row>
    <row r="2079" spans="1:8">
      <c r="A2079"/>
      <c r="B2079"/>
      <c r="C2079"/>
      <c r="D2079"/>
      <c r="F2079" s="44"/>
      <c r="H2079" s="44"/>
    </row>
    <row r="2080" spans="1:8">
      <c r="A2080"/>
      <c r="B2080"/>
      <c r="C2080"/>
      <c r="D2080"/>
      <c r="F2080" s="44"/>
      <c r="H2080" s="44"/>
    </row>
    <row r="2081" spans="1:8">
      <c r="A2081"/>
      <c r="B2081"/>
      <c r="C2081"/>
      <c r="D2081"/>
      <c r="F2081" s="44"/>
      <c r="H2081" s="44"/>
    </row>
    <row r="2082" spans="1:8">
      <c r="A2082"/>
      <c r="B2082"/>
      <c r="C2082"/>
      <c r="D2082"/>
      <c r="F2082" s="44"/>
      <c r="H2082" s="44"/>
    </row>
    <row r="2083" spans="1:8">
      <c r="A2083"/>
      <c r="B2083"/>
      <c r="C2083"/>
      <c r="D2083"/>
      <c r="F2083" s="44"/>
      <c r="H2083" s="44"/>
    </row>
    <row r="2084" spans="1:8">
      <c r="A2084"/>
      <c r="B2084"/>
      <c r="C2084"/>
      <c r="D2084"/>
      <c r="F2084" s="44"/>
      <c r="H2084" s="44"/>
    </row>
    <row r="2085" spans="1:8">
      <c r="A2085"/>
      <c r="B2085"/>
      <c r="C2085"/>
      <c r="D2085"/>
      <c r="F2085" s="44"/>
      <c r="H2085" s="44"/>
    </row>
    <row r="2086" spans="1:8">
      <c r="A2086"/>
      <c r="B2086"/>
      <c r="C2086"/>
      <c r="D2086"/>
      <c r="F2086" s="44"/>
      <c r="H2086" s="44"/>
    </row>
    <row r="2087" spans="1:8">
      <c r="A2087"/>
      <c r="B2087"/>
      <c r="C2087"/>
      <c r="D2087"/>
      <c r="F2087" s="44"/>
      <c r="H2087" s="44"/>
    </row>
    <row r="2088" spans="1:8">
      <c r="A2088"/>
      <c r="B2088"/>
      <c r="C2088"/>
      <c r="D2088"/>
      <c r="F2088" s="44"/>
      <c r="H2088" s="44"/>
    </row>
    <row r="2089" spans="1:8">
      <c r="A2089"/>
      <c r="B2089"/>
      <c r="C2089"/>
      <c r="D2089"/>
      <c r="F2089" s="44"/>
      <c r="H2089" s="44"/>
    </row>
    <row r="2090" spans="1:8">
      <c r="A2090"/>
      <c r="B2090"/>
      <c r="C2090"/>
      <c r="D2090"/>
      <c r="F2090" s="44"/>
      <c r="H2090" s="44"/>
    </row>
    <row r="2091" spans="1:8">
      <c r="A2091"/>
      <c r="B2091"/>
      <c r="C2091"/>
      <c r="D2091"/>
      <c r="F2091" s="44"/>
      <c r="H2091" s="44"/>
    </row>
    <row r="2092" spans="1:8">
      <c r="A2092"/>
      <c r="B2092"/>
      <c r="C2092"/>
      <c r="D2092"/>
      <c r="F2092" s="44"/>
      <c r="H2092" s="44"/>
    </row>
    <row r="2093" spans="1:8">
      <c r="A2093"/>
      <c r="B2093"/>
      <c r="C2093"/>
      <c r="D2093"/>
      <c r="F2093" s="44"/>
      <c r="H2093" s="44"/>
    </row>
    <row r="2094" spans="1:8">
      <c r="A2094"/>
      <c r="B2094"/>
      <c r="C2094"/>
      <c r="D2094"/>
      <c r="F2094" s="44"/>
      <c r="H2094" s="44"/>
    </row>
    <row r="2095" spans="1:8">
      <c r="A2095"/>
      <c r="B2095"/>
      <c r="C2095"/>
      <c r="D2095"/>
      <c r="F2095" s="44"/>
      <c r="H2095" s="44"/>
    </row>
    <row r="2096" spans="1:8">
      <c r="A2096"/>
      <c r="B2096"/>
      <c r="C2096"/>
      <c r="D2096"/>
      <c r="F2096" s="44"/>
      <c r="H2096" s="44"/>
    </row>
    <row r="2097" spans="1:8">
      <c r="A2097"/>
      <c r="B2097"/>
      <c r="C2097"/>
      <c r="D2097"/>
      <c r="F2097" s="44"/>
      <c r="H2097" s="44"/>
    </row>
    <row r="2098" spans="1:8">
      <c r="A2098"/>
      <c r="B2098"/>
      <c r="C2098"/>
      <c r="D2098"/>
      <c r="F2098" s="44"/>
      <c r="H2098" s="44"/>
    </row>
    <row r="2099" spans="1:8">
      <c r="A2099"/>
      <c r="B2099"/>
      <c r="C2099"/>
      <c r="D2099"/>
      <c r="F2099" s="44"/>
      <c r="H2099" s="44"/>
    </row>
    <row r="2100" spans="1:8">
      <c r="A2100"/>
      <c r="B2100"/>
      <c r="C2100"/>
      <c r="D2100"/>
      <c r="F2100" s="44"/>
      <c r="H2100" s="44"/>
    </row>
    <row r="2101" spans="1:8">
      <c r="A2101"/>
      <c r="B2101"/>
      <c r="C2101"/>
      <c r="D2101"/>
      <c r="F2101" s="44"/>
      <c r="H2101" s="44"/>
    </row>
    <row r="2102" spans="1:8">
      <c r="A2102"/>
      <c r="B2102"/>
      <c r="C2102"/>
      <c r="D2102"/>
      <c r="F2102" s="44"/>
      <c r="H2102" s="44"/>
    </row>
    <row r="2103" spans="1:8">
      <c r="A2103"/>
      <c r="B2103"/>
      <c r="C2103"/>
      <c r="D2103"/>
      <c r="F2103" s="44"/>
      <c r="H2103" s="44"/>
    </row>
    <row r="2104" spans="1:8">
      <c r="A2104"/>
      <c r="B2104"/>
      <c r="C2104"/>
      <c r="D2104"/>
      <c r="F2104" s="44"/>
      <c r="H2104" s="44"/>
    </row>
    <row r="2105" spans="1:8">
      <c r="A2105"/>
      <c r="B2105"/>
      <c r="C2105"/>
      <c r="D2105"/>
      <c r="F2105" s="44"/>
      <c r="H2105" s="44"/>
    </row>
    <row r="2106" spans="1:8">
      <c r="A2106"/>
      <c r="B2106"/>
      <c r="C2106"/>
      <c r="D2106"/>
      <c r="F2106" s="44"/>
      <c r="H2106" s="44"/>
    </row>
    <row r="2107" spans="1:8">
      <c r="A2107"/>
      <c r="B2107"/>
      <c r="C2107"/>
      <c r="D2107"/>
      <c r="F2107" s="44"/>
      <c r="H2107" s="44"/>
    </row>
    <row r="2108" spans="1:8">
      <c r="A2108"/>
      <c r="B2108"/>
      <c r="C2108"/>
      <c r="D2108"/>
      <c r="F2108" s="44"/>
      <c r="H2108" s="44"/>
    </row>
    <row r="2109" spans="1:8">
      <c r="A2109"/>
      <c r="B2109"/>
      <c r="C2109"/>
      <c r="D2109"/>
      <c r="F2109" s="44"/>
      <c r="H2109" s="44"/>
    </row>
    <row r="2110" spans="1:8">
      <c r="A2110"/>
      <c r="B2110"/>
      <c r="C2110"/>
      <c r="D2110"/>
      <c r="F2110" s="44"/>
      <c r="H2110" s="44"/>
    </row>
    <row r="2111" spans="1:8">
      <c r="A2111"/>
      <c r="B2111"/>
      <c r="C2111"/>
      <c r="D2111"/>
      <c r="F2111" s="44"/>
      <c r="H2111" s="44"/>
    </row>
    <row r="2112" spans="1:8">
      <c r="A2112"/>
      <c r="B2112"/>
      <c r="C2112"/>
      <c r="D2112"/>
      <c r="F2112" s="44"/>
      <c r="H2112" s="44"/>
    </row>
    <row r="2113" spans="1:8">
      <c r="A2113"/>
      <c r="B2113"/>
      <c r="C2113"/>
      <c r="D2113"/>
      <c r="F2113" s="44"/>
      <c r="H2113" s="44"/>
    </row>
    <row r="2114" spans="1:8">
      <c r="A2114"/>
      <c r="B2114"/>
      <c r="C2114"/>
      <c r="D2114"/>
      <c r="F2114" s="44"/>
      <c r="H2114" s="44"/>
    </row>
    <row r="2115" spans="1:8">
      <c r="A2115"/>
      <c r="B2115"/>
      <c r="C2115"/>
      <c r="D2115"/>
      <c r="F2115" s="44"/>
      <c r="H2115" s="44"/>
    </row>
    <row r="2116" spans="1:8">
      <c r="A2116"/>
      <c r="B2116"/>
      <c r="C2116"/>
      <c r="D2116"/>
      <c r="F2116" s="44"/>
      <c r="H2116" s="44"/>
    </row>
    <row r="2117" spans="1:8">
      <c r="A2117"/>
      <c r="B2117"/>
      <c r="C2117"/>
      <c r="D2117"/>
      <c r="F2117" s="44"/>
      <c r="H2117" s="44"/>
    </row>
    <row r="2118" spans="1:8">
      <c r="A2118"/>
      <c r="B2118"/>
      <c r="C2118"/>
      <c r="D2118"/>
      <c r="F2118" s="44"/>
      <c r="H2118" s="44"/>
    </row>
    <row r="2119" spans="1:8">
      <c r="A2119"/>
      <c r="B2119"/>
      <c r="C2119"/>
      <c r="D2119"/>
      <c r="F2119" s="44"/>
      <c r="H2119" s="44"/>
    </row>
    <row r="2120" spans="1:8">
      <c r="A2120"/>
      <c r="B2120"/>
      <c r="C2120"/>
      <c r="D2120"/>
      <c r="F2120" s="44"/>
      <c r="H2120" s="44"/>
    </row>
    <row r="2121" spans="1:8">
      <c r="A2121"/>
      <c r="B2121"/>
      <c r="C2121"/>
      <c r="D2121"/>
      <c r="F2121" s="44"/>
      <c r="H2121" s="44"/>
    </row>
    <row r="2122" spans="1:8">
      <c r="A2122"/>
      <c r="B2122"/>
      <c r="C2122"/>
      <c r="D2122"/>
      <c r="F2122" s="44"/>
      <c r="H2122" s="44"/>
    </row>
    <row r="2123" spans="1:8">
      <c r="A2123"/>
      <c r="B2123"/>
      <c r="C2123"/>
      <c r="D2123"/>
      <c r="F2123" s="44"/>
      <c r="H2123" s="44"/>
    </row>
    <row r="2124" spans="1:8">
      <c r="A2124"/>
      <c r="B2124"/>
      <c r="C2124"/>
      <c r="D2124"/>
      <c r="F2124" s="44"/>
      <c r="H2124" s="44"/>
    </row>
    <row r="2125" spans="1:8">
      <c r="A2125"/>
      <c r="B2125"/>
      <c r="C2125"/>
      <c r="D2125"/>
      <c r="F2125" s="44"/>
      <c r="H2125" s="44"/>
    </row>
    <row r="2126" spans="1:8">
      <c r="A2126"/>
      <c r="B2126"/>
      <c r="C2126"/>
      <c r="D2126"/>
      <c r="F2126" s="44"/>
      <c r="H2126" s="44"/>
    </row>
    <row r="2127" spans="1:8">
      <c r="A2127"/>
      <c r="B2127"/>
      <c r="C2127"/>
      <c r="D2127"/>
      <c r="F2127" s="44"/>
      <c r="H2127" s="44"/>
    </row>
    <row r="2128" spans="1:8">
      <c r="A2128"/>
      <c r="B2128"/>
      <c r="C2128"/>
      <c r="D2128"/>
      <c r="F2128" s="44"/>
      <c r="H2128" s="44"/>
    </row>
    <row r="2129" spans="1:8">
      <c r="A2129"/>
      <c r="B2129"/>
      <c r="C2129"/>
      <c r="D2129"/>
      <c r="F2129" s="44"/>
      <c r="H2129" s="44"/>
    </row>
    <row r="2130" spans="1:8">
      <c r="A2130"/>
      <c r="B2130"/>
      <c r="C2130"/>
      <c r="D2130"/>
      <c r="F2130" s="44"/>
      <c r="H2130" s="44"/>
    </row>
    <row r="2131" spans="1:8">
      <c r="A2131"/>
      <c r="B2131"/>
      <c r="C2131"/>
      <c r="D2131"/>
      <c r="F2131" s="44"/>
      <c r="H2131" s="44"/>
    </row>
    <row r="2132" spans="1:8">
      <c r="A2132"/>
      <c r="B2132"/>
      <c r="C2132"/>
      <c r="D2132"/>
      <c r="F2132" s="44"/>
      <c r="H2132" s="44"/>
    </row>
    <row r="2133" spans="1:8">
      <c r="A2133"/>
      <c r="B2133"/>
      <c r="C2133"/>
      <c r="D2133"/>
      <c r="F2133" s="44"/>
      <c r="H2133" s="44"/>
    </row>
    <row r="2134" spans="1:8">
      <c r="A2134"/>
      <c r="B2134"/>
      <c r="C2134"/>
      <c r="D2134"/>
      <c r="F2134" s="44"/>
      <c r="H2134" s="44"/>
    </row>
    <row r="2135" spans="1:8">
      <c r="A2135"/>
      <c r="B2135"/>
      <c r="C2135"/>
      <c r="D2135"/>
      <c r="F2135" s="44"/>
      <c r="H2135" s="44"/>
    </row>
    <row r="2136" spans="1:8">
      <c r="A2136"/>
      <c r="B2136"/>
      <c r="C2136"/>
      <c r="D2136"/>
      <c r="F2136" s="44"/>
      <c r="H2136" s="44"/>
    </row>
    <row r="2137" spans="1:8">
      <c r="A2137"/>
      <c r="B2137"/>
      <c r="C2137"/>
      <c r="D2137"/>
      <c r="F2137" s="44"/>
      <c r="H2137" s="44"/>
    </row>
    <row r="2138" spans="1:8">
      <c r="A2138"/>
      <c r="B2138"/>
      <c r="C2138"/>
      <c r="D2138"/>
      <c r="F2138" s="44"/>
      <c r="H2138" s="44"/>
    </row>
    <row r="2139" spans="1:8">
      <c r="A2139"/>
      <c r="B2139"/>
      <c r="C2139"/>
      <c r="D2139"/>
      <c r="F2139" s="44"/>
      <c r="H2139" s="44"/>
    </row>
    <row r="2140" spans="1:8">
      <c r="A2140"/>
      <c r="B2140"/>
      <c r="C2140"/>
      <c r="D2140"/>
      <c r="F2140" s="44"/>
      <c r="H2140" s="44"/>
    </row>
    <row r="2141" spans="1:8">
      <c r="A2141"/>
      <c r="B2141"/>
      <c r="C2141"/>
      <c r="D2141"/>
      <c r="F2141" s="44"/>
      <c r="H2141" s="44"/>
    </row>
    <row r="2142" spans="1:8">
      <c r="A2142"/>
      <c r="B2142"/>
      <c r="C2142"/>
      <c r="D2142"/>
      <c r="F2142" s="44"/>
      <c r="H2142" s="44"/>
    </row>
    <row r="2143" spans="1:8">
      <c r="A2143"/>
      <c r="B2143"/>
      <c r="C2143"/>
      <c r="D2143"/>
      <c r="F2143" s="44"/>
      <c r="H2143" s="44"/>
    </row>
    <row r="2144" spans="1:8">
      <c r="A2144"/>
      <c r="B2144"/>
      <c r="C2144"/>
      <c r="D2144"/>
      <c r="F2144" s="44"/>
      <c r="H2144" s="44"/>
    </row>
    <row r="2145" spans="1:8">
      <c r="A2145"/>
      <c r="B2145"/>
      <c r="C2145"/>
      <c r="D2145"/>
      <c r="F2145" s="44"/>
      <c r="H2145" s="44"/>
    </row>
    <row r="2146" spans="1:8">
      <c r="A2146"/>
      <c r="B2146"/>
      <c r="C2146"/>
      <c r="D2146"/>
      <c r="F2146" s="44"/>
      <c r="H2146" s="44"/>
    </row>
    <row r="2147" spans="1:8">
      <c r="A2147"/>
      <c r="B2147"/>
      <c r="C2147"/>
      <c r="D2147"/>
      <c r="F2147" s="44"/>
      <c r="H2147" s="44"/>
    </row>
    <row r="2148" spans="1:8">
      <c r="A2148"/>
      <c r="B2148"/>
      <c r="C2148"/>
      <c r="D2148"/>
      <c r="F2148" s="44"/>
      <c r="H2148" s="44"/>
    </row>
    <row r="2149" spans="1:8">
      <c r="A2149"/>
      <c r="B2149"/>
      <c r="C2149"/>
      <c r="D2149"/>
      <c r="F2149" s="44"/>
      <c r="H2149" s="44"/>
    </row>
    <row r="2150" spans="1:8">
      <c r="A2150"/>
      <c r="B2150"/>
      <c r="C2150"/>
      <c r="D2150"/>
      <c r="F2150" s="44"/>
      <c r="H2150" s="44"/>
    </row>
    <row r="2151" spans="1:8">
      <c r="A2151"/>
      <c r="B2151"/>
      <c r="C2151"/>
      <c r="D2151"/>
      <c r="F2151" s="44"/>
      <c r="H2151" s="44"/>
    </row>
    <row r="2152" spans="1:8">
      <c r="A2152"/>
      <c r="B2152"/>
      <c r="C2152"/>
      <c r="D2152"/>
      <c r="F2152" s="44"/>
      <c r="H2152" s="44"/>
    </row>
    <row r="2153" spans="1:8">
      <c r="A2153"/>
      <c r="B2153"/>
      <c r="C2153"/>
      <c r="D2153"/>
      <c r="F2153" s="44"/>
      <c r="H2153" s="44"/>
    </row>
    <row r="2154" spans="1:8">
      <c r="A2154"/>
      <c r="B2154"/>
      <c r="C2154"/>
      <c r="D2154"/>
      <c r="F2154" s="44"/>
      <c r="H2154" s="44"/>
    </row>
    <row r="2155" spans="1:8">
      <c r="A2155"/>
      <c r="B2155"/>
      <c r="C2155"/>
      <c r="D2155"/>
      <c r="F2155" s="44"/>
      <c r="H2155" s="44"/>
    </row>
    <row r="2156" spans="1:8">
      <c r="A2156"/>
      <c r="B2156"/>
      <c r="C2156"/>
      <c r="D2156"/>
      <c r="F2156" s="44"/>
      <c r="H2156" s="44"/>
    </row>
    <row r="2157" spans="1:8">
      <c r="A2157"/>
      <c r="B2157"/>
      <c r="C2157"/>
      <c r="D2157"/>
      <c r="F2157" s="44"/>
      <c r="H2157" s="44"/>
    </row>
    <row r="2158" spans="1:8">
      <c r="A2158"/>
      <c r="B2158"/>
      <c r="C2158"/>
      <c r="D2158"/>
      <c r="F2158" s="44"/>
      <c r="H2158" s="44"/>
    </row>
    <row r="2159" spans="1:8">
      <c r="A2159"/>
      <c r="B2159"/>
      <c r="C2159"/>
      <c r="D2159"/>
      <c r="F2159" s="44"/>
      <c r="H2159" s="44"/>
    </row>
    <row r="2160" spans="1:8">
      <c r="A2160"/>
      <c r="B2160"/>
      <c r="C2160"/>
      <c r="D2160"/>
      <c r="F2160" s="44"/>
      <c r="H2160" s="44"/>
    </row>
    <row r="2161" spans="1:8">
      <c r="A2161"/>
      <c r="B2161"/>
      <c r="C2161"/>
      <c r="D2161"/>
      <c r="F2161" s="44"/>
      <c r="H2161" s="44"/>
    </row>
    <row r="2162" spans="1:8">
      <c r="A2162"/>
      <c r="B2162"/>
      <c r="C2162"/>
      <c r="D2162"/>
      <c r="F2162" s="44"/>
      <c r="H2162" s="44"/>
    </row>
    <row r="2163" spans="1:8">
      <c r="A2163"/>
      <c r="B2163"/>
      <c r="C2163"/>
      <c r="D2163"/>
      <c r="F2163" s="44"/>
      <c r="H2163" s="44"/>
    </row>
    <row r="2164" spans="1:8">
      <c r="A2164"/>
      <c r="B2164"/>
      <c r="C2164"/>
      <c r="D2164"/>
      <c r="F2164" s="44"/>
      <c r="H2164" s="44"/>
    </row>
    <row r="2165" spans="1:8">
      <c r="A2165"/>
      <c r="B2165"/>
      <c r="C2165"/>
      <c r="D2165"/>
      <c r="F2165" s="44"/>
      <c r="H2165" s="44"/>
    </row>
    <row r="2166" spans="1:8">
      <c r="A2166"/>
      <c r="B2166"/>
      <c r="C2166"/>
      <c r="D2166"/>
      <c r="F2166" s="44"/>
      <c r="H2166" s="44"/>
    </row>
    <row r="2167" spans="1:8">
      <c r="A2167"/>
      <c r="B2167"/>
      <c r="C2167"/>
      <c r="D2167"/>
      <c r="F2167" s="44"/>
      <c r="H2167" s="44"/>
    </row>
    <row r="2168" spans="1:8">
      <c r="A2168"/>
      <c r="B2168"/>
      <c r="C2168"/>
      <c r="D2168"/>
      <c r="F2168" s="44"/>
      <c r="H2168" s="44"/>
    </row>
    <row r="2169" spans="1:8">
      <c r="A2169"/>
      <c r="B2169"/>
      <c r="C2169"/>
      <c r="D2169"/>
      <c r="F2169" s="44"/>
      <c r="H2169" s="44"/>
    </row>
    <row r="2170" spans="1:8">
      <c r="A2170"/>
      <c r="B2170"/>
      <c r="C2170"/>
      <c r="D2170"/>
      <c r="F2170" s="44"/>
      <c r="H2170" s="44"/>
    </row>
    <row r="2171" spans="1:8">
      <c r="A2171"/>
      <c r="B2171"/>
      <c r="C2171"/>
      <c r="D2171"/>
      <c r="F2171" s="44"/>
      <c r="H2171" s="44"/>
    </row>
    <row r="2172" spans="1:8">
      <c r="A2172"/>
      <c r="B2172"/>
      <c r="C2172"/>
      <c r="D2172"/>
      <c r="F2172" s="44"/>
      <c r="H2172" s="44"/>
    </row>
    <row r="2173" spans="1:8">
      <c r="A2173"/>
      <c r="B2173"/>
      <c r="C2173"/>
      <c r="D2173"/>
      <c r="F2173" s="44"/>
      <c r="H2173" s="44"/>
    </row>
    <row r="2174" spans="1:8">
      <c r="A2174"/>
      <c r="B2174"/>
      <c r="C2174"/>
      <c r="D2174"/>
      <c r="F2174" s="44"/>
      <c r="H2174" s="44"/>
    </row>
    <row r="2175" spans="1:8">
      <c r="A2175"/>
      <c r="B2175"/>
      <c r="C2175"/>
      <c r="D2175"/>
      <c r="F2175" s="44"/>
      <c r="H2175" s="44"/>
    </row>
    <row r="2176" spans="1:8">
      <c r="A2176"/>
      <c r="B2176"/>
      <c r="C2176"/>
      <c r="D2176"/>
      <c r="F2176" s="44"/>
      <c r="H2176" s="44"/>
    </row>
    <row r="2177" spans="1:8">
      <c r="A2177"/>
      <c r="B2177"/>
      <c r="C2177"/>
      <c r="D2177"/>
      <c r="F2177" s="44"/>
      <c r="H2177" s="44"/>
    </row>
    <row r="2178" spans="1:8">
      <c r="A2178"/>
      <c r="B2178"/>
      <c r="C2178"/>
      <c r="D2178"/>
      <c r="F2178" s="44"/>
      <c r="H2178" s="44"/>
    </row>
    <row r="2179" spans="1:8">
      <c r="A2179"/>
      <c r="B2179"/>
      <c r="C2179"/>
      <c r="D2179"/>
      <c r="F2179" s="44"/>
      <c r="H2179" s="44"/>
    </row>
    <row r="2180" spans="1:8">
      <c r="A2180"/>
      <c r="B2180"/>
      <c r="C2180"/>
      <c r="D2180"/>
      <c r="F2180" s="44"/>
      <c r="H2180" s="44"/>
    </row>
    <row r="2181" spans="1:8">
      <c r="A2181"/>
      <c r="B2181"/>
      <c r="C2181"/>
      <c r="D2181"/>
      <c r="F2181" s="44"/>
      <c r="H2181" s="44"/>
    </row>
    <row r="2182" spans="1:8">
      <c r="A2182"/>
      <c r="B2182"/>
      <c r="C2182"/>
      <c r="D2182"/>
      <c r="F2182" s="44"/>
      <c r="H2182" s="44"/>
    </row>
    <row r="2183" spans="1:8">
      <c r="A2183"/>
      <c r="B2183"/>
      <c r="C2183"/>
      <c r="D2183"/>
      <c r="F2183" s="44"/>
      <c r="H2183" s="44"/>
    </row>
    <row r="2184" spans="1:8">
      <c r="A2184"/>
      <c r="B2184"/>
      <c r="C2184"/>
      <c r="D2184"/>
      <c r="F2184" s="44"/>
      <c r="H2184" s="44"/>
    </row>
    <row r="2185" spans="1:8">
      <c r="A2185"/>
      <c r="B2185"/>
      <c r="C2185"/>
      <c r="D2185"/>
      <c r="F2185" s="44"/>
      <c r="H2185" s="44"/>
    </row>
    <row r="2186" spans="1:8">
      <c r="A2186"/>
      <c r="B2186"/>
      <c r="C2186"/>
      <c r="D2186"/>
      <c r="F2186" s="44"/>
      <c r="H2186" s="44"/>
    </row>
    <row r="2187" spans="1:8">
      <c r="A2187"/>
      <c r="B2187"/>
      <c r="C2187"/>
      <c r="D2187"/>
      <c r="F2187" s="44"/>
      <c r="H2187" s="44"/>
    </row>
    <row r="2188" spans="1:8">
      <c r="A2188"/>
      <c r="B2188"/>
      <c r="C2188"/>
      <c r="D2188"/>
      <c r="F2188" s="44"/>
      <c r="H2188" s="44"/>
    </row>
    <row r="2189" spans="1:8">
      <c r="A2189"/>
      <c r="B2189"/>
      <c r="C2189"/>
      <c r="D2189"/>
      <c r="F2189" s="44"/>
      <c r="H2189" s="44"/>
    </row>
    <row r="2190" spans="1:8">
      <c r="A2190"/>
      <c r="B2190"/>
      <c r="C2190"/>
      <c r="D2190"/>
      <c r="F2190" s="44"/>
      <c r="H2190" s="44"/>
    </row>
    <row r="2191" spans="1:8">
      <c r="A2191"/>
      <c r="B2191"/>
      <c r="C2191"/>
      <c r="D2191"/>
      <c r="F2191" s="44"/>
      <c r="H2191" s="44"/>
    </row>
    <row r="2192" spans="1:8">
      <c r="A2192"/>
      <c r="B2192"/>
      <c r="C2192"/>
      <c r="D2192"/>
      <c r="F2192" s="44"/>
      <c r="H2192" s="44"/>
    </row>
    <row r="2193" spans="1:8">
      <c r="A2193"/>
      <c r="B2193"/>
      <c r="C2193"/>
      <c r="D2193"/>
      <c r="F2193" s="44"/>
      <c r="H2193" s="44"/>
    </row>
    <row r="2194" spans="1:8">
      <c r="A2194"/>
      <c r="B2194"/>
      <c r="C2194"/>
      <c r="D2194"/>
      <c r="F2194" s="44"/>
      <c r="H2194" s="44"/>
    </row>
    <row r="2195" spans="1:8">
      <c r="A2195"/>
      <c r="B2195"/>
      <c r="C2195"/>
      <c r="D2195"/>
      <c r="F2195" s="44"/>
      <c r="H2195" s="44"/>
    </row>
    <row r="2196" spans="1:8">
      <c r="A2196"/>
      <c r="B2196"/>
      <c r="C2196"/>
      <c r="D2196"/>
      <c r="F2196" s="44"/>
      <c r="H2196" s="44"/>
    </row>
    <row r="2197" spans="1:8">
      <c r="A2197"/>
      <c r="B2197"/>
      <c r="C2197"/>
      <c r="D2197"/>
      <c r="F2197" s="44"/>
      <c r="H2197" s="44"/>
    </row>
    <row r="2198" spans="1:8">
      <c r="A2198"/>
      <c r="B2198"/>
      <c r="C2198"/>
      <c r="D2198"/>
      <c r="F2198" s="44"/>
      <c r="H2198" s="44"/>
    </row>
    <row r="2199" spans="1:8">
      <c r="A2199"/>
      <c r="B2199"/>
      <c r="C2199"/>
      <c r="D2199"/>
      <c r="F2199" s="44"/>
      <c r="H2199" s="44"/>
    </row>
    <row r="2200" spans="1:8">
      <c r="A2200"/>
      <c r="B2200"/>
      <c r="C2200"/>
      <c r="D2200"/>
      <c r="F2200" s="44"/>
      <c r="H2200" s="44"/>
    </row>
    <row r="2201" spans="1:8">
      <c r="A2201"/>
      <c r="B2201"/>
      <c r="C2201"/>
      <c r="D2201"/>
      <c r="F2201" s="44"/>
      <c r="H2201" s="44"/>
    </row>
    <row r="2202" spans="1:8">
      <c r="A2202"/>
      <c r="B2202"/>
      <c r="C2202"/>
      <c r="D2202"/>
      <c r="F2202" s="44"/>
      <c r="H2202" s="44"/>
    </row>
    <row r="2203" spans="1:8">
      <c r="A2203"/>
      <c r="B2203"/>
      <c r="C2203"/>
      <c r="D2203"/>
      <c r="F2203" s="44"/>
      <c r="H2203" s="44"/>
    </row>
    <row r="2204" spans="1:8">
      <c r="A2204"/>
      <c r="B2204"/>
      <c r="C2204"/>
      <c r="D2204"/>
      <c r="F2204" s="44"/>
      <c r="H2204" s="44"/>
    </row>
    <row r="2205" spans="1:8">
      <c r="A2205"/>
      <c r="B2205"/>
      <c r="C2205"/>
      <c r="D2205"/>
      <c r="F2205" s="44"/>
      <c r="H2205" s="44"/>
    </row>
    <row r="2206" spans="1:8">
      <c r="A2206"/>
      <c r="B2206"/>
      <c r="C2206"/>
      <c r="D2206"/>
      <c r="F2206" s="44"/>
      <c r="H2206" s="44"/>
    </row>
    <row r="2207" spans="1:8">
      <c r="A2207"/>
      <c r="B2207"/>
      <c r="C2207"/>
      <c r="D2207"/>
      <c r="F2207" s="44"/>
      <c r="H2207" s="44"/>
    </row>
    <row r="2208" spans="1:8">
      <c r="A2208"/>
      <c r="B2208"/>
      <c r="C2208"/>
      <c r="D2208"/>
      <c r="F2208" s="44"/>
      <c r="H2208" s="44"/>
    </row>
    <row r="2209" spans="1:8">
      <c r="A2209"/>
      <c r="B2209"/>
      <c r="C2209"/>
      <c r="D2209"/>
      <c r="F2209" s="44"/>
      <c r="H2209" s="44"/>
    </row>
    <row r="2210" spans="1:8">
      <c r="A2210"/>
      <c r="B2210"/>
      <c r="C2210"/>
      <c r="D2210"/>
      <c r="F2210" s="44"/>
      <c r="H2210" s="44"/>
    </row>
    <row r="2211" spans="1:8">
      <c r="A2211"/>
      <c r="B2211"/>
      <c r="C2211"/>
      <c r="D2211"/>
      <c r="F2211" s="44"/>
      <c r="H2211" s="44"/>
    </row>
    <row r="2212" spans="1:8">
      <c r="A2212"/>
      <c r="B2212"/>
      <c r="C2212"/>
      <c r="D2212"/>
      <c r="F2212" s="44"/>
      <c r="H2212" s="44"/>
    </row>
    <row r="2213" spans="1:8">
      <c r="A2213"/>
      <c r="B2213"/>
      <c r="C2213"/>
      <c r="D2213"/>
      <c r="F2213" s="44"/>
      <c r="H2213" s="44"/>
    </row>
    <row r="2214" spans="1:8">
      <c r="A2214"/>
      <c r="B2214"/>
      <c r="C2214"/>
      <c r="D2214"/>
      <c r="F2214" s="44"/>
      <c r="H2214" s="44"/>
    </row>
    <row r="2215" spans="1:8">
      <c r="A2215"/>
      <c r="B2215"/>
      <c r="C2215"/>
      <c r="D2215"/>
      <c r="F2215" s="44"/>
      <c r="H2215" s="44"/>
    </row>
    <row r="2216" spans="1:8">
      <c r="A2216"/>
      <c r="B2216"/>
      <c r="C2216"/>
      <c r="D2216"/>
      <c r="F2216" s="44"/>
      <c r="H2216" s="44"/>
    </row>
    <row r="2217" spans="1:8">
      <c r="A2217"/>
      <c r="B2217"/>
      <c r="C2217"/>
      <c r="D2217"/>
      <c r="F2217" s="44"/>
      <c r="H2217" s="44"/>
    </row>
    <row r="2218" spans="1:8">
      <c r="A2218"/>
      <c r="B2218"/>
      <c r="C2218"/>
      <c r="D2218"/>
      <c r="F2218" s="44"/>
      <c r="H2218" s="44"/>
    </row>
    <row r="2219" spans="1:8">
      <c r="A2219"/>
      <c r="B2219"/>
      <c r="C2219"/>
      <c r="D2219"/>
      <c r="F2219" s="44"/>
      <c r="H2219" s="44"/>
    </row>
    <row r="2220" spans="1:8">
      <c r="A2220"/>
      <c r="B2220"/>
      <c r="C2220"/>
      <c r="D2220"/>
      <c r="F2220" s="44"/>
      <c r="H2220" s="44"/>
    </row>
    <row r="2221" spans="1:8">
      <c r="A2221"/>
      <c r="B2221"/>
      <c r="C2221"/>
      <c r="D2221"/>
      <c r="F2221" s="44"/>
      <c r="H2221" s="44"/>
    </row>
    <row r="2222" spans="1:8">
      <c r="A2222"/>
      <c r="B2222"/>
      <c r="C2222"/>
      <c r="D2222"/>
      <c r="F2222" s="44"/>
      <c r="H2222" s="44"/>
    </row>
    <row r="2223" spans="1:8">
      <c r="A2223"/>
      <c r="B2223"/>
      <c r="C2223"/>
      <c r="D2223"/>
      <c r="F2223" s="44"/>
      <c r="H2223" s="44"/>
    </row>
    <row r="2224" spans="1:8">
      <c r="A2224"/>
      <c r="B2224"/>
      <c r="C2224"/>
      <c r="D2224"/>
      <c r="F2224" s="44"/>
      <c r="H2224" s="44"/>
    </row>
    <row r="2225" spans="1:8">
      <c r="A2225"/>
      <c r="B2225"/>
      <c r="C2225"/>
      <c r="D2225"/>
      <c r="F2225" s="44"/>
      <c r="H2225" s="44"/>
    </row>
    <row r="2226" spans="1:8">
      <c r="A2226"/>
      <c r="B2226"/>
      <c r="C2226"/>
      <c r="D2226"/>
      <c r="F2226" s="44"/>
      <c r="H2226" s="44"/>
    </row>
    <row r="2227" spans="1:8">
      <c r="A2227"/>
      <c r="B2227"/>
      <c r="C2227"/>
      <c r="D2227"/>
      <c r="F2227" s="44"/>
      <c r="H2227" s="44"/>
    </row>
    <row r="2228" spans="1:8">
      <c r="A2228"/>
      <c r="B2228"/>
      <c r="C2228"/>
      <c r="D2228"/>
      <c r="F2228" s="44"/>
      <c r="H2228" s="44"/>
    </row>
    <row r="2229" spans="1:8">
      <c r="A2229"/>
      <c r="B2229"/>
      <c r="C2229"/>
      <c r="D2229"/>
      <c r="F2229" s="44"/>
      <c r="H2229" s="44"/>
    </row>
    <row r="2230" spans="1:8">
      <c r="A2230"/>
      <c r="B2230"/>
      <c r="C2230"/>
      <c r="D2230"/>
      <c r="F2230" s="44"/>
      <c r="H2230" s="44"/>
    </row>
    <row r="2231" spans="1:8">
      <c r="A2231"/>
      <c r="B2231"/>
      <c r="C2231"/>
      <c r="D2231"/>
      <c r="F2231" s="44"/>
      <c r="H2231" s="44"/>
    </row>
    <row r="2232" spans="1:8">
      <c r="A2232"/>
      <c r="B2232"/>
      <c r="C2232"/>
      <c r="D2232"/>
      <c r="F2232" s="44"/>
      <c r="H2232" s="44"/>
    </row>
    <row r="2233" spans="1:8">
      <c r="A2233"/>
      <c r="B2233"/>
      <c r="C2233"/>
      <c r="D2233"/>
      <c r="F2233" s="44"/>
      <c r="H2233" s="44"/>
    </row>
    <row r="2234" spans="1:8">
      <c r="A2234"/>
      <c r="B2234"/>
      <c r="C2234"/>
      <c r="D2234"/>
      <c r="F2234" s="44"/>
      <c r="H2234" s="44"/>
    </row>
    <row r="2235" spans="1:8">
      <c r="A2235"/>
      <c r="B2235"/>
      <c r="C2235"/>
      <c r="D2235"/>
      <c r="F2235" s="44"/>
      <c r="H2235" s="44"/>
    </row>
    <row r="2236" spans="1:8">
      <c r="A2236"/>
      <c r="B2236"/>
      <c r="C2236"/>
      <c r="D2236"/>
      <c r="F2236" s="44"/>
      <c r="H2236" s="44"/>
    </row>
    <row r="2237" spans="1:8">
      <c r="A2237"/>
      <c r="B2237"/>
      <c r="C2237"/>
      <c r="D2237"/>
      <c r="F2237" s="44"/>
      <c r="H2237" s="44"/>
    </row>
    <row r="2238" spans="1:8">
      <c r="A2238"/>
      <c r="B2238"/>
      <c r="C2238"/>
      <c r="D2238"/>
      <c r="F2238" s="44"/>
      <c r="H2238" s="44"/>
    </row>
    <row r="2239" spans="1:8">
      <c r="A2239"/>
      <c r="B2239"/>
      <c r="C2239"/>
      <c r="D2239"/>
      <c r="F2239" s="44"/>
      <c r="H2239" s="44"/>
    </row>
    <row r="2240" spans="1:8">
      <c r="A2240"/>
      <c r="B2240"/>
      <c r="C2240"/>
      <c r="D2240"/>
      <c r="F2240" s="44"/>
      <c r="H2240" s="44"/>
    </row>
    <row r="2241" spans="1:8">
      <c r="A2241"/>
      <c r="B2241"/>
      <c r="C2241"/>
      <c r="D2241"/>
      <c r="F2241" s="44"/>
      <c r="H2241" s="44"/>
    </row>
    <row r="2242" spans="1:8">
      <c r="A2242"/>
      <c r="B2242"/>
      <c r="C2242"/>
      <c r="D2242"/>
      <c r="F2242" s="44"/>
      <c r="H2242" s="44"/>
    </row>
    <row r="2243" spans="1:8">
      <c r="A2243"/>
      <c r="B2243"/>
      <c r="C2243"/>
      <c r="D2243"/>
      <c r="F2243" s="44"/>
      <c r="H2243" s="44"/>
    </row>
    <row r="2244" spans="1:8">
      <c r="A2244"/>
      <c r="B2244"/>
      <c r="C2244"/>
      <c r="D2244"/>
      <c r="F2244" s="44"/>
      <c r="H2244" s="44"/>
    </row>
    <row r="2245" spans="1:8">
      <c r="A2245"/>
      <c r="B2245"/>
      <c r="C2245"/>
      <c r="D2245"/>
      <c r="F2245" s="44"/>
      <c r="H2245" s="44"/>
    </row>
    <row r="2246" spans="1:8">
      <c r="A2246"/>
      <c r="B2246"/>
      <c r="C2246"/>
      <c r="D2246"/>
      <c r="F2246" s="44"/>
      <c r="H2246" s="44"/>
    </row>
    <row r="2247" spans="1:8">
      <c r="A2247"/>
      <c r="B2247"/>
      <c r="C2247"/>
      <c r="D2247"/>
      <c r="F2247" s="44"/>
      <c r="H2247" s="44"/>
    </row>
    <row r="2248" spans="1:8">
      <c r="A2248"/>
      <c r="B2248"/>
      <c r="C2248"/>
      <c r="D2248"/>
      <c r="F2248" s="44"/>
      <c r="H2248" s="44"/>
    </row>
    <row r="2249" spans="1:8">
      <c r="A2249"/>
      <c r="B2249"/>
      <c r="C2249"/>
      <c r="D2249"/>
      <c r="F2249" s="44"/>
      <c r="H2249" s="44"/>
    </row>
    <row r="2250" spans="1:8">
      <c r="A2250"/>
      <c r="B2250"/>
      <c r="C2250"/>
      <c r="D2250"/>
      <c r="F2250" s="44"/>
      <c r="H2250" s="44"/>
    </row>
    <row r="2251" spans="1:8">
      <c r="A2251"/>
      <c r="B2251"/>
      <c r="C2251"/>
      <c r="D2251"/>
      <c r="F2251" s="44"/>
      <c r="H2251" s="44"/>
    </row>
    <row r="2252" spans="1:8">
      <c r="A2252"/>
      <c r="B2252"/>
      <c r="C2252"/>
      <c r="D2252"/>
      <c r="F2252" s="44"/>
      <c r="H2252" s="44"/>
    </row>
    <row r="2253" spans="1:8">
      <c r="A2253"/>
      <c r="B2253"/>
      <c r="C2253"/>
      <c r="D2253"/>
      <c r="F2253" s="44"/>
      <c r="H2253" s="44"/>
    </row>
    <row r="2254" spans="1:8">
      <c r="A2254"/>
      <c r="B2254"/>
      <c r="C2254"/>
      <c r="D2254"/>
      <c r="F2254" s="44"/>
      <c r="H2254" s="44"/>
    </row>
    <row r="2255" spans="1:8">
      <c r="A2255"/>
      <c r="B2255"/>
      <c r="C2255"/>
      <c r="D2255"/>
      <c r="F2255" s="44"/>
      <c r="H2255" s="44"/>
    </row>
    <row r="2256" spans="1:8">
      <c r="A2256"/>
      <c r="B2256"/>
      <c r="C2256"/>
      <c r="D2256"/>
      <c r="F2256" s="44"/>
      <c r="H2256" s="44"/>
    </row>
    <row r="2257" spans="1:8">
      <c r="A2257"/>
      <c r="B2257"/>
      <c r="C2257"/>
      <c r="D2257"/>
      <c r="F2257" s="44"/>
      <c r="H2257" s="44"/>
    </row>
    <row r="2258" spans="1:8">
      <c r="A2258"/>
      <c r="B2258"/>
      <c r="C2258"/>
      <c r="D2258"/>
      <c r="F2258" s="44"/>
      <c r="H2258" s="44"/>
    </row>
    <row r="2259" spans="1:8">
      <c r="A2259"/>
      <c r="B2259"/>
      <c r="C2259"/>
      <c r="D2259"/>
      <c r="F2259" s="44"/>
      <c r="H2259" s="44"/>
    </row>
    <row r="2260" spans="1:8">
      <c r="A2260"/>
      <c r="B2260"/>
      <c r="C2260"/>
      <c r="D2260"/>
      <c r="F2260" s="44"/>
      <c r="H2260" s="44"/>
    </row>
    <row r="2261" spans="1:8">
      <c r="A2261"/>
      <c r="B2261"/>
      <c r="C2261"/>
      <c r="D2261"/>
      <c r="F2261" s="44"/>
      <c r="H2261" s="44"/>
    </row>
    <row r="2262" spans="1:8">
      <c r="A2262"/>
      <c r="B2262"/>
      <c r="C2262"/>
      <c r="D2262"/>
      <c r="F2262" s="44"/>
      <c r="H2262" s="44"/>
    </row>
    <row r="2263" spans="1:8">
      <c r="A2263"/>
      <c r="B2263"/>
      <c r="C2263"/>
      <c r="D2263"/>
      <c r="F2263" s="44"/>
      <c r="H2263" s="44"/>
    </row>
    <row r="2264" spans="1:8">
      <c r="A2264"/>
      <c r="B2264"/>
      <c r="C2264"/>
      <c r="D2264"/>
      <c r="F2264" s="44"/>
      <c r="H2264" s="44"/>
    </row>
    <row r="2265" spans="1:8">
      <c r="A2265"/>
      <c r="B2265"/>
      <c r="C2265"/>
      <c r="D2265"/>
      <c r="F2265" s="44"/>
      <c r="H2265" s="44"/>
    </row>
    <row r="2266" spans="1:8">
      <c r="A2266"/>
      <c r="B2266"/>
      <c r="C2266"/>
      <c r="D2266"/>
      <c r="F2266" s="44"/>
      <c r="H2266" s="44"/>
    </row>
    <row r="2267" spans="1:8">
      <c r="A2267"/>
      <c r="B2267"/>
      <c r="C2267"/>
      <c r="D2267"/>
      <c r="F2267" s="44"/>
      <c r="H2267" s="44"/>
    </row>
    <row r="2268" spans="1:8">
      <c r="A2268"/>
      <c r="B2268"/>
      <c r="C2268"/>
      <c r="D2268"/>
      <c r="F2268" s="44"/>
      <c r="H2268" s="44"/>
    </row>
    <row r="2269" spans="1:8">
      <c r="A2269"/>
      <c r="B2269"/>
      <c r="C2269"/>
      <c r="D2269"/>
      <c r="F2269" s="44"/>
      <c r="H2269" s="44"/>
    </row>
    <row r="2270" spans="1:8">
      <c r="A2270"/>
      <c r="B2270"/>
      <c r="C2270"/>
      <c r="D2270"/>
      <c r="F2270" s="44"/>
      <c r="H2270" s="44"/>
    </row>
    <row r="2271" spans="1:8">
      <c r="A2271"/>
      <c r="B2271"/>
      <c r="C2271"/>
      <c r="D2271"/>
      <c r="F2271" s="44"/>
      <c r="H2271" s="44"/>
    </row>
    <row r="2272" spans="1:8">
      <c r="A2272"/>
      <c r="B2272"/>
      <c r="C2272"/>
      <c r="D2272"/>
      <c r="F2272" s="44"/>
      <c r="H2272" s="44"/>
    </row>
    <row r="2273" spans="1:8">
      <c r="A2273"/>
      <c r="B2273"/>
      <c r="C2273"/>
      <c r="D2273"/>
      <c r="F2273" s="44"/>
      <c r="H2273" s="44"/>
    </row>
    <row r="2274" spans="1:8">
      <c r="A2274"/>
      <c r="B2274"/>
      <c r="C2274"/>
      <c r="D2274"/>
      <c r="F2274" s="44"/>
      <c r="H2274" s="44"/>
    </row>
    <row r="2275" spans="1:8">
      <c r="A2275"/>
      <c r="B2275"/>
      <c r="C2275"/>
      <c r="D2275"/>
      <c r="F2275" s="44"/>
      <c r="H2275" s="44"/>
    </row>
    <row r="2276" spans="1:8">
      <c r="A2276"/>
      <c r="B2276"/>
      <c r="C2276"/>
      <c r="D2276"/>
      <c r="F2276" s="44"/>
      <c r="H2276" s="44"/>
    </row>
    <row r="2277" spans="1:8">
      <c r="A2277"/>
      <c r="B2277"/>
      <c r="C2277"/>
      <c r="D2277"/>
      <c r="F2277" s="44"/>
      <c r="H2277" s="44"/>
    </row>
    <row r="2278" spans="1:8">
      <c r="A2278"/>
      <c r="B2278"/>
      <c r="C2278"/>
      <c r="D2278"/>
      <c r="F2278" s="44"/>
      <c r="H2278" s="44"/>
    </row>
    <row r="2279" spans="1:8">
      <c r="A2279"/>
      <c r="B2279"/>
      <c r="C2279"/>
      <c r="D2279"/>
      <c r="F2279" s="44"/>
      <c r="H2279" s="44"/>
    </row>
    <row r="2280" spans="1:8">
      <c r="A2280"/>
      <c r="B2280"/>
      <c r="C2280"/>
      <c r="D2280"/>
      <c r="F2280" s="44"/>
      <c r="H2280" s="44"/>
    </row>
    <row r="2281" spans="1:8">
      <c r="A2281"/>
      <c r="B2281"/>
      <c r="C2281"/>
      <c r="D2281"/>
      <c r="F2281" s="44"/>
      <c r="H2281" s="44"/>
    </row>
    <row r="2282" spans="1:8">
      <c r="A2282"/>
      <c r="B2282"/>
      <c r="C2282"/>
      <c r="D2282"/>
      <c r="F2282" s="44"/>
      <c r="H2282" s="44"/>
    </row>
    <row r="2283" spans="1:8">
      <c r="A2283"/>
      <c r="B2283"/>
      <c r="C2283"/>
      <c r="D2283"/>
      <c r="F2283" s="44"/>
      <c r="H2283" s="44"/>
    </row>
    <row r="2284" spans="1:8">
      <c r="A2284"/>
      <c r="B2284"/>
      <c r="C2284"/>
      <c r="D2284"/>
      <c r="F2284" s="44"/>
      <c r="H2284" s="44"/>
    </row>
    <row r="2285" spans="1:8">
      <c r="A2285"/>
      <c r="B2285"/>
      <c r="C2285"/>
      <c r="D2285"/>
      <c r="F2285" s="44"/>
      <c r="H2285" s="44"/>
    </row>
    <row r="2286" spans="1:8">
      <c r="A2286"/>
      <c r="B2286"/>
      <c r="C2286"/>
      <c r="D2286"/>
      <c r="F2286" s="44"/>
      <c r="H2286" s="44"/>
    </row>
    <row r="2287" spans="1:8">
      <c r="A2287"/>
      <c r="B2287"/>
      <c r="C2287"/>
      <c r="D2287"/>
      <c r="F2287" s="44"/>
      <c r="H2287" s="44"/>
    </row>
    <row r="2288" spans="1:8">
      <c r="A2288"/>
      <c r="B2288"/>
      <c r="C2288"/>
      <c r="D2288"/>
      <c r="F2288" s="44"/>
      <c r="H2288" s="44"/>
    </row>
    <row r="2289" spans="1:8">
      <c r="A2289"/>
      <c r="B2289"/>
      <c r="C2289"/>
      <c r="D2289"/>
      <c r="F2289" s="44"/>
      <c r="H2289" s="44"/>
    </row>
    <row r="2290" spans="1:8">
      <c r="A2290"/>
      <c r="B2290"/>
      <c r="C2290"/>
      <c r="D2290"/>
      <c r="F2290" s="44"/>
      <c r="H2290" s="44"/>
    </row>
    <row r="2291" spans="1:8">
      <c r="A2291"/>
      <c r="B2291"/>
      <c r="C2291"/>
      <c r="D2291"/>
      <c r="F2291" s="44"/>
      <c r="H2291" s="44"/>
    </row>
    <row r="2292" spans="1:8">
      <c r="A2292"/>
      <c r="B2292"/>
      <c r="C2292"/>
      <c r="D2292"/>
      <c r="F2292" s="44"/>
      <c r="H2292" s="44"/>
    </row>
    <row r="2293" spans="1:8">
      <c r="A2293"/>
      <c r="B2293"/>
      <c r="C2293"/>
      <c r="D2293"/>
      <c r="F2293" s="44"/>
      <c r="H2293" s="44"/>
    </row>
    <row r="2294" spans="1:8">
      <c r="A2294"/>
      <c r="B2294"/>
      <c r="C2294"/>
      <c r="D2294"/>
      <c r="F2294" s="44"/>
      <c r="H2294" s="44"/>
    </row>
    <row r="2295" spans="1:8">
      <c r="A2295"/>
      <c r="B2295"/>
      <c r="C2295"/>
      <c r="D2295"/>
      <c r="F2295" s="44"/>
      <c r="H2295" s="44"/>
    </row>
    <row r="2296" spans="1:8">
      <c r="A2296"/>
      <c r="B2296"/>
      <c r="C2296"/>
      <c r="D2296"/>
      <c r="F2296" s="44"/>
      <c r="H2296" s="44"/>
    </row>
    <row r="2297" spans="1:8">
      <c r="A2297"/>
      <c r="B2297"/>
      <c r="C2297"/>
      <c r="D2297"/>
      <c r="F2297" s="44"/>
      <c r="H2297" s="44"/>
    </row>
    <row r="2298" spans="1:8">
      <c r="A2298"/>
      <c r="B2298"/>
      <c r="C2298"/>
      <c r="D2298"/>
      <c r="F2298" s="44"/>
      <c r="H2298" s="44"/>
    </row>
    <row r="2299" spans="1:8">
      <c r="A2299"/>
      <c r="B2299"/>
      <c r="C2299"/>
      <c r="D2299"/>
      <c r="F2299" s="44"/>
      <c r="H2299" s="44"/>
    </row>
    <row r="2300" spans="1:8">
      <c r="A2300"/>
      <c r="B2300"/>
      <c r="C2300"/>
      <c r="D2300"/>
      <c r="F2300" s="44"/>
      <c r="H2300" s="44"/>
    </row>
    <row r="2301" spans="1:8">
      <c r="A2301"/>
      <c r="B2301"/>
      <c r="C2301"/>
      <c r="D2301"/>
      <c r="F2301" s="44"/>
      <c r="H2301" s="44"/>
    </row>
    <row r="2302" spans="1:8">
      <c r="A2302"/>
      <c r="B2302"/>
      <c r="C2302"/>
      <c r="D2302"/>
      <c r="F2302" s="44"/>
      <c r="H2302" s="44"/>
    </row>
    <row r="2303" spans="1:8">
      <c r="A2303"/>
      <c r="B2303"/>
      <c r="C2303"/>
      <c r="D2303"/>
      <c r="F2303" s="44"/>
      <c r="H2303" s="44"/>
    </row>
    <row r="2304" spans="1:8">
      <c r="A2304"/>
      <c r="B2304"/>
      <c r="C2304"/>
      <c r="D2304"/>
      <c r="F2304" s="44"/>
      <c r="H2304" s="44"/>
    </row>
    <row r="2305" spans="1:8">
      <c r="A2305"/>
      <c r="B2305"/>
      <c r="C2305"/>
      <c r="D2305"/>
      <c r="F2305" s="44"/>
      <c r="H2305" s="44"/>
    </row>
    <row r="2306" spans="1:8">
      <c r="A2306"/>
      <c r="B2306"/>
      <c r="C2306"/>
      <c r="D2306"/>
      <c r="F2306" s="44"/>
      <c r="H2306" s="44"/>
    </row>
    <row r="2307" spans="1:8">
      <c r="A2307"/>
      <c r="B2307"/>
      <c r="C2307"/>
      <c r="D2307"/>
      <c r="F2307" s="44"/>
      <c r="H2307" s="44"/>
    </row>
    <row r="2308" spans="1:8">
      <c r="A2308"/>
      <c r="B2308"/>
      <c r="C2308"/>
      <c r="D2308"/>
      <c r="F2308" s="44"/>
      <c r="H2308" s="44"/>
    </row>
    <row r="2309" spans="1:8">
      <c r="A2309"/>
      <c r="B2309"/>
      <c r="C2309"/>
      <c r="D2309"/>
      <c r="F2309" s="44"/>
      <c r="H2309" s="44"/>
    </row>
    <row r="2310" spans="1:8">
      <c r="A2310"/>
      <c r="B2310"/>
      <c r="C2310"/>
      <c r="D2310"/>
      <c r="F2310" s="44"/>
      <c r="H2310" s="44"/>
    </row>
    <row r="2311" spans="1:8">
      <c r="A2311"/>
      <c r="B2311"/>
      <c r="C2311"/>
      <c r="D2311"/>
      <c r="F2311" s="44"/>
      <c r="H2311" s="44"/>
    </row>
    <row r="2312" spans="1:8">
      <c r="A2312"/>
      <c r="B2312"/>
      <c r="C2312"/>
      <c r="D2312"/>
      <c r="F2312" s="44"/>
      <c r="H2312" s="44"/>
    </row>
    <row r="2313" spans="1:8">
      <c r="A2313"/>
      <c r="B2313"/>
      <c r="C2313"/>
      <c r="D2313"/>
      <c r="F2313" s="44"/>
      <c r="H2313" s="44"/>
    </row>
    <row r="2314" spans="1:8">
      <c r="A2314"/>
      <c r="B2314"/>
      <c r="C2314"/>
      <c r="D2314"/>
      <c r="F2314" s="44"/>
      <c r="H2314" s="44"/>
    </row>
    <row r="2315" spans="1:8">
      <c r="A2315"/>
      <c r="B2315"/>
      <c r="C2315"/>
      <c r="D2315"/>
      <c r="F2315" s="44"/>
      <c r="H2315" s="44"/>
    </row>
    <row r="2316" spans="1:8">
      <c r="A2316"/>
      <c r="B2316"/>
      <c r="C2316"/>
      <c r="D2316"/>
      <c r="F2316" s="44"/>
      <c r="H2316" s="44"/>
    </row>
    <row r="2317" spans="1:8">
      <c r="A2317"/>
      <c r="B2317"/>
      <c r="C2317"/>
      <c r="D2317"/>
      <c r="F2317" s="44"/>
      <c r="H2317" s="44"/>
    </row>
    <row r="2318" spans="1:8">
      <c r="A2318"/>
      <c r="B2318"/>
      <c r="C2318"/>
      <c r="D2318"/>
      <c r="F2318" s="44"/>
      <c r="H2318" s="44"/>
    </row>
    <row r="2319" spans="1:8">
      <c r="A2319"/>
      <c r="B2319"/>
      <c r="C2319"/>
      <c r="D2319"/>
      <c r="F2319" s="44"/>
      <c r="H2319" s="44"/>
    </row>
    <row r="2320" spans="1:8">
      <c r="A2320"/>
      <c r="B2320"/>
      <c r="C2320"/>
      <c r="D2320"/>
      <c r="F2320" s="44"/>
      <c r="H2320" s="44"/>
    </row>
    <row r="2321" spans="1:8">
      <c r="A2321"/>
      <c r="B2321"/>
      <c r="C2321"/>
      <c r="D2321"/>
      <c r="F2321" s="44"/>
      <c r="H2321" s="44"/>
    </row>
    <row r="2322" spans="1:8">
      <c r="A2322"/>
      <c r="B2322"/>
      <c r="C2322"/>
      <c r="D2322"/>
      <c r="F2322" s="44"/>
      <c r="H2322" s="44"/>
    </row>
    <row r="2323" spans="1:8">
      <c r="A2323"/>
      <c r="B2323"/>
      <c r="C2323"/>
      <c r="D2323"/>
      <c r="F2323" s="44"/>
      <c r="H2323" s="44"/>
    </row>
    <row r="2324" spans="1:8">
      <c r="A2324"/>
      <c r="B2324"/>
      <c r="C2324"/>
      <c r="D2324"/>
      <c r="F2324" s="44"/>
      <c r="H2324" s="44"/>
    </row>
    <row r="2325" spans="1:8">
      <c r="A2325"/>
      <c r="B2325"/>
      <c r="C2325"/>
      <c r="D2325"/>
      <c r="F2325" s="44"/>
      <c r="H2325" s="44"/>
    </row>
    <row r="2326" spans="1:8">
      <c r="A2326"/>
      <c r="B2326"/>
      <c r="C2326"/>
      <c r="D2326"/>
      <c r="F2326" s="44"/>
      <c r="H2326" s="44"/>
    </row>
    <row r="2327" spans="1:8">
      <c r="A2327"/>
      <c r="B2327"/>
      <c r="C2327"/>
      <c r="D2327"/>
      <c r="F2327" s="44"/>
      <c r="H2327" s="44"/>
    </row>
    <row r="2328" spans="1:8">
      <c r="A2328"/>
      <c r="B2328"/>
      <c r="C2328"/>
      <c r="D2328"/>
      <c r="F2328" s="44"/>
      <c r="H2328" s="44"/>
    </row>
    <row r="2329" spans="1:8">
      <c r="A2329"/>
      <c r="B2329"/>
      <c r="C2329"/>
      <c r="D2329"/>
      <c r="F2329" s="44"/>
      <c r="H2329" s="44"/>
    </row>
    <row r="2330" spans="1:8">
      <c r="A2330"/>
      <c r="B2330"/>
      <c r="C2330"/>
      <c r="D2330"/>
      <c r="F2330" s="44"/>
      <c r="H2330" s="44"/>
    </row>
    <row r="2331" spans="1:8">
      <c r="A2331"/>
      <c r="B2331"/>
      <c r="C2331"/>
      <c r="D2331"/>
      <c r="F2331" s="44"/>
      <c r="H2331" s="44"/>
    </row>
    <row r="2332" spans="1:8">
      <c r="A2332"/>
      <c r="B2332"/>
      <c r="C2332"/>
      <c r="D2332"/>
      <c r="F2332" s="44"/>
      <c r="H2332" s="44"/>
    </row>
    <row r="2333" spans="1:8">
      <c r="A2333"/>
      <c r="B2333"/>
      <c r="C2333"/>
      <c r="D2333"/>
      <c r="F2333" s="44"/>
      <c r="H2333" s="44"/>
    </row>
    <row r="2334" spans="1:8">
      <c r="A2334"/>
      <c r="B2334"/>
      <c r="C2334"/>
      <c r="D2334"/>
      <c r="F2334" s="44"/>
      <c r="H2334" s="44"/>
    </row>
    <row r="2335" spans="1:8">
      <c r="A2335"/>
      <c r="B2335"/>
      <c r="C2335"/>
      <c r="D2335"/>
      <c r="F2335" s="44"/>
      <c r="H2335" s="44"/>
    </row>
    <row r="2336" spans="1:8">
      <c r="A2336"/>
      <c r="B2336"/>
      <c r="C2336"/>
      <c r="D2336"/>
      <c r="F2336" s="44"/>
      <c r="H2336" s="44"/>
    </row>
    <row r="2337" spans="1:8">
      <c r="A2337"/>
      <c r="B2337"/>
      <c r="C2337"/>
      <c r="D2337"/>
      <c r="F2337" s="44"/>
      <c r="H2337" s="44"/>
    </row>
    <row r="2338" spans="1:8">
      <c r="A2338"/>
      <c r="B2338"/>
      <c r="C2338"/>
      <c r="D2338"/>
      <c r="F2338" s="44"/>
      <c r="H2338" s="44"/>
    </row>
    <row r="2339" spans="1:8">
      <c r="A2339"/>
      <c r="B2339"/>
      <c r="C2339"/>
      <c r="D2339"/>
      <c r="F2339" s="44"/>
      <c r="H2339" s="44"/>
    </row>
    <row r="2340" spans="1:8">
      <c r="A2340"/>
      <c r="B2340"/>
      <c r="C2340"/>
      <c r="D2340"/>
      <c r="F2340" s="44"/>
      <c r="H2340" s="44"/>
    </row>
    <row r="2341" spans="1:8">
      <c r="A2341"/>
      <c r="B2341"/>
      <c r="C2341"/>
      <c r="D2341"/>
      <c r="F2341" s="44"/>
      <c r="H2341" s="44"/>
    </row>
    <row r="2342" spans="1:8">
      <c r="A2342"/>
      <c r="B2342"/>
      <c r="C2342"/>
      <c r="D2342"/>
      <c r="F2342" s="44"/>
      <c r="H2342" s="44"/>
    </row>
    <row r="2343" spans="1:8">
      <c r="A2343"/>
      <c r="B2343"/>
      <c r="C2343"/>
      <c r="D2343"/>
      <c r="F2343" s="44"/>
      <c r="H2343" s="44"/>
    </row>
    <row r="2344" spans="1:8">
      <c r="A2344"/>
      <c r="B2344"/>
      <c r="C2344"/>
      <c r="D2344"/>
      <c r="F2344" s="44"/>
      <c r="H2344" s="44"/>
    </row>
    <row r="2345" spans="1:8">
      <c r="A2345"/>
      <c r="B2345"/>
      <c r="C2345"/>
      <c r="D2345"/>
      <c r="F2345" s="44"/>
      <c r="H2345" s="44"/>
    </row>
    <row r="2346" spans="1:8">
      <c r="A2346"/>
      <c r="B2346"/>
      <c r="C2346"/>
      <c r="D2346"/>
      <c r="F2346" s="44"/>
      <c r="H2346" s="44"/>
    </row>
    <row r="2347" spans="1:8">
      <c r="A2347"/>
      <c r="B2347"/>
      <c r="C2347"/>
      <c r="D2347"/>
      <c r="F2347" s="44"/>
      <c r="H2347" s="44"/>
    </row>
    <row r="2348" spans="1:8">
      <c r="A2348"/>
      <c r="B2348"/>
      <c r="C2348"/>
      <c r="D2348"/>
      <c r="F2348" s="44"/>
      <c r="H2348" s="44"/>
    </row>
    <row r="2349" spans="1:8">
      <c r="A2349"/>
      <c r="B2349"/>
      <c r="C2349"/>
      <c r="D2349"/>
      <c r="F2349" s="44"/>
      <c r="H2349" s="44"/>
    </row>
    <row r="2350" spans="1:8">
      <c r="A2350"/>
      <c r="B2350"/>
      <c r="C2350"/>
      <c r="D2350"/>
      <c r="F2350" s="44"/>
      <c r="H2350" s="44"/>
    </row>
    <row r="2351" spans="1:8">
      <c r="A2351"/>
      <c r="B2351"/>
      <c r="C2351"/>
      <c r="D2351"/>
      <c r="F2351" s="44"/>
      <c r="H2351" s="44"/>
    </row>
    <row r="2352" spans="1:8">
      <c r="A2352"/>
      <c r="B2352"/>
      <c r="C2352"/>
      <c r="D2352"/>
      <c r="F2352" s="44"/>
      <c r="H2352" s="44"/>
    </row>
    <row r="2353" spans="1:8">
      <c r="A2353"/>
      <c r="B2353"/>
      <c r="C2353"/>
      <c r="D2353"/>
      <c r="F2353" s="44"/>
      <c r="H2353" s="44"/>
    </row>
    <row r="2354" spans="1:8">
      <c r="A2354"/>
      <c r="B2354"/>
      <c r="C2354"/>
      <c r="D2354"/>
      <c r="F2354" s="44"/>
      <c r="H2354" s="44"/>
    </row>
    <row r="2355" spans="1:8">
      <c r="A2355"/>
      <c r="B2355"/>
      <c r="C2355"/>
      <c r="D2355"/>
      <c r="F2355" s="44"/>
      <c r="H2355" s="44"/>
    </row>
    <row r="2356" spans="1:8">
      <c r="A2356"/>
      <c r="B2356"/>
      <c r="C2356"/>
      <c r="D2356"/>
      <c r="F2356" s="44"/>
      <c r="H2356" s="44"/>
    </row>
    <row r="2357" spans="1:8">
      <c r="A2357"/>
      <c r="B2357"/>
      <c r="C2357"/>
      <c r="D2357"/>
      <c r="F2357" s="44"/>
      <c r="H2357" s="44"/>
    </row>
    <row r="2358" spans="1:8">
      <c r="A2358"/>
      <c r="B2358"/>
      <c r="C2358"/>
      <c r="D2358"/>
      <c r="F2358" s="44"/>
      <c r="H2358" s="44"/>
    </row>
    <row r="2359" spans="1:8">
      <c r="A2359"/>
      <c r="B2359"/>
      <c r="C2359"/>
      <c r="D2359"/>
      <c r="F2359" s="44"/>
      <c r="H2359" s="44"/>
    </row>
    <row r="2360" spans="1:8">
      <c r="A2360"/>
      <c r="B2360"/>
      <c r="C2360"/>
      <c r="D2360"/>
      <c r="F2360" s="44"/>
      <c r="H2360" s="44"/>
    </row>
    <row r="2361" spans="1:8">
      <c r="A2361"/>
      <c r="B2361"/>
      <c r="C2361"/>
      <c r="D2361"/>
      <c r="F2361" s="44"/>
      <c r="H2361" s="44"/>
    </row>
    <row r="2362" spans="1:8">
      <c r="A2362"/>
      <c r="B2362"/>
      <c r="C2362"/>
      <c r="D2362"/>
      <c r="F2362" s="44"/>
      <c r="H2362" s="44"/>
    </row>
    <row r="2363" spans="1:8">
      <c r="A2363"/>
      <c r="B2363"/>
      <c r="C2363"/>
      <c r="D2363"/>
      <c r="F2363" s="44"/>
      <c r="H2363" s="44"/>
    </row>
    <row r="2364" spans="1:8">
      <c r="A2364"/>
      <c r="B2364"/>
      <c r="C2364"/>
      <c r="D2364"/>
      <c r="F2364" s="44"/>
      <c r="H2364" s="44"/>
    </row>
    <row r="2365" spans="1:8">
      <c r="A2365"/>
      <c r="B2365"/>
      <c r="C2365"/>
      <c r="D2365"/>
      <c r="F2365" s="44"/>
      <c r="H2365" s="44"/>
    </row>
    <row r="2366" spans="1:8">
      <c r="A2366"/>
      <c r="B2366"/>
      <c r="C2366"/>
      <c r="D2366"/>
      <c r="F2366" s="44"/>
      <c r="H2366" s="44"/>
    </row>
    <row r="2367" spans="1:8">
      <c r="A2367"/>
      <c r="B2367"/>
      <c r="C2367"/>
      <c r="D2367"/>
      <c r="F2367" s="44"/>
      <c r="H2367" s="44"/>
    </row>
    <row r="2368" spans="1:8">
      <c r="A2368"/>
      <c r="B2368"/>
      <c r="C2368"/>
      <c r="D2368"/>
      <c r="F2368" s="44"/>
      <c r="H2368" s="44"/>
    </row>
    <row r="2369" spans="1:8">
      <c r="A2369"/>
      <c r="B2369"/>
      <c r="C2369"/>
      <c r="D2369"/>
      <c r="F2369" s="44"/>
      <c r="H2369" s="44"/>
    </row>
    <row r="2370" spans="1:8">
      <c r="A2370"/>
      <c r="B2370"/>
      <c r="C2370"/>
      <c r="D2370"/>
      <c r="F2370" s="44"/>
      <c r="H2370" s="44"/>
    </row>
    <row r="2371" spans="1:8">
      <c r="A2371"/>
      <c r="B2371"/>
      <c r="C2371"/>
      <c r="D2371"/>
      <c r="F2371" s="44"/>
      <c r="H2371" s="44"/>
    </row>
    <row r="2372" spans="1:8">
      <c r="A2372"/>
      <c r="B2372"/>
      <c r="C2372"/>
      <c r="D2372"/>
      <c r="F2372" s="44"/>
      <c r="H2372" s="44"/>
    </row>
    <row r="2373" spans="1:8">
      <c r="A2373"/>
      <c r="B2373"/>
      <c r="C2373"/>
      <c r="D2373"/>
      <c r="F2373" s="44"/>
      <c r="H2373" s="44"/>
    </row>
    <row r="2374" spans="1:8">
      <c r="A2374"/>
      <c r="B2374"/>
      <c r="C2374"/>
      <c r="D2374"/>
      <c r="F2374" s="44"/>
      <c r="H2374" s="44"/>
    </row>
    <row r="2375" spans="1:8">
      <c r="A2375"/>
      <c r="B2375"/>
      <c r="C2375"/>
      <c r="D2375"/>
      <c r="F2375" s="44"/>
      <c r="H2375" s="44"/>
    </row>
    <row r="2376" spans="1:8">
      <c r="A2376"/>
      <c r="B2376"/>
      <c r="C2376"/>
      <c r="D2376"/>
      <c r="F2376" s="44"/>
      <c r="H2376" s="44"/>
    </row>
    <row r="2377" spans="1:8">
      <c r="A2377"/>
      <c r="B2377"/>
      <c r="C2377"/>
      <c r="D2377"/>
      <c r="F2377" s="44"/>
      <c r="H2377" s="44"/>
    </row>
    <row r="2378" spans="1:8">
      <c r="A2378"/>
      <c r="B2378"/>
      <c r="C2378"/>
      <c r="D2378"/>
      <c r="F2378" s="44"/>
      <c r="H2378" s="44"/>
    </row>
    <row r="2379" spans="1:8">
      <c r="A2379"/>
      <c r="B2379"/>
      <c r="C2379"/>
      <c r="D2379"/>
      <c r="F2379" s="44"/>
      <c r="H2379" s="44"/>
    </row>
    <row r="2380" spans="1:8">
      <c r="A2380"/>
      <c r="B2380"/>
      <c r="C2380"/>
      <c r="D2380"/>
      <c r="F2380" s="44"/>
      <c r="H2380" s="44"/>
    </row>
    <row r="2381" spans="1:8">
      <c r="A2381"/>
      <c r="B2381"/>
      <c r="C2381"/>
      <c r="D2381"/>
      <c r="F2381" s="44"/>
      <c r="H2381" s="44"/>
    </row>
    <row r="2382" spans="1:8">
      <c r="A2382"/>
      <c r="B2382"/>
      <c r="C2382"/>
      <c r="D2382"/>
      <c r="F2382" s="44"/>
      <c r="H2382" s="44"/>
    </row>
    <row r="2383" spans="1:8">
      <c r="A2383"/>
      <c r="B2383"/>
      <c r="C2383"/>
      <c r="D2383"/>
      <c r="F2383" s="44"/>
      <c r="H2383" s="44"/>
    </row>
    <row r="2384" spans="1:8">
      <c r="A2384"/>
      <c r="B2384"/>
      <c r="C2384"/>
      <c r="D2384"/>
      <c r="F2384" s="44"/>
      <c r="H2384" s="44"/>
    </row>
    <row r="2385" spans="1:8">
      <c r="A2385"/>
      <c r="B2385"/>
      <c r="C2385"/>
      <c r="D2385"/>
      <c r="F2385" s="44"/>
      <c r="H2385" s="44"/>
    </row>
    <row r="2386" spans="1:8">
      <c r="A2386"/>
      <c r="B2386"/>
      <c r="C2386"/>
      <c r="D2386"/>
      <c r="F2386" s="44"/>
      <c r="H2386" s="44"/>
    </row>
    <row r="2387" spans="1:8">
      <c r="A2387"/>
      <c r="B2387"/>
      <c r="C2387"/>
      <c r="D2387"/>
      <c r="F2387" s="44"/>
      <c r="H2387" s="44"/>
    </row>
    <row r="2388" spans="1:8">
      <c r="A2388"/>
      <c r="B2388"/>
      <c r="C2388"/>
      <c r="D2388"/>
      <c r="F2388" s="44"/>
      <c r="H2388" s="44"/>
    </row>
    <row r="2389" spans="1:8">
      <c r="A2389"/>
      <c r="B2389"/>
      <c r="C2389"/>
      <c r="D2389"/>
      <c r="F2389" s="44"/>
      <c r="H2389" s="44"/>
    </row>
    <row r="2390" spans="1:8">
      <c r="A2390"/>
      <c r="B2390"/>
      <c r="C2390"/>
      <c r="D2390"/>
      <c r="F2390" s="44"/>
      <c r="H2390" s="44"/>
    </row>
    <row r="2391" spans="1:8">
      <c r="A2391"/>
      <c r="B2391"/>
      <c r="C2391"/>
      <c r="D2391"/>
      <c r="F2391" s="44"/>
      <c r="H2391" s="44"/>
    </row>
    <row r="2392" spans="1:8">
      <c r="A2392"/>
      <c r="B2392"/>
      <c r="C2392"/>
      <c r="D2392"/>
      <c r="F2392" s="44"/>
      <c r="H2392" s="44"/>
    </row>
    <row r="2393" spans="1:8">
      <c r="A2393"/>
      <c r="B2393"/>
      <c r="C2393"/>
      <c r="D2393"/>
      <c r="F2393" s="44"/>
      <c r="H2393" s="44"/>
    </row>
    <row r="2394" spans="1:8">
      <c r="A2394"/>
      <c r="B2394"/>
      <c r="C2394"/>
      <c r="D2394"/>
      <c r="F2394" s="44"/>
      <c r="H2394" s="44"/>
    </row>
    <row r="2395" spans="1:8">
      <c r="A2395"/>
      <c r="B2395"/>
      <c r="C2395"/>
      <c r="D2395"/>
      <c r="F2395" s="44"/>
      <c r="H2395" s="44"/>
    </row>
    <row r="2396" spans="1:8">
      <c r="A2396"/>
      <c r="B2396"/>
      <c r="C2396"/>
      <c r="D2396"/>
      <c r="F2396" s="44"/>
      <c r="H2396" s="44"/>
    </row>
    <row r="2397" spans="1:8">
      <c r="A2397"/>
      <c r="B2397"/>
      <c r="C2397"/>
      <c r="D2397"/>
      <c r="F2397" s="44"/>
      <c r="H2397" s="44"/>
    </row>
    <row r="2398" spans="1:8">
      <c r="A2398"/>
      <c r="B2398"/>
      <c r="C2398"/>
      <c r="D2398"/>
      <c r="F2398" s="44"/>
      <c r="H2398" s="44"/>
    </row>
    <row r="2399" spans="1:8">
      <c r="A2399"/>
      <c r="B2399"/>
      <c r="C2399"/>
      <c r="D2399"/>
      <c r="F2399" s="44"/>
      <c r="H2399" s="44"/>
    </row>
    <row r="2400" spans="1:8">
      <c r="A2400"/>
      <c r="B2400"/>
      <c r="C2400"/>
      <c r="D2400"/>
      <c r="F2400" s="44"/>
      <c r="H2400" s="44"/>
    </row>
    <row r="2401" spans="1:8">
      <c r="A2401"/>
      <c r="B2401"/>
      <c r="C2401"/>
      <c r="D2401"/>
      <c r="F2401" s="44"/>
      <c r="H2401" s="44"/>
    </row>
    <row r="2402" spans="1:8">
      <c r="A2402"/>
      <c r="B2402"/>
      <c r="C2402"/>
      <c r="D2402"/>
      <c r="F2402" s="44"/>
      <c r="H2402" s="44"/>
    </row>
    <row r="2403" spans="1:8">
      <c r="A2403"/>
      <c r="B2403"/>
      <c r="C2403"/>
      <c r="D2403"/>
      <c r="F2403" s="44"/>
      <c r="H2403" s="44"/>
    </row>
    <row r="2404" spans="1:8">
      <c r="A2404"/>
      <c r="B2404"/>
      <c r="C2404"/>
      <c r="D2404"/>
      <c r="F2404" s="44"/>
      <c r="H2404" s="44"/>
    </row>
    <row r="2405" spans="1:8">
      <c r="A2405"/>
      <c r="B2405"/>
      <c r="C2405"/>
      <c r="D2405"/>
      <c r="F2405" s="44"/>
      <c r="H2405" s="44"/>
    </row>
    <row r="2406" spans="1:8">
      <c r="A2406"/>
      <c r="B2406"/>
      <c r="C2406"/>
      <c r="D2406"/>
      <c r="F2406" s="44"/>
      <c r="H2406" s="44"/>
    </row>
    <row r="2407" spans="1:8">
      <c r="A2407"/>
      <c r="B2407"/>
      <c r="C2407"/>
      <c r="D2407"/>
      <c r="F2407" s="44"/>
      <c r="H2407" s="44"/>
    </row>
    <row r="2408" spans="1:8">
      <c r="A2408"/>
      <c r="B2408"/>
      <c r="C2408"/>
      <c r="D2408"/>
      <c r="F2408" s="44"/>
      <c r="H2408" s="44"/>
    </row>
    <row r="2409" spans="1:8">
      <c r="A2409"/>
      <c r="B2409"/>
      <c r="C2409"/>
      <c r="D2409"/>
      <c r="F2409" s="44"/>
      <c r="H2409" s="44"/>
    </row>
    <row r="2410" spans="1:8">
      <c r="A2410"/>
      <c r="B2410"/>
      <c r="C2410"/>
      <c r="D2410"/>
      <c r="F2410" s="44"/>
      <c r="H2410" s="44"/>
    </row>
    <row r="2411" spans="1:8">
      <c r="A2411"/>
      <c r="B2411"/>
      <c r="C2411"/>
      <c r="D2411"/>
      <c r="F2411" s="44"/>
      <c r="H2411" s="44"/>
    </row>
    <row r="2412" spans="1:8">
      <c r="A2412"/>
      <c r="B2412"/>
      <c r="C2412"/>
      <c r="D2412"/>
      <c r="F2412" s="44"/>
      <c r="H2412" s="44"/>
    </row>
    <row r="2413" spans="1:8">
      <c r="A2413"/>
      <c r="B2413"/>
      <c r="C2413"/>
      <c r="D2413"/>
      <c r="F2413" s="44"/>
      <c r="H2413" s="44"/>
    </row>
    <row r="2414" spans="1:8">
      <c r="A2414"/>
      <c r="B2414"/>
      <c r="C2414"/>
      <c r="D2414"/>
      <c r="F2414" s="44"/>
      <c r="H2414" s="44"/>
    </row>
    <row r="2415" spans="1:8">
      <c r="A2415"/>
      <c r="B2415"/>
      <c r="C2415"/>
      <c r="D2415"/>
      <c r="F2415" s="44"/>
      <c r="H2415" s="44"/>
    </row>
    <row r="2416" spans="1:8">
      <c r="A2416"/>
      <c r="B2416"/>
      <c r="C2416"/>
      <c r="D2416"/>
      <c r="F2416" s="44"/>
      <c r="H2416" s="44"/>
    </row>
    <row r="2417" spans="1:8">
      <c r="A2417"/>
      <c r="B2417"/>
      <c r="C2417"/>
      <c r="D2417"/>
      <c r="F2417" s="44"/>
      <c r="H2417" s="44"/>
    </row>
    <row r="2418" spans="1:8">
      <c r="A2418"/>
      <c r="B2418"/>
      <c r="C2418"/>
      <c r="D2418"/>
      <c r="F2418" s="44"/>
      <c r="H2418" s="44"/>
    </row>
    <row r="2419" spans="1:8">
      <c r="A2419"/>
      <c r="B2419"/>
      <c r="C2419"/>
      <c r="D2419"/>
      <c r="F2419" s="44"/>
      <c r="H2419" s="44"/>
    </row>
    <row r="2420" spans="1:8">
      <c r="A2420"/>
      <c r="B2420"/>
      <c r="C2420"/>
      <c r="D2420"/>
      <c r="F2420" s="44"/>
      <c r="H2420" s="44"/>
    </row>
    <row r="2421" spans="1:8">
      <c r="A2421"/>
      <c r="B2421"/>
      <c r="C2421"/>
      <c r="D2421"/>
      <c r="F2421" s="44"/>
      <c r="H2421" s="44"/>
    </row>
    <row r="2422" spans="1:8">
      <c r="A2422"/>
      <c r="B2422"/>
      <c r="C2422"/>
      <c r="D2422"/>
      <c r="F2422" s="44"/>
      <c r="H2422" s="44"/>
    </row>
    <row r="2423" spans="1:8">
      <c r="A2423"/>
      <c r="B2423"/>
      <c r="C2423"/>
      <c r="D2423"/>
      <c r="F2423" s="44"/>
      <c r="H2423" s="44"/>
    </row>
    <row r="2424" spans="1:8">
      <c r="A2424"/>
      <c r="B2424"/>
      <c r="C2424"/>
      <c r="D2424"/>
      <c r="F2424" s="44"/>
      <c r="H2424" s="44"/>
    </row>
    <row r="2425" spans="1:8">
      <c r="A2425"/>
      <c r="B2425"/>
      <c r="C2425"/>
      <c r="D2425"/>
      <c r="F2425" s="44"/>
      <c r="H2425" s="44"/>
    </row>
    <row r="2426" spans="1:8">
      <c r="A2426"/>
      <c r="B2426"/>
      <c r="C2426"/>
      <c r="D2426"/>
      <c r="F2426" s="44"/>
      <c r="H2426" s="44"/>
    </row>
    <row r="2427" spans="1:8">
      <c r="A2427"/>
      <c r="B2427"/>
      <c r="C2427"/>
      <c r="D2427"/>
      <c r="F2427" s="44"/>
      <c r="H2427" s="44"/>
    </row>
    <row r="2428" spans="1:8">
      <c r="A2428"/>
      <c r="B2428"/>
      <c r="C2428"/>
      <c r="D2428"/>
      <c r="F2428" s="44"/>
      <c r="H2428" s="44"/>
    </row>
    <row r="2429" spans="1:8">
      <c r="A2429"/>
      <c r="B2429"/>
      <c r="C2429"/>
      <c r="D2429"/>
      <c r="F2429" s="44"/>
      <c r="H2429" s="44"/>
    </row>
    <row r="2430" spans="1:8">
      <c r="A2430"/>
      <c r="B2430"/>
      <c r="C2430"/>
      <c r="D2430"/>
      <c r="F2430" s="44"/>
      <c r="H2430" s="44"/>
    </row>
    <row r="2431" spans="1:8">
      <c r="A2431"/>
      <c r="B2431"/>
      <c r="C2431"/>
      <c r="D2431"/>
      <c r="F2431" s="44"/>
      <c r="H2431" s="44"/>
    </row>
    <row r="2432" spans="1:8">
      <c r="A2432"/>
      <c r="B2432"/>
      <c r="C2432"/>
      <c r="D2432"/>
      <c r="F2432" s="44"/>
      <c r="H2432" s="44"/>
    </row>
    <row r="2433" spans="1:8">
      <c r="A2433"/>
      <c r="B2433"/>
      <c r="C2433"/>
      <c r="D2433"/>
      <c r="F2433" s="44"/>
      <c r="H2433" s="44"/>
    </row>
    <row r="2434" spans="1:8">
      <c r="A2434"/>
      <c r="B2434"/>
      <c r="C2434"/>
      <c r="D2434"/>
      <c r="F2434" s="44"/>
      <c r="H2434" s="44"/>
    </row>
    <row r="2435" spans="1:8">
      <c r="A2435"/>
      <c r="B2435"/>
      <c r="C2435"/>
      <c r="D2435"/>
      <c r="F2435" s="44"/>
      <c r="H2435" s="44"/>
    </row>
    <row r="2436" spans="1:8">
      <c r="A2436"/>
      <c r="B2436"/>
      <c r="C2436"/>
      <c r="D2436"/>
      <c r="F2436" s="44"/>
      <c r="H2436" s="44"/>
    </row>
    <row r="2437" spans="1:8">
      <c r="A2437"/>
      <c r="B2437"/>
      <c r="C2437"/>
      <c r="D2437"/>
      <c r="F2437" s="44"/>
      <c r="H2437" s="44"/>
    </row>
    <row r="2438" spans="1:8">
      <c r="A2438"/>
      <c r="B2438"/>
      <c r="C2438"/>
      <c r="D2438"/>
      <c r="F2438" s="44"/>
      <c r="H2438" s="44"/>
    </row>
    <row r="2439" spans="1:8">
      <c r="A2439"/>
      <c r="B2439"/>
      <c r="C2439"/>
      <c r="D2439"/>
      <c r="F2439" s="44"/>
      <c r="H2439" s="44"/>
    </row>
    <row r="2440" spans="1:8">
      <c r="A2440"/>
      <c r="B2440"/>
      <c r="C2440"/>
      <c r="D2440"/>
      <c r="F2440" s="44"/>
      <c r="H2440" s="44"/>
    </row>
    <row r="2441" spans="1:8">
      <c r="A2441"/>
      <c r="B2441"/>
      <c r="C2441"/>
      <c r="D2441"/>
      <c r="F2441" s="44"/>
      <c r="H2441" s="44"/>
    </row>
    <row r="2442" spans="1:8">
      <c r="A2442"/>
      <c r="B2442"/>
      <c r="C2442"/>
      <c r="D2442"/>
      <c r="F2442" s="44"/>
      <c r="H2442" s="44"/>
    </row>
    <row r="2443" spans="1:8">
      <c r="A2443"/>
      <c r="B2443"/>
      <c r="C2443"/>
      <c r="D2443"/>
      <c r="F2443" s="44"/>
      <c r="H2443" s="44"/>
    </row>
    <row r="2444" spans="1:8">
      <c r="A2444"/>
      <c r="B2444"/>
      <c r="C2444"/>
      <c r="D2444"/>
      <c r="F2444" s="44"/>
      <c r="H2444" s="44"/>
    </row>
    <row r="2445" spans="1:8">
      <c r="A2445"/>
      <c r="B2445"/>
      <c r="C2445"/>
      <c r="D2445"/>
      <c r="F2445" s="44"/>
      <c r="H2445" s="44"/>
    </row>
    <row r="2446" spans="1:8">
      <c r="A2446"/>
      <c r="B2446"/>
      <c r="C2446"/>
      <c r="D2446"/>
      <c r="F2446" s="44"/>
      <c r="H2446" s="44"/>
    </row>
    <row r="2447" spans="1:8">
      <c r="A2447"/>
      <c r="B2447"/>
      <c r="C2447"/>
      <c r="D2447"/>
      <c r="F2447" s="44"/>
      <c r="H2447" s="44"/>
    </row>
    <row r="2448" spans="1:8">
      <c r="A2448"/>
      <c r="B2448"/>
      <c r="C2448"/>
      <c r="D2448"/>
      <c r="F2448" s="44"/>
      <c r="H2448" s="44"/>
    </row>
    <row r="2449" spans="1:8">
      <c r="A2449"/>
      <c r="B2449"/>
      <c r="C2449"/>
      <c r="D2449"/>
      <c r="F2449" s="44"/>
      <c r="H2449" s="44"/>
    </row>
    <row r="2450" spans="1:8">
      <c r="A2450"/>
      <c r="B2450"/>
      <c r="C2450"/>
      <c r="D2450"/>
      <c r="F2450" s="44"/>
      <c r="H2450" s="44"/>
    </row>
    <row r="2451" spans="1:8">
      <c r="A2451"/>
      <c r="B2451"/>
      <c r="C2451"/>
      <c r="D2451"/>
      <c r="F2451" s="44"/>
      <c r="H2451" s="44"/>
    </row>
    <row r="2452" spans="1:8">
      <c r="A2452"/>
      <c r="B2452"/>
      <c r="C2452"/>
      <c r="D2452"/>
      <c r="F2452" s="44"/>
      <c r="H2452" s="44"/>
    </row>
    <row r="2453" spans="1:8">
      <c r="A2453"/>
      <c r="B2453"/>
      <c r="C2453"/>
      <c r="D2453"/>
      <c r="F2453" s="44"/>
      <c r="H2453" s="44"/>
    </row>
    <row r="2454" spans="1:8">
      <c r="A2454"/>
      <c r="B2454"/>
      <c r="C2454"/>
      <c r="D2454"/>
      <c r="F2454" s="44"/>
      <c r="H2454" s="44"/>
    </row>
    <row r="2455" spans="1:8">
      <c r="A2455"/>
      <c r="B2455"/>
      <c r="C2455"/>
      <c r="D2455"/>
      <c r="F2455" s="44"/>
      <c r="H2455" s="44"/>
    </row>
    <row r="2456" spans="1:8">
      <c r="A2456"/>
      <c r="B2456"/>
      <c r="C2456"/>
      <c r="D2456"/>
      <c r="F2456" s="44"/>
      <c r="H2456" s="44"/>
    </row>
    <row r="2457" spans="1:8">
      <c r="A2457"/>
      <c r="B2457"/>
      <c r="C2457"/>
      <c r="D2457"/>
      <c r="F2457" s="44"/>
      <c r="H2457" s="44"/>
    </row>
    <row r="2458" spans="1:8">
      <c r="A2458"/>
      <c r="B2458"/>
      <c r="C2458"/>
      <c r="D2458"/>
      <c r="F2458" s="44"/>
      <c r="H2458" s="44"/>
    </row>
    <row r="2459" spans="1:8">
      <c r="A2459"/>
      <c r="B2459"/>
      <c r="C2459"/>
      <c r="D2459"/>
      <c r="F2459" s="44"/>
      <c r="H2459" s="44"/>
    </row>
    <row r="2460" spans="1:8">
      <c r="A2460"/>
      <c r="B2460"/>
      <c r="C2460"/>
      <c r="D2460"/>
      <c r="F2460" s="44"/>
      <c r="H2460" s="44"/>
    </row>
    <row r="2461" spans="1:8">
      <c r="A2461"/>
      <c r="B2461"/>
      <c r="C2461"/>
      <c r="D2461"/>
      <c r="F2461" s="44"/>
      <c r="H2461" s="44"/>
    </row>
    <row r="2462" spans="1:8">
      <c r="A2462"/>
      <c r="B2462"/>
      <c r="C2462"/>
      <c r="D2462"/>
      <c r="F2462" s="44"/>
      <c r="H2462" s="44"/>
    </row>
    <row r="2463" spans="1:8">
      <c r="A2463"/>
      <c r="B2463"/>
      <c r="C2463"/>
      <c r="D2463"/>
      <c r="F2463" s="44"/>
      <c r="H2463" s="44"/>
    </row>
    <row r="2464" spans="1:8">
      <c r="A2464"/>
      <c r="B2464"/>
      <c r="C2464"/>
      <c r="D2464"/>
      <c r="F2464" s="44"/>
      <c r="H2464" s="44"/>
    </row>
    <row r="2465" spans="1:8">
      <c r="A2465"/>
      <c r="B2465"/>
      <c r="C2465"/>
      <c r="D2465"/>
      <c r="F2465" s="44"/>
      <c r="H2465" s="44"/>
    </row>
    <row r="2466" spans="1:8">
      <c r="A2466"/>
      <c r="B2466"/>
      <c r="C2466"/>
      <c r="D2466"/>
      <c r="F2466" s="44"/>
      <c r="H2466" s="44"/>
    </row>
    <row r="2467" spans="1:8">
      <c r="A2467"/>
      <c r="B2467"/>
      <c r="C2467"/>
      <c r="D2467"/>
      <c r="F2467" s="44"/>
      <c r="H2467" s="44"/>
    </row>
    <row r="2468" spans="1:8">
      <c r="A2468"/>
      <c r="B2468"/>
      <c r="C2468"/>
      <c r="D2468"/>
      <c r="F2468" s="44"/>
      <c r="H2468" s="44"/>
    </row>
    <row r="2469" spans="1:8">
      <c r="A2469"/>
      <c r="B2469"/>
      <c r="C2469"/>
      <c r="D2469"/>
      <c r="F2469" s="44"/>
      <c r="H2469" s="44"/>
    </row>
    <row r="2470" spans="1:8">
      <c r="A2470"/>
      <c r="B2470"/>
      <c r="C2470"/>
      <c r="D2470"/>
      <c r="F2470" s="44"/>
      <c r="H2470" s="44"/>
    </row>
    <row r="2471" spans="1:8">
      <c r="A2471"/>
      <c r="B2471"/>
      <c r="C2471"/>
      <c r="D2471"/>
      <c r="F2471" s="44"/>
      <c r="H2471" s="44"/>
    </row>
    <row r="2472" spans="1:8">
      <c r="A2472"/>
      <c r="B2472"/>
      <c r="C2472"/>
      <c r="D2472"/>
      <c r="F2472" s="44"/>
      <c r="H2472" s="44"/>
    </row>
    <row r="2473" spans="1:8">
      <c r="A2473"/>
      <c r="B2473"/>
      <c r="C2473"/>
      <c r="D2473"/>
      <c r="F2473" s="44"/>
      <c r="H2473" s="44"/>
    </row>
    <row r="2474" spans="1:8">
      <c r="A2474"/>
      <c r="B2474"/>
      <c r="C2474"/>
      <c r="D2474"/>
      <c r="F2474" s="44"/>
      <c r="H2474" s="44"/>
    </row>
    <row r="2475" spans="1:8">
      <c r="A2475"/>
      <c r="B2475"/>
      <c r="C2475"/>
      <c r="D2475"/>
      <c r="F2475" s="44"/>
      <c r="H2475" s="44"/>
    </row>
    <row r="2476" spans="1:8">
      <c r="A2476"/>
      <c r="B2476"/>
      <c r="C2476"/>
      <c r="D2476"/>
      <c r="F2476" s="44"/>
      <c r="H2476" s="44"/>
    </row>
    <row r="2477" spans="1:8">
      <c r="A2477"/>
      <c r="B2477"/>
      <c r="C2477"/>
      <c r="D2477"/>
      <c r="F2477" s="44"/>
      <c r="H2477" s="44"/>
    </row>
    <row r="2478" spans="1:8">
      <c r="A2478"/>
      <c r="B2478"/>
      <c r="C2478"/>
      <c r="D2478"/>
      <c r="F2478" s="44"/>
      <c r="H2478" s="44"/>
    </row>
    <row r="2479" spans="1:8">
      <c r="A2479"/>
      <c r="B2479"/>
      <c r="C2479"/>
      <c r="D2479"/>
      <c r="F2479" s="44"/>
      <c r="H2479" s="44"/>
    </row>
    <row r="2480" spans="1:8">
      <c r="A2480"/>
      <c r="B2480"/>
      <c r="C2480"/>
      <c r="D2480"/>
      <c r="F2480" s="44"/>
      <c r="H2480" s="44"/>
    </row>
    <row r="2481" spans="1:8">
      <c r="A2481"/>
      <c r="B2481"/>
      <c r="C2481"/>
      <c r="D2481"/>
      <c r="F2481" s="44"/>
      <c r="H2481" s="44"/>
    </row>
    <row r="2482" spans="1:8">
      <c r="A2482"/>
      <c r="B2482"/>
      <c r="C2482"/>
      <c r="D2482"/>
      <c r="F2482" s="44"/>
      <c r="H2482" s="44"/>
    </row>
    <row r="2483" spans="1:8">
      <c r="A2483"/>
      <c r="B2483"/>
      <c r="C2483"/>
      <c r="D2483"/>
      <c r="F2483" s="44"/>
      <c r="H2483" s="44"/>
    </row>
    <row r="2484" spans="1:8">
      <c r="A2484"/>
      <c r="B2484"/>
      <c r="C2484"/>
      <c r="D2484"/>
      <c r="F2484" s="44"/>
      <c r="H2484" s="44"/>
    </row>
    <row r="2485" spans="1:8">
      <c r="A2485"/>
      <c r="B2485"/>
      <c r="C2485"/>
      <c r="D2485"/>
      <c r="F2485" s="44"/>
      <c r="H2485" s="44"/>
    </row>
    <row r="2486" spans="1:8">
      <c r="A2486"/>
      <c r="B2486"/>
      <c r="C2486"/>
      <c r="D2486"/>
      <c r="F2486" s="44"/>
      <c r="H2486" s="44"/>
    </row>
    <row r="2487" spans="1:8">
      <c r="A2487"/>
      <c r="B2487"/>
      <c r="C2487"/>
      <c r="D2487"/>
      <c r="F2487" s="44"/>
      <c r="H2487" s="44"/>
    </row>
    <row r="2488" spans="1:8">
      <c r="A2488"/>
      <c r="B2488"/>
      <c r="C2488"/>
      <c r="D2488"/>
      <c r="F2488" s="44"/>
      <c r="H2488" s="44"/>
    </row>
    <row r="2489" spans="1:8">
      <c r="A2489"/>
      <c r="B2489"/>
      <c r="C2489"/>
      <c r="D2489"/>
      <c r="F2489" s="44"/>
      <c r="H2489" s="44"/>
    </row>
    <row r="2490" spans="1:8">
      <c r="A2490"/>
      <c r="B2490"/>
      <c r="C2490"/>
      <c r="D2490"/>
      <c r="F2490" s="44"/>
      <c r="H2490" s="44"/>
    </row>
    <row r="2491" spans="1:8">
      <c r="A2491"/>
      <c r="B2491"/>
      <c r="C2491"/>
      <c r="D2491"/>
      <c r="F2491" s="44"/>
      <c r="H2491" s="44"/>
    </row>
    <row r="2492" spans="1:8">
      <c r="A2492"/>
      <c r="B2492"/>
      <c r="C2492"/>
      <c r="D2492"/>
      <c r="F2492" s="44"/>
      <c r="H2492" s="44"/>
    </row>
    <row r="2493" spans="1:8">
      <c r="A2493"/>
      <c r="B2493"/>
      <c r="C2493"/>
      <c r="D2493"/>
      <c r="F2493" s="44"/>
      <c r="H2493" s="44"/>
    </row>
    <row r="2494" spans="1:8">
      <c r="A2494"/>
      <c r="B2494"/>
      <c r="C2494"/>
      <c r="D2494"/>
      <c r="F2494" s="44"/>
      <c r="H2494" s="44"/>
    </row>
    <row r="2495" spans="1:8">
      <c r="A2495"/>
      <c r="B2495"/>
      <c r="C2495"/>
      <c r="D2495"/>
      <c r="F2495" s="44"/>
      <c r="H2495" s="44"/>
    </row>
    <row r="2496" spans="1:8">
      <c r="A2496"/>
      <c r="B2496"/>
      <c r="C2496"/>
      <c r="D2496"/>
      <c r="F2496" s="44"/>
      <c r="H2496" s="44"/>
    </row>
    <row r="2497" spans="1:8">
      <c r="A2497"/>
      <c r="B2497"/>
      <c r="C2497"/>
      <c r="D2497"/>
      <c r="F2497" s="44"/>
      <c r="H2497" s="44"/>
    </row>
    <row r="2498" spans="1:8">
      <c r="A2498"/>
      <c r="B2498"/>
      <c r="C2498"/>
      <c r="D2498"/>
      <c r="F2498" s="44"/>
      <c r="H2498" s="44"/>
    </row>
    <row r="2499" spans="1:8">
      <c r="A2499"/>
      <c r="B2499"/>
      <c r="C2499"/>
      <c r="D2499"/>
      <c r="F2499" s="44"/>
      <c r="H2499" s="44"/>
    </row>
    <row r="2500" spans="1:8">
      <c r="A2500"/>
      <c r="B2500"/>
      <c r="C2500"/>
      <c r="D2500"/>
      <c r="F2500" s="44"/>
      <c r="H2500" s="44"/>
    </row>
    <row r="2501" spans="1:8">
      <c r="A2501"/>
      <c r="B2501"/>
      <c r="C2501"/>
      <c r="D2501"/>
      <c r="F2501" s="44"/>
      <c r="H2501" s="44"/>
    </row>
    <row r="2502" spans="1:8">
      <c r="A2502"/>
      <c r="B2502"/>
      <c r="C2502"/>
      <c r="D2502"/>
      <c r="F2502" s="44"/>
      <c r="H2502" s="44"/>
    </row>
    <row r="2503" spans="1:8">
      <c r="A2503"/>
      <c r="B2503"/>
      <c r="C2503"/>
      <c r="D2503"/>
      <c r="F2503" s="44"/>
      <c r="H2503" s="44"/>
    </row>
    <row r="2504" spans="1:8">
      <c r="A2504"/>
      <c r="B2504"/>
      <c r="C2504"/>
      <c r="D2504"/>
      <c r="F2504" s="44"/>
      <c r="H2504" s="44"/>
    </row>
    <row r="2505" spans="1:8">
      <c r="A2505"/>
      <c r="B2505"/>
      <c r="C2505"/>
      <c r="D2505"/>
      <c r="F2505" s="44"/>
      <c r="H2505" s="44"/>
    </row>
    <row r="2506" spans="1:8">
      <c r="A2506"/>
      <c r="B2506"/>
      <c r="C2506"/>
      <c r="D2506"/>
      <c r="F2506" s="44"/>
      <c r="H2506" s="44"/>
    </row>
    <row r="2507" spans="1:8">
      <c r="A2507"/>
      <c r="B2507"/>
      <c r="C2507"/>
      <c r="D2507"/>
      <c r="F2507" s="44"/>
      <c r="H2507" s="44"/>
    </row>
    <row r="2508" spans="1:8">
      <c r="A2508"/>
      <c r="B2508"/>
      <c r="C2508"/>
      <c r="D2508"/>
      <c r="F2508" s="44"/>
      <c r="H2508" s="44"/>
    </row>
    <row r="2509" spans="1:8">
      <c r="A2509"/>
      <c r="B2509"/>
      <c r="C2509"/>
      <c r="D2509"/>
      <c r="F2509" s="44"/>
      <c r="H2509" s="44"/>
    </row>
    <row r="2510" spans="1:8">
      <c r="A2510"/>
      <c r="B2510"/>
      <c r="C2510"/>
      <c r="D2510"/>
      <c r="F2510" s="44"/>
      <c r="H2510" s="44"/>
    </row>
    <row r="2511" spans="1:8">
      <c r="A2511"/>
      <c r="B2511"/>
      <c r="C2511"/>
      <c r="D2511"/>
      <c r="F2511" s="44"/>
      <c r="H2511" s="44"/>
    </row>
    <row r="2512" spans="1:8">
      <c r="A2512"/>
      <c r="B2512"/>
      <c r="C2512"/>
      <c r="D2512"/>
      <c r="F2512" s="44"/>
      <c r="H2512" s="44"/>
    </row>
    <row r="2513" spans="1:8">
      <c r="A2513"/>
      <c r="B2513"/>
      <c r="C2513"/>
      <c r="D2513"/>
      <c r="F2513" s="44"/>
      <c r="H2513" s="44"/>
    </row>
    <row r="2514" spans="1:8">
      <c r="A2514"/>
      <c r="B2514"/>
      <c r="C2514"/>
      <c r="D2514"/>
      <c r="F2514" s="44"/>
      <c r="H2514" s="44"/>
    </row>
    <row r="2515" spans="1:8">
      <c r="A2515"/>
      <c r="B2515"/>
      <c r="C2515"/>
      <c r="D2515"/>
      <c r="F2515" s="44"/>
      <c r="H2515" s="44"/>
    </row>
    <row r="2516" spans="1:8">
      <c r="A2516"/>
      <c r="B2516"/>
      <c r="C2516"/>
      <c r="D2516"/>
      <c r="F2516" s="44"/>
      <c r="H2516" s="44"/>
    </row>
    <row r="2517" spans="1:8">
      <c r="A2517"/>
      <c r="B2517"/>
      <c r="C2517"/>
      <c r="D2517"/>
      <c r="F2517" s="44"/>
      <c r="H2517" s="44"/>
    </row>
    <row r="2518" spans="1:8">
      <c r="A2518"/>
      <c r="B2518"/>
      <c r="C2518"/>
      <c r="D2518"/>
      <c r="F2518" s="44"/>
      <c r="H2518" s="44"/>
    </row>
    <row r="2519" spans="1:8">
      <c r="A2519"/>
      <c r="B2519"/>
      <c r="C2519"/>
      <c r="D2519"/>
      <c r="F2519" s="44"/>
      <c r="H2519" s="44"/>
    </row>
    <row r="2520" spans="1:8">
      <c r="A2520"/>
      <c r="B2520"/>
      <c r="C2520"/>
      <c r="D2520"/>
      <c r="F2520" s="44"/>
      <c r="H2520" s="44"/>
    </row>
    <row r="2521" spans="1:8">
      <c r="A2521"/>
      <c r="B2521"/>
      <c r="C2521"/>
      <c r="D2521"/>
      <c r="F2521" s="44"/>
      <c r="H2521" s="44"/>
    </row>
    <row r="2522" spans="1:8">
      <c r="A2522"/>
      <c r="B2522"/>
      <c r="C2522"/>
      <c r="D2522"/>
      <c r="F2522" s="44"/>
      <c r="H2522" s="44"/>
    </row>
    <row r="2523" spans="1:8">
      <c r="A2523"/>
      <c r="B2523"/>
      <c r="C2523"/>
      <c r="D2523"/>
      <c r="F2523" s="44"/>
      <c r="H2523" s="44"/>
    </row>
    <row r="2524" spans="1:8">
      <c r="A2524"/>
      <c r="B2524"/>
      <c r="C2524"/>
      <c r="D2524"/>
      <c r="F2524" s="44"/>
      <c r="H2524" s="44"/>
    </row>
    <row r="2525" spans="1:8">
      <c r="A2525"/>
      <c r="B2525"/>
      <c r="C2525"/>
      <c r="D2525"/>
      <c r="F2525" s="44"/>
      <c r="H2525" s="44"/>
    </row>
    <row r="2526" spans="1:8">
      <c r="A2526"/>
      <c r="B2526"/>
      <c r="C2526"/>
      <c r="D2526"/>
      <c r="F2526" s="44"/>
      <c r="H2526" s="44"/>
    </row>
    <row r="2527" spans="1:8">
      <c r="A2527"/>
      <c r="B2527"/>
      <c r="C2527"/>
      <c r="D2527"/>
      <c r="F2527" s="44"/>
      <c r="H2527" s="44"/>
    </row>
    <row r="2528" spans="1:8">
      <c r="A2528"/>
      <c r="B2528"/>
      <c r="C2528"/>
      <c r="D2528"/>
      <c r="F2528" s="44"/>
      <c r="H2528" s="44"/>
    </row>
    <row r="2529" spans="1:8">
      <c r="A2529"/>
      <c r="B2529"/>
      <c r="C2529"/>
      <c r="D2529"/>
      <c r="F2529" s="44"/>
      <c r="H2529" s="44"/>
    </row>
    <row r="2530" spans="1:8">
      <c r="A2530"/>
      <c r="B2530"/>
      <c r="C2530"/>
      <c r="D2530"/>
      <c r="F2530" s="44"/>
      <c r="H2530" s="44"/>
    </row>
    <row r="2531" spans="1:8">
      <c r="A2531"/>
      <c r="B2531"/>
      <c r="C2531"/>
      <c r="D2531"/>
      <c r="F2531" s="44"/>
      <c r="H2531" s="44"/>
    </row>
    <row r="2532" spans="1:8">
      <c r="A2532"/>
      <c r="B2532"/>
      <c r="C2532"/>
      <c r="D2532"/>
      <c r="F2532" s="44"/>
      <c r="H2532" s="44"/>
    </row>
    <row r="2533" spans="1:8">
      <c r="A2533"/>
      <c r="B2533"/>
      <c r="C2533"/>
      <c r="D2533"/>
      <c r="F2533" s="44"/>
      <c r="H2533" s="44"/>
    </row>
    <row r="2534" spans="1:8">
      <c r="A2534"/>
      <c r="B2534"/>
      <c r="C2534"/>
      <c r="D2534"/>
      <c r="F2534" s="44"/>
      <c r="H2534" s="44"/>
    </row>
    <row r="2535" spans="1:8">
      <c r="A2535"/>
      <c r="B2535"/>
      <c r="C2535"/>
      <c r="D2535"/>
      <c r="F2535" s="44"/>
      <c r="H2535" s="44"/>
    </row>
    <row r="2536" spans="1:8">
      <c r="A2536"/>
      <c r="B2536"/>
      <c r="C2536"/>
      <c r="D2536"/>
      <c r="F2536" s="44"/>
      <c r="H2536" s="44"/>
    </row>
    <row r="2537" spans="1:8">
      <c r="A2537"/>
      <c r="B2537"/>
      <c r="C2537"/>
      <c r="D2537"/>
      <c r="F2537" s="44"/>
      <c r="H2537" s="44"/>
    </row>
    <row r="2538" spans="1:8">
      <c r="A2538"/>
      <c r="B2538"/>
      <c r="C2538"/>
      <c r="D2538"/>
      <c r="F2538" s="44"/>
      <c r="H2538" s="44"/>
    </row>
    <row r="2539" spans="1:8">
      <c r="A2539"/>
      <c r="B2539"/>
      <c r="C2539"/>
      <c r="D2539"/>
      <c r="F2539" s="44"/>
      <c r="H2539" s="44"/>
    </row>
    <row r="2540" spans="1:8">
      <c r="A2540"/>
      <c r="B2540"/>
      <c r="C2540"/>
      <c r="D2540"/>
      <c r="F2540" s="44"/>
      <c r="H2540" s="44"/>
    </row>
    <row r="2541" spans="1:8">
      <c r="A2541"/>
      <c r="B2541"/>
      <c r="C2541"/>
      <c r="D2541"/>
      <c r="F2541" s="44"/>
      <c r="H2541" s="44"/>
    </row>
    <row r="2542" spans="1:8">
      <c r="A2542"/>
      <c r="B2542"/>
      <c r="C2542"/>
      <c r="D2542"/>
      <c r="F2542" s="44"/>
      <c r="H2542" s="44"/>
    </row>
    <row r="2543" spans="1:8">
      <c r="A2543"/>
      <c r="B2543"/>
      <c r="C2543"/>
      <c r="D2543"/>
      <c r="F2543" s="44"/>
      <c r="H2543" s="44"/>
    </row>
    <row r="2544" spans="1:8">
      <c r="A2544"/>
      <c r="B2544"/>
      <c r="C2544"/>
      <c r="D2544"/>
      <c r="F2544" s="44"/>
      <c r="H2544" s="44"/>
    </row>
    <row r="2545" spans="1:8">
      <c r="A2545"/>
      <c r="B2545"/>
      <c r="C2545"/>
      <c r="D2545"/>
      <c r="F2545" s="44"/>
      <c r="H2545" s="44"/>
    </row>
    <row r="2546" spans="1:8">
      <c r="A2546"/>
      <c r="B2546"/>
      <c r="C2546"/>
      <c r="D2546"/>
      <c r="F2546" s="44"/>
      <c r="H2546" s="44"/>
    </row>
    <row r="2547" spans="1:8">
      <c r="A2547"/>
      <c r="B2547"/>
      <c r="C2547"/>
      <c r="D2547"/>
      <c r="F2547" s="44"/>
      <c r="H2547" s="44"/>
    </row>
    <row r="2548" spans="1:8">
      <c r="A2548"/>
      <c r="B2548"/>
      <c r="C2548"/>
      <c r="D2548"/>
      <c r="F2548" s="44"/>
      <c r="H2548" s="44"/>
    </row>
    <row r="2549" spans="1:8">
      <c r="A2549"/>
      <c r="B2549"/>
      <c r="C2549"/>
      <c r="D2549"/>
      <c r="F2549" s="44"/>
      <c r="H2549" s="44"/>
    </row>
    <row r="2550" spans="1:8">
      <c r="A2550"/>
      <c r="B2550"/>
      <c r="C2550"/>
      <c r="D2550"/>
      <c r="F2550" s="44"/>
      <c r="H2550" s="44"/>
    </row>
    <row r="2551" spans="1:8">
      <c r="A2551"/>
      <c r="B2551"/>
      <c r="C2551"/>
      <c r="D2551"/>
      <c r="F2551" s="44"/>
      <c r="H2551" s="44"/>
    </row>
    <row r="2552" spans="1:8">
      <c r="A2552"/>
      <c r="B2552"/>
      <c r="C2552"/>
      <c r="D2552"/>
      <c r="F2552" s="44"/>
      <c r="H2552" s="44"/>
    </row>
    <row r="2553" spans="1:8">
      <c r="A2553"/>
      <c r="B2553"/>
      <c r="C2553"/>
      <c r="D2553"/>
      <c r="F2553" s="44"/>
      <c r="H2553" s="44"/>
    </row>
    <row r="2554" spans="1:8">
      <c r="A2554"/>
      <c r="B2554"/>
      <c r="C2554"/>
      <c r="D2554"/>
      <c r="F2554" s="44"/>
      <c r="H2554" s="44"/>
    </row>
    <row r="2555" spans="1:8">
      <c r="A2555"/>
      <c r="B2555"/>
      <c r="C2555"/>
      <c r="D2555"/>
      <c r="F2555" s="44"/>
      <c r="H2555" s="44"/>
    </row>
    <row r="2556" spans="1:8">
      <c r="A2556"/>
      <c r="B2556"/>
      <c r="C2556"/>
      <c r="D2556"/>
      <c r="F2556" s="44"/>
      <c r="H2556" s="44"/>
    </row>
    <row r="2557" spans="1:8">
      <c r="A2557"/>
      <c r="B2557"/>
      <c r="C2557"/>
      <c r="D2557"/>
      <c r="F2557" s="44"/>
      <c r="H2557" s="44"/>
    </row>
    <row r="2558" spans="1:8">
      <c r="A2558"/>
      <c r="B2558"/>
      <c r="C2558"/>
      <c r="D2558"/>
      <c r="F2558" s="44"/>
      <c r="H2558" s="44"/>
    </row>
    <row r="2559" spans="1:8">
      <c r="A2559"/>
      <c r="B2559"/>
      <c r="C2559"/>
      <c r="D2559"/>
      <c r="F2559" s="44"/>
      <c r="H2559" s="44"/>
    </row>
    <row r="2560" spans="1:8">
      <c r="A2560"/>
      <c r="B2560"/>
      <c r="C2560"/>
      <c r="D2560"/>
      <c r="F2560" s="44"/>
      <c r="H2560" s="44"/>
    </row>
    <row r="2561" spans="1:8">
      <c r="A2561"/>
      <c r="B2561"/>
      <c r="C2561"/>
      <c r="D2561"/>
      <c r="F2561" s="44"/>
      <c r="H2561" s="44"/>
    </row>
    <row r="2562" spans="1:8">
      <c r="A2562"/>
      <c r="B2562"/>
      <c r="C2562"/>
      <c r="D2562"/>
      <c r="F2562" s="44"/>
      <c r="H2562" s="44"/>
    </row>
    <row r="2563" spans="1:8">
      <c r="A2563"/>
      <c r="B2563"/>
      <c r="C2563"/>
      <c r="D2563"/>
      <c r="F2563" s="44"/>
      <c r="H2563" s="44"/>
    </row>
    <row r="2564" spans="1:8">
      <c r="A2564"/>
      <c r="B2564"/>
      <c r="C2564"/>
      <c r="D2564"/>
      <c r="F2564" s="44"/>
      <c r="H2564" s="44"/>
    </row>
    <row r="2565" spans="1:8">
      <c r="A2565"/>
      <c r="B2565"/>
      <c r="C2565"/>
      <c r="D2565"/>
      <c r="F2565" s="44"/>
      <c r="H2565" s="44"/>
    </row>
    <row r="2566" spans="1:8">
      <c r="A2566"/>
      <c r="B2566"/>
      <c r="C2566"/>
      <c r="D2566"/>
      <c r="F2566" s="44"/>
      <c r="H2566" s="44"/>
    </row>
    <row r="2567" spans="1:8">
      <c r="A2567"/>
      <c r="B2567"/>
      <c r="C2567"/>
      <c r="D2567"/>
      <c r="F2567" s="44"/>
      <c r="H2567" s="44"/>
    </row>
    <row r="2568" spans="1:8">
      <c r="A2568"/>
      <c r="B2568"/>
      <c r="C2568"/>
      <c r="D2568"/>
      <c r="F2568" s="44"/>
      <c r="H2568" s="44"/>
    </row>
    <row r="2569" spans="1:8">
      <c r="A2569"/>
      <c r="B2569"/>
      <c r="C2569"/>
      <c r="D2569"/>
      <c r="F2569" s="44"/>
      <c r="H2569" s="44"/>
    </row>
    <row r="2570" spans="1:8">
      <c r="A2570"/>
      <c r="B2570"/>
      <c r="C2570"/>
      <c r="D2570"/>
      <c r="F2570" s="44"/>
      <c r="H2570" s="44"/>
    </row>
    <row r="2571" spans="1:8">
      <c r="A2571"/>
      <c r="B2571"/>
      <c r="C2571"/>
      <c r="D2571"/>
      <c r="F2571" s="44"/>
      <c r="H2571" s="44"/>
    </row>
    <row r="2572" spans="1:8">
      <c r="A2572"/>
      <c r="B2572"/>
      <c r="C2572"/>
      <c r="D2572"/>
      <c r="F2572" s="44"/>
      <c r="H2572" s="44"/>
    </row>
    <row r="2573" spans="1:8">
      <c r="A2573"/>
      <c r="B2573"/>
      <c r="C2573"/>
      <c r="D2573"/>
      <c r="F2573" s="44"/>
      <c r="H2573" s="44"/>
    </row>
    <row r="2574" spans="1:8">
      <c r="A2574"/>
      <c r="B2574"/>
      <c r="C2574"/>
      <c r="D2574"/>
      <c r="F2574" s="44"/>
      <c r="H2574" s="44"/>
    </row>
    <row r="2575" spans="1:8">
      <c r="A2575"/>
      <c r="B2575"/>
      <c r="C2575"/>
      <c r="D2575"/>
      <c r="F2575" s="44"/>
      <c r="H2575" s="44"/>
    </row>
    <row r="2576" spans="1:8">
      <c r="A2576"/>
      <c r="B2576"/>
      <c r="C2576"/>
      <c r="D2576"/>
      <c r="F2576" s="44"/>
      <c r="H2576" s="44"/>
    </row>
    <row r="2577" spans="1:8">
      <c r="A2577"/>
      <c r="B2577"/>
      <c r="C2577"/>
      <c r="D2577"/>
      <c r="F2577" s="44"/>
      <c r="H2577" s="44"/>
    </row>
    <row r="2578" spans="1:8">
      <c r="A2578"/>
      <c r="B2578"/>
      <c r="C2578"/>
      <c r="D2578"/>
      <c r="F2578" s="44"/>
      <c r="H2578" s="44"/>
    </row>
    <row r="2579" spans="1:8">
      <c r="A2579"/>
      <c r="B2579"/>
      <c r="C2579"/>
      <c r="D2579"/>
      <c r="F2579" s="44"/>
      <c r="H2579" s="44"/>
    </row>
    <row r="2580" spans="1:8">
      <c r="A2580"/>
      <c r="B2580"/>
      <c r="C2580"/>
      <c r="D2580"/>
      <c r="F2580" s="44"/>
      <c r="H2580" s="44"/>
    </row>
    <row r="2581" spans="1:8">
      <c r="A2581"/>
      <c r="B2581"/>
      <c r="C2581"/>
      <c r="D2581"/>
      <c r="F2581" s="44"/>
      <c r="H2581" s="44"/>
    </row>
    <row r="2582" spans="1:8">
      <c r="A2582"/>
      <c r="B2582"/>
      <c r="C2582"/>
      <c r="D2582"/>
      <c r="F2582" s="44"/>
      <c r="H2582" s="44"/>
    </row>
    <row r="2583" spans="1:8">
      <c r="A2583"/>
      <c r="B2583"/>
      <c r="C2583"/>
      <c r="D2583"/>
      <c r="F2583" s="44"/>
      <c r="H2583" s="44"/>
    </row>
    <row r="2584" spans="1:8">
      <c r="A2584"/>
      <c r="B2584"/>
      <c r="C2584"/>
      <c r="D2584"/>
      <c r="F2584" s="44"/>
      <c r="H2584" s="44"/>
    </row>
    <row r="2585" spans="1:8">
      <c r="A2585"/>
      <c r="B2585"/>
      <c r="C2585"/>
      <c r="D2585"/>
      <c r="F2585" s="44"/>
      <c r="H2585" s="44"/>
    </row>
    <row r="2586" spans="1:8">
      <c r="A2586"/>
      <c r="B2586"/>
      <c r="C2586"/>
      <c r="D2586"/>
      <c r="F2586" s="44"/>
      <c r="H2586" s="44"/>
    </row>
    <row r="2587" spans="1:8">
      <c r="A2587"/>
      <c r="B2587"/>
      <c r="C2587"/>
      <c r="D2587"/>
      <c r="F2587" s="44"/>
      <c r="H2587" s="44"/>
    </row>
    <row r="2588" spans="1:8">
      <c r="A2588"/>
      <c r="B2588"/>
      <c r="C2588"/>
      <c r="D2588"/>
      <c r="F2588" s="44"/>
      <c r="H2588" s="44"/>
    </row>
    <row r="2589" spans="1:8">
      <c r="A2589"/>
      <c r="B2589"/>
      <c r="C2589"/>
      <c r="D2589"/>
      <c r="F2589" s="44"/>
      <c r="H2589" s="44"/>
    </row>
    <row r="2590" spans="1:8">
      <c r="A2590"/>
      <c r="B2590"/>
      <c r="C2590"/>
      <c r="D2590"/>
      <c r="F2590" s="44"/>
      <c r="H2590" s="44"/>
    </row>
    <row r="2591" spans="1:8">
      <c r="A2591"/>
      <c r="B2591"/>
      <c r="C2591"/>
      <c r="D2591"/>
      <c r="F2591" s="44"/>
      <c r="H2591" s="44"/>
    </row>
    <row r="2592" spans="1:8">
      <c r="A2592"/>
      <c r="B2592"/>
      <c r="C2592"/>
      <c r="D2592"/>
      <c r="F2592" s="44"/>
      <c r="H2592" s="44"/>
    </row>
    <row r="2593" spans="1:8">
      <c r="A2593"/>
      <c r="B2593"/>
      <c r="C2593"/>
      <c r="D2593"/>
      <c r="F2593" s="44"/>
      <c r="H2593" s="44"/>
    </row>
    <row r="2594" spans="1:8">
      <c r="A2594"/>
      <c r="B2594"/>
      <c r="C2594"/>
      <c r="D2594"/>
      <c r="F2594" s="44"/>
      <c r="H2594" s="44"/>
    </row>
    <row r="2595" spans="1:8">
      <c r="A2595"/>
      <c r="B2595"/>
      <c r="C2595"/>
      <c r="D2595"/>
      <c r="F2595" s="44"/>
      <c r="H2595" s="44"/>
    </row>
    <row r="2596" spans="1:8">
      <c r="A2596"/>
      <c r="B2596"/>
      <c r="C2596"/>
      <c r="D2596"/>
      <c r="F2596" s="44"/>
      <c r="H2596" s="44"/>
    </row>
    <row r="2597" spans="1:8">
      <c r="A2597"/>
      <c r="B2597"/>
      <c r="C2597"/>
      <c r="D2597"/>
      <c r="F2597" s="44"/>
      <c r="H2597" s="44"/>
    </row>
    <row r="2598" spans="1:8">
      <c r="A2598"/>
      <c r="B2598"/>
      <c r="C2598"/>
      <c r="D2598"/>
      <c r="F2598" s="44"/>
      <c r="H2598" s="44"/>
    </row>
    <row r="2599" spans="1:8">
      <c r="A2599"/>
      <c r="B2599"/>
      <c r="C2599"/>
      <c r="D2599"/>
      <c r="F2599" s="44"/>
      <c r="H2599" s="44"/>
    </row>
    <row r="2600" spans="1:8">
      <c r="A2600"/>
      <c r="B2600"/>
      <c r="C2600"/>
      <c r="D2600"/>
      <c r="F2600" s="44"/>
      <c r="H2600" s="44"/>
    </row>
    <row r="2601" spans="1:8">
      <c r="A2601"/>
      <c r="B2601"/>
      <c r="C2601"/>
      <c r="D2601"/>
      <c r="F2601" s="44"/>
      <c r="H2601" s="44"/>
    </row>
    <row r="2602" spans="1:8">
      <c r="A2602"/>
      <c r="B2602"/>
      <c r="C2602"/>
      <c r="D2602"/>
      <c r="F2602" s="44"/>
      <c r="H2602" s="44"/>
    </row>
    <row r="2603" spans="1:8">
      <c r="A2603"/>
      <c r="B2603"/>
      <c r="C2603"/>
      <c r="D2603"/>
      <c r="F2603" s="44"/>
      <c r="H2603" s="44"/>
    </row>
    <row r="2604" spans="1:8">
      <c r="A2604"/>
      <c r="B2604"/>
      <c r="C2604"/>
      <c r="D2604"/>
      <c r="F2604" s="44"/>
      <c r="H2604" s="44"/>
    </row>
    <row r="2605" spans="1:8">
      <c r="A2605"/>
      <c r="B2605"/>
      <c r="C2605"/>
      <c r="D2605"/>
      <c r="F2605" s="44"/>
      <c r="H2605" s="44"/>
    </row>
    <row r="2606" spans="1:8">
      <c r="A2606"/>
      <c r="B2606"/>
      <c r="C2606"/>
      <c r="D2606"/>
      <c r="F2606" s="44"/>
      <c r="H2606" s="44"/>
    </row>
    <row r="2607" spans="1:8">
      <c r="A2607"/>
      <c r="B2607"/>
      <c r="C2607"/>
      <c r="D2607"/>
      <c r="F2607" s="44"/>
      <c r="H2607" s="44"/>
    </row>
    <row r="2608" spans="1:8">
      <c r="A2608"/>
      <c r="B2608"/>
      <c r="C2608"/>
      <c r="D2608"/>
      <c r="F2608" s="44"/>
      <c r="H2608" s="44"/>
    </row>
    <row r="2609" spans="1:8">
      <c r="A2609"/>
      <c r="B2609"/>
      <c r="C2609"/>
      <c r="D2609"/>
      <c r="F2609" s="44"/>
      <c r="H2609" s="44"/>
    </row>
    <row r="2610" spans="1:8">
      <c r="A2610"/>
      <c r="B2610"/>
      <c r="C2610"/>
      <c r="D2610"/>
      <c r="F2610" s="44"/>
      <c r="H2610" s="44"/>
    </row>
    <row r="2611" spans="1:8">
      <c r="A2611"/>
      <c r="B2611"/>
      <c r="C2611"/>
      <c r="D2611"/>
      <c r="F2611" s="44"/>
      <c r="H2611" s="44"/>
    </row>
    <row r="2612" spans="1:8">
      <c r="A2612"/>
      <c r="B2612"/>
      <c r="C2612"/>
      <c r="D2612"/>
      <c r="F2612" s="44"/>
      <c r="H2612" s="44"/>
    </row>
    <row r="2613" spans="1:8">
      <c r="A2613"/>
      <c r="B2613"/>
      <c r="C2613"/>
      <c r="D2613"/>
      <c r="F2613" s="44"/>
      <c r="H2613" s="44"/>
    </row>
    <row r="2614" spans="1:8">
      <c r="A2614"/>
      <c r="B2614"/>
      <c r="C2614"/>
      <c r="D2614"/>
      <c r="F2614" s="44"/>
      <c r="H2614" s="44"/>
    </row>
    <row r="2615" spans="1:8">
      <c r="A2615"/>
      <c r="B2615"/>
      <c r="C2615"/>
      <c r="D2615"/>
      <c r="F2615" s="44"/>
      <c r="H2615" s="44"/>
    </row>
    <row r="2616" spans="1:8">
      <c r="A2616"/>
      <c r="B2616"/>
      <c r="C2616"/>
      <c r="D2616"/>
      <c r="F2616" s="44"/>
      <c r="H2616" s="44"/>
    </row>
    <row r="2617" spans="1:8">
      <c r="A2617"/>
      <c r="B2617"/>
      <c r="C2617"/>
      <c r="D2617"/>
      <c r="F2617" s="44"/>
      <c r="H2617" s="44"/>
    </row>
    <row r="2618" spans="1:8">
      <c r="A2618"/>
      <c r="B2618"/>
      <c r="C2618"/>
      <c r="D2618"/>
      <c r="F2618" s="44"/>
      <c r="H2618" s="44"/>
    </row>
    <row r="2619" spans="1:8">
      <c r="A2619"/>
      <c r="B2619"/>
      <c r="C2619"/>
      <c r="D2619"/>
      <c r="F2619" s="44"/>
      <c r="H2619" s="44"/>
    </row>
    <row r="2620" spans="1:8">
      <c r="A2620"/>
      <c r="B2620"/>
      <c r="C2620"/>
      <c r="D2620"/>
      <c r="F2620" s="44"/>
      <c r="H2620" s="44"/>
    </row>
    <row r="2621" spans="1:8">
      <c r="A2621"/>
      <c r="B2621"/>
      <c r="C2621"/>
      <c r="D2621"/>
      <c r="F2621" s="44"/>
      <c r="H2621" s="44"/>
    </row>
    <row r="2622" spans="1:8">
      <c r="A2622"/>
      <c r="B2622"/>
      <c r="C2622"/>
      <c r="D2622"/>
      <c r="F2622" s="44"/>
      <c r="H2622" s="44"/>
    </row>
    <row r="2623" spans="1:8">
      <c r="A2623"/>
      <c r="B2623"/>
      <c r="C2623"/>
      <c r="D2623"/>
      <c r="F2623" s="44"/>
      <c r="H2623" s="44"/>
    </row>
    <row r="2624" spans="1:8">
      <c r="A2624"/>
      <c r="B2624"/>
      <c r="C2624"/>
      <c r="D2624"/>
      <c r="F2624" s="44"/>
      <c r="H2624" s="44"/>
    </row>
    <row r="2625" spans="1:8">
      <c r="A2625"/>
      <c r="B2625"/>
      <c r="C2625"/>
      <c r="D2625"/>
      <c r="F2625" s="44"/>
      <c r="H2625" s="44"/>
    </row>
    <row r="2626" spans="1:8">
      <c r="A2626"/>
      <c r="B2626"/>
      <c r="C2626"/>
      <c r="D2626"/>
      <c r="F2626" s="44"/>
      <c r="H2626" s="44"/>
    </row>
    <row r="2627" spans="1:8">
      <c r="A2627"/>
      <c r="B2627"/>
      <c r="C2627"/>
      <c r="D2627"/>
      <c r="F2627" s="44"/>
      <c r="H2627" s="44"/>
    </row>
    <row r="2628" spans="1:8">
      <c r="A2628"/>
      <c r="B2628"/>
      <c r="C2628"/>
      <c r="D2628"/>
      <c r="F2628" s="44"/>
      <c r="H2628" s="44"/>
    </row>
    <row r="2629" spans="1:8">
      <c r="A2629"/>
      <c r="B2629"/>
      <c r="C2629"/>
      <c r="D2629"/>
      <c r="F2629" s="44"/>
      <c r="H2629" s="44"/>
    </row>
    <row r="2630" spans="1:8">
      <c r="A2630"/>
      <c r="B2630"/>
      <c r="C2630"/>
      <c r="D2630"/>
      <c r="F2630" s="44"/>
      <c r="H2630" s="44"/>
    </row>
    <row r="2631" spans="1:8">
      <c r="A2631"/>
      <c r="B2631"/>
      <c r="C2631"/>
      <c r="D2631"/>
      <c r="F2631" s="44"/>
      <c r="H2631" s="44"/>
    </row>
    <row r="2632" spans="1:8">
      <c r="A2632"/>
      <c r="B2632"/>
      <c r="C2632"/>
      <c r="D2632"/>
      <c r="F2632" s="44"/>
      <c r="H2632" s="44"/>
    </row>
    <row r="2633" spans="1:8">
      <c r="A2633"/>
      <c r="B2633"/>
      <c r="C2633"/>
      <c r="D2633"/>
      <c r="F2633" s="44"/>
      <c r="H2633" s="44"/>
    </row>
    <row r="2634" spans="1:8">
      <c r="A2634"/>
      <c r="B2634"/>
      <c r="C2634"/>
      <c r="D2634"/>
      <c r="F2634" s="44"/>
      <c r="H2634" s="44"/>
    </row>
    <row r="2635" spans="1:8">
      <c r="A2635"/>
      <c r="B2635"/>
      <c r="C2635"/>
      <c r="D2635"/>
      <c r="F2635" s="44"/>
      <c r="H2635" s="44"/>
    </row>
    <row r="2636" spans="1:8">
      <c r="A2636"/>
      <c r="B2636"/>
      <c r="C2636"/>
      <c r="D2636"/>
      <c r="F2636" s="44"/>
      <c r="H2636" s="44"/>
    </row>
    <row r="2637" spans="1:8">
      <c r="A2637"/>
      <c r="B2637"/>
      <c r="C2637"/>
      <c r="D2637"/>
      <c r="F2637" s="44"/>
      <c r="H2637" s="44"/>
    </row>
    <row r="2638" spans="1:8">
      <c r="A2638"/>
      <c r="B2638"/>
      <c r="C2638"/>
      <c r="D2638"/>
      <c r="F2638" s="44"/>
      <c r="H2638" s="44"/>
    </row>
    <row r="2639" spans="1:8">
      <c r="A2639"/>
      <c r="B2639"/>
      <c r="C2639"/>
      <c r="D2639"/>
      <c r="F2639" s="44"/>
      <c r="H2639" s="44"/>
    </row>
    <row r="2640" spans="1:8">
      <c r="A2640"/>
      <c r="B2640"/>
      <c r="C2640"/>
      <c r="D2640"/>
      <c r="F2640" s="44"/>
      <c r="H2640" s="44"/>
    </row>
    <row r="2641" spans="1:8">
      <c r="A2641"/>
      <c r="B2641"/>
      <c r="C2641"/>
      <c r="D2641"/>
      <c r="F2641" s="44"/>
      <c r="H2641" s="44"/>
    </row>
    <row r="2642" spans="1:8">
      <c r="A2642"/>
      <c r="B2642"/>
      <c r="C2642"/>
      <c r="D2642"/>
      <c r="F2642" s="44"/>
      <c r="H2642" s="44"/>
    </row>
    <row r="2643" spans="1:8">
      <c r="A2643"/>
      <c r="B2643"/>
      <c r="C2643"/>
      <c r="D2643"/>
      <c r="F2643" s="44"/>
      <c r="H2643" s="44"/>
    </row>
    <row r="2644" spans="1:8">
      <c r="A2644"/>
      <c r="B2644"/>
      <c r="C2644"/>
      <c r="D2644"/>
      <c r="F2644" s="44"/>
      <c r="H2644" s="44"/>
    </row>
    <row r="2645" spans="1:8">
      <c r="A2645"/>
      <c r="B2645"/>
      <c r="C2645"/>
      <c r="D2645"/>
      <c r="F2645" s="44"/>
      <c r="H2645" s="44"/>
    </row>
    <row r="2646" spans="1:8">
      <c r="A2646"/>
      <c r="B2646"/>
      <c r="C2646"/>
      <c r="D2646"/>
      <c r="F2646" s="44"/>
      <c r="H2646" s="44"/>
    </row>
    <row r="2647" spans="1:8">
      <c r="A2647"/>
      <c r="B2647"/>
      <c r="C2647"/>
      <c r="D2647"/>
      <c r="F2647" s="44"/>
      <c r="H2647" s="44"/>
    </row>
    <row r="2648" spans="1:8">
      <c r="A2648"/>
      <c r="B2648"/>
      <c r="C2648"/>
      <c r="D2648"/>
      <c r="F2648" s="44"/>
      <c r="H2648" s="44"/>
    </row>
    <row r="2649" spans="1:8">
      <c r="A2649"/>
      <c r="B2649"/>
      <c r="C2649"/>
      <c r="D2649"/>
      <c r="F2649" s="44"/>
      <c r="H2649" s="44"/>
    </row>
    <row r="2650" spans="1:8">
      <c r="A2650"/>
      <c r="B2650"/>
      <c r="C2650"/>
      <c r="D2650"/>
      <c r="F2650" s="44"/>
      <c r="H2650" s="44"/>
    </row>
    <row r="2651" spans="1:8">
      <c r="A2651"/>
      <c r="B2651"/>
      <c r="C2651"/>
      <c r="D2651"/>
      <c r="F2651" s="44"/>
      <c r="H2651" s="44"/>
    </row>
    <row r="2652" spans="1:8">
      <c r="A2652"/>
      <c r="B2652"/>
      <c r="C2652"/>
      <c r="D2652"/>
      <c r="F2652" s="44"/>
      <c r="H2652" s="44"/>
    </row>
    <row r="2653" spans="1:8">
      <c r="A2653"/>
      <c r="B2653"/>
      <c r="C2653"/>
      <c r="D2653"/>
      <c r="F2653" s="44"/>
      <c r="H2653" s="44"/>
    </row>
    <row r="2654" spans="1:8">
      <c r="A2654"/>
      <c r="B2654"/>
      <c r="C2654"/>
      <c r="D2654"/>
      <c r="F2654" s="44"/>
      <c r="H2654" s="44"/>
    </row>
    <row r="2655" spans="1:8">
      <c r="A2655"/>
      <c r="B2655"/>
      <c r="C2655"/>
      <c r="D2655"/>
      <c r="F2655" s="44"/>
      <c r="H2655" s="44"/>
    </row>
    <row r="2656" spans="1:8">
      <c r="A2656"/>
      <c r="B2656"/>
      <c r="C2656"/>
      <c r="D2656"/>
      <c r="F2656" s="44"/>
      <c r="H2656" s="44"/>
    </row>
    <row r="2657" spans="1:8">
      <c r="A2657"/>
      <c r="B2657"/>
      <c r="C2657"/>
      <c r="D2657"/>
      <c r="F2657" s="44"/>
      <c r="H2657" s="44"/>
    </row>
    <row r="2658" spans="1:8">
      <c r="A2658"/>
      <c r="B2658"/>
      <c r="C2658"/>
      <c r="D2658"/>
      <c r="F2658" s="44"/>
      <c r="H2658" s="44"/>
    </row>
    <row r="2659" spans="1:8">
      <c r="A2659"/>
      <c r="B2659"/>
      <c r="C2659"/>
      <c r="D2659"/>
      <c r="F2659" s="44"/>
      <c r="H2659" s="44"/>
    </row>
    <row r="2660" spans="1:8">
      <c r="A2660"/>
      <c r="B2660"/>
      <c r="C2660"/>
      <c r="D2660"/>
      <c r="F2660" s="44"/>
      <c r="H2660" s="44"/>
    </row>
    <row r="2661" spans="1:8">
      <c r="A2661"/>
      <c r="B2661"/>
      <c r="C2661"/>
      <c r="D2661"/>
      <c r="F2661" s="44"/>
      <c r="H2661" s="44"/>
    </row>
    <row r="2662" spans="1:8">
      <c r="A2662"/>
      <c r="B2662"/>
      <c r="C2662"/>
      <c r="D2662"/>
      <c r="F2662" s="44"/>
      <c r="H2662" s="44"/>
    </row>
    <row r="2663" spans="1:8">
      <c r="A2663"/>
      <c r="B2663"/>
      <c r="C2663"/>
      <c r="D2663"/>
      <c r="F2663" s="44"/>
      <c r="H2663" s="44"/>
    </row>
    <row r="2664" spans="1:8">
      <c r="A2664"/>
      <c r="B2664"/>
      <c r="C2664"/>
      <c r="D2664"/>
      <c r="F2664" s="44"/>
      <c r="H2664" s="44"/>
    </row>
    <row r="2665" spans="1:8">
      <c r="A2665"/>
      <c r="B2665"/>
      <c r="C2665"/>
      <c r="D2665"/>
      <c r="F2665" s="44"/>
      <c r="H2665" s="44"/>
    </row>
    <row r="2666" spans="1:8">
      <c r="A2666"/>
      <c r="B2666"/>
      <c r="C2666"/>
      <c r="D2666"/>
      <c r="F2666" s="44"/>
      <c r="H2666" s="44"/>
    </row>
    <row r="2667" spans="1:8">
      <c r="A2667"/>
      <c r="B2667"/>
      <c r="C2667"/>
      <c r="D2667"/>
      <c r="F2667" s="44"/>
      <c r="H2667" s="44"/>
    </row>
    <row r="2668" spans="1:8">
      <c r="A2668"/>
      <c r="B2668"/>
      <c r="C2668"/>
      <c r="D2668"/>
      <c r="F2668" s="44"/>
      <c r="H2668" s="44"/>
    </row>
    <row r="2669" spans="1:8">
      <c r="A2669"/>
      <c r="B2669"/>
      <c r="C2669"/>
      <c r="D2669"/>
      <c r="F2669" s="44"/>
      <c r="H2669" s="44"/>
    </row>
    <row r="2670" spans="1:8">
      <c r="A2670"/>
      <c r="B2670"/>
      <c r="C2670"/>
      <c r="D2670"/>
      <c r="F2670" s="44"/>
      <c r="H2670" s="44"/>
    </row>
    <row r="2671" spans="1:8">
      <c r="A2671"/>
      <c r="B2671"/>
      <c r="C2671"/>
      <c r="D2671"/>
      <c r="F2671" s="44"/>
      <c r="H2671" s="44"/>
    </row>
    <row r="2672" spans="1:8">
      <c r="A2672"/>
      <c r="B2672"/>
      <c r="C2672"/>
      <c r="D2672"/>
      <c r="F2672" s="44"/>
      <c r="H2672" s="44"/>
    </row>
    <row r="2673" spans="1:8">
      <c r="A2673"/>
      <c r="B2673"/>
      <c r="C2673"/>
      <c r="D2673"/>
      <c r="F2673" s="44"/>
      <c r="H2673" s="44"/>
    </row>
    <row r="2674" spans="1:8">
      <c r="A2674"/>
      <c r="B2674"/>
      <c r="C2674"/>
      <c r="D2674"/>
      <c r="F2674" s="44"/>
      <c r="H2674" s="44"/>
    </row>
    <row r="2675" spans="1:8">
      <c r="A2675"/>
      <c r="B2675"/>
      <c r="C2675"/>
      <c r="D2675"/>
      <c r="F2675" s="44"/>
      <c r="H2675" s="44"/>
    </row>
    <row r="2676" spans="1:8">
      <c r="A2676"/>
      <c r="B2676"/>
      <c r="C2676"/>
      <c r="D2676"/>
      <c r="F2676" s="44"/>
      <c r="H2676" s="44"/>
    </row>
    <row r="2677" spans="1:8">
      <c r="A2677"/>
      <c r="B2677"/>
      <c r="C2677"/>
      <c r="D2677"/>
      <c r="F2677" s="44"/>
      <c r="H2677" s="44"/>
    </row>
    <row r="2678" spans="1:8">
      <c r="A2678"/>
      <c r="B2678"/>
      <c r="C2678"/>
      <c r="D2678"/>
      <c r="F2678" s="44"/>
      <c r="H2678" s="44"/>
    </row>
    <row r="2679" spans="1:8">
      <c r="A2679"/>
      <c r="B2679"/>
      <c r="C2679"/>
      <c r="D2679"/>
      <c r="F2679" s="44"/>
      <c r="H2679" s="44"/>
    </row>
    <row r="2680" spans="1:8">
      <c r="A2680"/>
      <c r="B2680"/>
      <c r="C2680"/>
      <c r="D2680"/>
      <c r="F2680" s="44"/>
      <c r="H2680" s="44"/>
    </row>
    <row r="2681" spans="1:8">
      <c r="A2681"/>
      <c r="B2681"/>
      <c r="C2681"/>
      <c r="D2681"/>
      <c r="F2681" s="44"/>
      <c r="H2681" s="44"/>
    </row>
    <row r="2682" spans="1:8">
      <c r="A2682"/>
      <c r="B2682"/>
      <c r="C2682"/>
      <c r="D2682"/>
      <c r="F2682" s="44"/>
      <c r="H2682" s="44"/>
    </row>
    <row r="2683" spans="1:8">
      <c r="A2683"/>
      <c r="B2683"/>
      <c r="C2683"/>
      <c r="D2683"/>
      <c r="F2683" s="44"/>
      <c r="H2683" s="44"/>
    </row>
    <row r="2684" spans="1:8">
      <c r="A2684"/>
      <c r="B2684"/>
      <c r="C2684"/>
      <c r="D2684"/>
      <c r="F2684" s="44"/>
      <c r="H2684" s="44"/>
    </row>
    <row r="2685" spans="1:8">
      <c r="A2685"/>
      <c r="B2685"/>
      <c r="C2685"/>
      <c r="D2685"/>
      <c r="F2685" s="44"/>
      <c r="H2685" s="44"/>
    </row>
    <row r="2686" spans="1:8">
      <c r="A2686"/>
      <c r="B2686"/>
      <c r="C2686"/>
      <c r="D2686"/>
      <c r="F2686" s="44"/>
      <c r="H2686" s="44"/>
    </row>
    <row r="2687" spans="1:8">
      <c r="A2687"/>
      <c r="B2687"/>
      <c r="C2687"/>
      <c r="D2687"/>
      <c r="F2687" s="44"/>
      <c r="H2687" s="44"/>
    </row>
    <row r="2688" spans="1:8">
      <c r="A2688"/>
      <c r="B2688"/>
      <c r="C2688"/>
      <c r="D2688"/>
      <c r="F2688" s="44"/>
      <c r="H2688" s="44"/>
    </row>
    <row r="2689" spans="1:8">
      <c r="A2689"/>
      <c r="B2689"/>
      <c r="C2689"/>
      <c r="D2689"/>
      <c r="F2689" s="44"/>
      <c r="H2689" s="44"/>
    </row>
    <row r="2690" spans="1:8">
      <c r="A2690"/>
      <c r="B2690"/>
      <c r="C2690"/>
      <c r="D2690"/>
      <c r="F2690" s="44"/>
      <c r="H2690" s="44"/>
    </row>
    <row r="2691" spans="1:8">
      <c r="A2691"/>
      <c r="B2691"/>
      <c r="C2691"/>
      <c r="D2691"/>
      <c r="F2691" s="44"/>
      <c r="H2691" s="44"/>
    </row>
    <row r="2692" spans="1:8">
      <c r="A2692"/>
      <c r="B2692"/>
      <c r="C2692"/>
      <c r="D2692"/>
      <c r="F2692" s="44"/>
      <c r="H2692" s="44"/>
    </row>
    <row r="2693" spans="1:8">
      <c r="A2693"/>
      <c r="B2693"/>
      <c r="C2693"/>
      <c r="D2693"/>
      <c r="F2693" s="44"/>
      <c r="H2693" s="44"/>
    </row>
    <row r="2694" spans="1:8">
      <c r="A2694"/>
      <c r="B2694"/>
      <c r="C2694"/>
      <c r="D2694"/>
      <c r="F2694" s="44"/>
      <c r="H2694" s="44"/>
    </row>
    <row r="2695" spans="1:8">
      <c r="A2695"/>
      <c r="B2695"/>
      <c r="C2695"/>
      <c r="D2695"/>
      <c r="F2695" s="44"/>
      <c r="H2695" s="44"/>
    </row>
    <row r="2696" spans="1:8">
      <c r="A2696"/>
      <c r="B2696"/>
      <c r="C2696"/>
      <c r="D2696"/>
      <c r="F2696" s="44"/>
      <c r="H2696" s="44"/>
    </row>
    <row r="2697" spans="1:8">
      <c r="A2697"/>
      <c r="B2697"/>
      <c r="C2697"/>
      <c r="D2697"/>
      <c r="F2697" s="44"/>
      <c r="H2697" s="44"/>
    </row>
    <row r="2698" spans="1:8">
      <c r="A2698"/>
      <c r="B2698"/>
      <c r="C2698"/>
      <c r="D2698"/>
      <c r="F2698" s="44"/>
      <c r="H2698" s="44"/>
    </row>
    <row r="2699" spans="1:8">
      <c r="A2699"/>
      <c r="B2699"/>
      <c r="C2699"/>
      <c r="D2699"/>
      <c r="F2699" s="44"/>
      <c r="H2699" s="44"/>
    </row>
    <row r="2700" spans="1:8">
      <c r="A2700"/>
      <c r="B2700"/>
      <c r="C2700"/>
      <c r="D2700"/>
      <c r="F2700" s="44"/>
      <c r="H2700" s="44"/>
    </row>
    <row r="2701" spans="1:8">
      <c r="A2701"/>
      <c r="B2701"/>
      <c r="C2701"/>
      <c r="D2701"/>
      <c r="F2701" s="44"/>
      <c r="H2701" s="44"/>
    </row>
    <row r="2702" spans="1:8">
      <c r="A2702"/>
      <c r="B2702"/>
      <c r="C2702"/>
      <c r="D2702"/>
      <c r="F2702" s="44"/>
      <c r="H2702" s="44"/>
    </row>
    <row r="2703" spans="1:8">
      <c r="A2703"/>
      <c r="B2703"/>
      <c r="C2703"/>
      <c r="D2703"/>
      <c r="F2703" s="44"/>
      <c r="H2703" s="44"/>
    </row>
    <row r="2704" spans="1:8">
      <c r="A2704"/>
      <c r="B2704"/>
      <c r="C2704"/>
      <c r="D2704"/>
      <c r="F2704" s="44"/>
      <c r="H2704" s="44"/>
    </row>
    <row r="2705" spans="1:8">
      <c r="A2705"/>
      <c r="B2705"/>
      <c r="C2705"/>
      <c r="D2705"/>
      <c r="F2705" s="44"/>
      <c r="H2705" s="44"/>
    </row>
    <row r="2706" spans="1:8">
      <c r="A2706"/>
      <c r="B2706"/>
      <c r="C2706"/>
      <c r="D2706"/>
      <c r="F2706" s="44"/>
      <c r="H2706" s="44"/>
    </row>
    <row r="2707" spans="1:8">
      <c r="A2707"/>
      <c r="B2707"/>
      <c r="C2707"/>
      <c r="D2707"/>
      <c r="F2707" s="44"/>
      <c r="H2707" s="44"/>
    </row>
    <row r="2708" spans="1:8">
      <c r="A2708"/>
      <c r="B2708"/>
      <c r="C2708"/>
      <c r="D2708"/>
      <c r="F2708" s="44"/>
      <c r="H2708" s="44"/>
    </row>
    <row r="2709" spans="1:8">
      <c r="A2709"/>
      <c r="B2709"/>
      <c r="C2709"/>
      <c r="D2709"/>
      <c r="F2709" s="44"/>
      <c r="H2709" s="44"/>
    </row>
    <row r="2710" spans="1:8">
      <c r="A2710"/>
      <c r="B2710"/>
      <c r="C2710"/>
      <c r="D2710"/>
      <c r="F2710" s="44"/>
      <c r="H2710" s="44"/>
    </row>
    <row r="2711" spans="1:8">
      <c r="A2711"/>
      <c r="B2711"/>
      <c r="C2711"/>
      <c r="D2711"/>
      <c r="F2711" s="44"/>
      <c r="H2711" s="44"/>
    </row>
    <row r="2712" spans="1:8">
      <c r="A2712"/>
      <c r="B2712"/>
      <c r="C2712"/>
      <c r="D2712"/>
      <c r="F2712" s="44"/>
      <c r="H2712" s="44"/>
    </row>
    <row r="2713" spans="1:8">
      <c r="A2713"/>
      <c r="B2713"/>
      <c r="C2713"/>
      <c r="D2713"/>
      <c r="F2713" s="44"/>
      <c r="H2713" s="44"/>
    </row>
    <row r="2714" spans="1:8">
      <c r="A2714"/>
      <c r="B2714"/>
      <c r="C2714"/>
      <c r="D2714"/>
      <c r="F2714" s="44"/>
      <c r="H2714" s="44"/>
    </row>
    <row r="2715" spans="1:8">
      <c r="A2715"/>
      <c r="B2715"/>
      <c r="C2715"/>
      <c r="D2715"/>
      <c r="F2715" s="44"/>
      <c r="H2715" s="44"/>
    </row>
    <row r="2716" spans="1:8">
      <c r="A2716"/>
      <c r="B2716"/>
      <c r="C2716"/>
      <c r="D2716"/>
      <c r="F2716" s="44"/>
      <c r="H2716" s="44"/>
    </row>
    <row r="2717" spans="1:8">
      <c r="A2717"/>
      <c r="B2717"/>
      <c r="C2717"/>
      <c r="D2717"/>
      <c r="F2717" s="44"/>
      <c r="H2717" s="44"/>
    </row>
    <row r="2718" spans="1:8">
      <c r="A2718"/>
      <c r="B2718"/>
      <c r="C2718"/>
      <c r="D2718"/>
      <c r="F2718" s="44"/>
      <c r="H2718" s="44"/>
    </row>
    <row r="2719" spans="1:8">
      <c r="A2719"/>
      <c r="B2719"/>
      <c r="C2719"/>
      <c r="D2719"/>
      <c r="F2719" s="44"/>
      <c r="H2719" s="44"/>
    </row>
    <row r="2720" spans="1:8">
      <c r="A2720"/>
      <c r="B2720"/>
      <c r="C2720"/>
      <c r="D2720"/>
      <c r="F2720" s="44"/>
      <c r="H2720" s="44"/>
    </row>
    <row r="2721" spans="1:8">
      <c r="A2721"/>
      <c r="B2721"/>
      <c r="C2721"/>
      <c r="D2721"/>
      <c r="F2721" s="44"/>
      <c r="H2721" s="44"/>
    </row>
    <row r="2722" spans="1:8">
      <c r="A2722"/>
      <c r="B2722"/>
      <c r="C2722"/>
      <c r="D2722"/>
      <c r="F2722" s="44"/>
      <c r="H2722" s="44"/>
    </row>
    <row r="2723" spans="1:8">
      <c r="A2723"/>
      <c r="B2723"/>
      <c r="C2723"/>
      <c r="D2723"/>
      <c r="F2723" s="44"/>
      <c r="H2723" s="44"/>
    </row>
    <row r="2724" spans="1:8">
      <c r="A2724"/>
      <c r="B2724"/>
      <c r="C2724"/>
      <c r="D2724"/>
      <c r="F2724" s="44"/>
      <c r="H2724" s="44"/>
    </row>
    <row r="2725" spans="1:8">
      <c r="A2725"/>
      <c r="B2725"/>
      <c r="C2725"/>
      <c r="D2725"/>
      <c r="F2725" s="44"/>
      <c r="H2725" s="44"/>
    </row>
    <row r="2726" spans="1:8">
      <c r="A2726"/>
      <c r="B2726"/>
      <c r="C2726"/>
      <c r="D2726"/>
      <c r="F2726" s="44"/>
      <c r="H2726" s="44"/>
    </row>
    <row r="2727" spans="1:8">
      <c r="A2727"/>
      <c r="B2727"/>
      <c r="C2727"/>
      <c r="D2727"/>
      <c r="F2727" s="44"/>
      <c r="H2727" s="44"/>
    </row>
    <row r="2728" spans="1:8">
      <c r="A2728"/>
      <c r="B2728"/>
      <c r="C2728"/>
      <c r="D2728"/>
      <c r="F2728" s="44"/>
      <c r="H2728" s="44"/>
    </row>
    <row r="2729" spans="1:8">
      <c r="A2729"/>
      <c r="B2729"/>
      <c r="C2729"/>
      <c r="D2729"/>
      <c r="F2729" s="44"/>
      <c r="H2729" s="44"/>
    </row>
    <row r="2730" spans="1:8">
      <c r="A2730"/>
      <c r="B2730"/>
      <c r="C2730"/>
      <c r="D2730"/>
      <c r="F2730" s="44"/>
      <c r="H2730" s="44"/>
    </row>
    <row r="2731" spans="1:8">
      <c r="A2731"/>
      <c r="B2731"/>
      <c r="C2731"/>
      <c r="D2731"/>
      <c r="F2731" s="44"/>
      <c r="H2731" s="44"/>
    </row>
    <row r="2732" spans="1:8">
      <c r="A2732"/>
      <c r="B2732"/>
      <c r="C2732"/>
      <c r="D2732"/>
      <c r="F2732" s="44"/>
      <c r="H2732" s="44"/>
    </row>
    <row r="2733" spans="1:8">
      <c r="A2733"/>
      <c r="B2733"/>
      <c r="C2733"/>
      <c r="D2733"/>
      <c r="F2733" s="44"/>
      <c r="H2733" s="44"/>
    </row>
    <row r="2734" spans="1:8">
      <c r="A2734"/>
      <c r="B2734"/>
      <c r="C2734"/>
      <c r="D2734"/>
      <c r="F2734" s="44"/>
      <c r="H2734" s="44"/>
    </row>
    <row r="2735" spans="1:8">
      <c r="A2735"/>
      <c r="B2735"/>
      <c r="C2735"/>
      <c r="D2735"/>
      <c r="F2735" s="44"/>
      <c r="H2735" s="44"/>
    </row>
    <row r="2736" spans="1:8">
      <c r="A2736"/>
      <c r="B2736"/>
      <c r="C2736"/>
      <c r="D2736"/>
      <c r="F2736" s="44"/>
      <c r="H2736" s="44"/>
    </row>
    <row r="2737" spans="1:8">
      <c r="A2737"/>
      <c r="B2737"/>
      <c r="C2737"/>
      <c r="D2737"/>
      <c r="F2737" s="44"/>
      <c r="H2737" s="44"/>
    </row>
    <row r="2738" spans="1:8">
      <c r="A2738"/>
      <c r="B2738"/>
      <c r="C2738"/>
      <c r="D2738"/>
      <c r="F2738" s="44"/>
      <c r="H2738" s="44"/>
    </row>
    <row r="2739" spans="1:8">
      <c r="A2739"/>
      <c r="B2739"/>
      <c r="C2739"/>
      <c r="D2739"/>
      <c r="F2739" s="44"/>
      <c r="H2739" s="44"/>
    </row>
    <row r="2740" spans="1:8">
      <c r="A2740"/>
      <c r="B2740"/>
      <c r="C2740"/>
      <c r="D2740"/>
      <c r="F2740" s="44"/>
      <c r="H2740" s="44"/>
    </row>
    <row r="2741" spans="1:8">
      <c r="A2741"/>
      <c r="B2741"/>
      <c r="C2741"/>
      <c r="D2741"/>
      <c r="F2741" s="44"/>
      <c r="H2741" s="44"/>
    </row>
    <row r="2742" spans="1:8">
      <c r="A2742"/>
      <c r="B2742"/>
      <c r="C2742"/>
      <c r="D2742"/>
      <c r="F2742" s="44"/>
      <c r="H2742" s="44"/>
    </row>
    <row r="2743" spans="1:8">
      <c r="A2743"/>
      <c r="B2743"/>
      <c r="C2743"/>
      <c r="D2743"/>
      <c r="F2743" s="44"/>
      <c r="H2743" s="44"/>
    </row>
    <row r="2744" spans="1:8">
      <c r="A2744"/>
      <c r="B2744"/>
      <c r="C2744"/>
      <c r="D2744"/>
      <c r="F2744" s="44"/>
      <c r="H2744" s="44"/>
    </row>
    <row r="2745" spans="1:8">
      <c r="A2745"/>
      <c r="B2745"/>
      <c r="C2745"/>
      <c r="D2745"/>
      <c r="F2745" s="44"/>
      <c r="H2745" s="44"/>
    </row>
    <row r="2746" spans="1:8">
      <c r="A2746"/>
      <c r="B2746"/>
      <c r="C2746"/>
      <c r="D2746"/>
      <c r="F2746" s="44"/>
      <c r="H2746" s="44"/>
    </row>
    <row r="2747" spans="1:8">
      <c r="A2747"/>
      <c r="B2747"/>
      <c r="C2747"/>
      <c r="D2747"/>
      <c r="F2747" s="44"/>
      <c r="H2747" s="44"/>
    </row>
    <row r="2748" spans="1:8">
      <c r="A2748"/>
      <c r="B2748"/>
      <c r="C2748"/>
      <c r="D2748"/>
      <c r="F2748" s="44"/>
      <c r="H2748" s="44"/>
    </row>
    <row r="2749" spans="1:8">
      <c r="A2749"/>
      <c r="B2749"/>
      <c r="C2749"/>
      <c r="D2749"/>
      <c r="F2749" s="44"/>
      <c r="H2749" s="44"/>
    </row>
    <row r="2750" spans="1:8">
      <c r="A2750"/>
      <c r="B2750"/>
      <c r="C2750"/>
      <c r="D2750"/>
      <c r="F2750" s="44"/>
      <c r="H2750" s="44"/>
    </row>
    <row r="2751" spans="1:8">
      <c r="A2751"/>
      <c r="B2751"/>
      <c r="C2751"/>
      <c r="D2751"/>
      <c r="F2751" s="44"/>
      <c r="H2751" s="44"/>
    </row>
    <row r="2752" spans="1:8">
      <c r="A2752"/>
      <c r="B2752"/>
      <c r="C2752"/>
      <c r="D2752"/>
      <c r="F2752" s="44"/>
      <c r="H2752" s="44"/>
    </row>
    <row r="2753" spans="1:8">
      <c r="A2753"/>
      <c r="B2753"/>
      <c r="C2753"/>
      <c r="D2753"/>
      <c r="F2753" s="44"/>
      <c r="H2753" s="44"/>
    </row>
    <row r="2754" spans="1:8">
      <c r="A2754"/>
      <c r="B2754"/>
      <c r="C2754"/>
      <c r="D2754"/>
      <c r="F2754" s="44"/>
      <c r="H2754" s="44"/>
    </row>
    <row r="2755" spans="1:8">
      <c r="A2755"/>
      <c r="B2755"/>
      <c r="C2755"/>
      <c r="D2755"/>
      <c r="F2755" s="44"/>
      <c r="H2755" s="44"/>
    </row>
    <row r="2756" spans="1:8">
      <c r="A2756"/>
      <c r="B2756"/>
      <c r="C2756"/>
      <c r="D2756"/>
      <c r="F2756" s="44"/>
      <c r="H2756" s="44"/>
    </row>
    <row r="2757" spans="1:8">
      <c r="A2757"/>
      <c r="B2757"/>
      <c r="C2757"/>
      <c r="D2757"/>
      <c r="F2757" s="44"/>
      <c r="H2757" s="44"/>
    </row>
    <row r="2758" spans="1:8">
      <c r="A2758"/>
      <c r="B2758"/>
      <c r="C2758"/>
      <c r="D2758"/>
      <c r="F2758" s="44"/>
      <c r="H2758" s="44"/>
    </row>
    <row r="2759" spans="1:8">
      <c r="A2759"/>
      <c r="B2759"/>
      <c r="C2759"/>
      <c r="D2759"/>
      <c r="F2759" s="44"/>
      <c r="H2759" s="44"/>
    </row>
    <row r="2760" spans="1:8">
      <c r="A2760"/>
      <c r="B2760"/>
      <c r="C2760"/>
      <c r="D2760"/>
      <c r="F2760" s="44"/>
      <c r="H2760" s="44"/>
    </row>
    <row r="2761" spans="1:8">
      <c r="A2761"/>
      <c r="B2761"/>
      <c r="C2761"/>
      <c r="D2761"/>
      <c r="F2761" s="44"/>
      <c r="H2761" s="44"/>
    </row>
    <row r="2762" spans="1:8">
      <c r="A2762"/>
      <c r="B2762"/>
      <c r="C2762"/>
      <c r="D2762"/>
      <c r="F2762" s="44"/>
      <c r="H2762" s="44"/>
    </row>
    <row r="2763" spans="1:8">
      <c r="A2763"/>
      <c r="B2763"/>
      <c r="C2763"/>
      <c r="D2763"/>
      <c r="F2763" s="44"/>
      <c r="H2763" s="44"/>
    </row>
    <row r="2764" spans="1:8">
      <c r="A2764"/>
      <c r="B2764"/>
      <c r="C2764"/>
      <c r="D2764"/>
      <c r="F2764" s="44"/>
      <c r="H2764" s="44"/>
    </row>
    <row r="2765" spans="1:8">
      <c r="A2765"/>
      <c r="B2765"/>
      <c r="C2765"/>
      <c r="D2765"/>
      <c r="F2765" s="44"/>
      <c r="H2765" s="44"/>
    </row>
    <row r="2766" spans="1:8">
      <c r="A2766"/>
      <c r="B2766"/>
      <c r="C2766"/>
      <c r="D2766"/>
      <c r="F2766" s="44"/>
      <c r="H2766" s="44"/>
    </row>
    <row r="2767" spans="1:8">
      <c r="A2767"/>
      <c r="B2767"/>
      <c r="C2767"/>
      <c r="D2767"/>
      <c r="F2767" s="44"/>
      <c r="H2767" s="44"/>
    </row>
    <row r="2768" spans="1:8">
      <c r="A2768"/>
      <c r="B2768"/>
      <c r="C2768"/>
      <c r="D2768"/>
      <c r="F2768" s="44"/>
      <c r="H2768" s="44"/>
    </row>
    <row r="2769" spans="1:8">
      <c r="A2769"/>
      <c r="B2769"/>
      <c r="C2769"/>
      <c r="D2769"/>
      <c r="F2769" s="44"/>
      <c r="H2769" s="44"/>
    </row>
    <row r="2770" spans="1:8">
      <c r="A2770"/>
      <c r="B2770"/>
      <c r="C2770"/>
      <c r="D2770"/>
      <c r="F2770" s="44"/>
      <c r="H2770" s="44"/>
    </row>
    <row r="2771" spans="1:8">
      <c r="A2771"/>
      <c r="B2771"/>
      <c r="C2771"/>
      <c r="D2771"/>
      <c r="F2771" s="44"/>
      <c r="H2771" s="44"/>
    </row>
    <row r="2772" spans="1:8">
      <c r="A2772"/>
      <c r="B2772"/>
      <c r="C2772"/>
      <c r="D2772"/>
      <c r="F2772" s="44"/>
      <c r="H2772" s="44"/>
    </row>
    <row r="2773" spans="1:8">
      <c r="A2773"/>
      <c r="B2773"/>
      <c r="C2773"/>
      <c r="D2773"/>
      <c r="F2773" s="44"/>
      <c r="H2773" s="44"/>
    </row>
    <row r="2774" spans="1:8">
      <c r="A2774"/>
      <c r="B2774"/>
      <c r="C2774"/>
      <c r="D2774"/>
      <c r="F2774" s="44"/>
      <c r="H2774" s="44"/>
    </row>
    <row r="2775" spans="1:8">
      <c r="A2775"/>
      <c r="B2775"/>
      <c r="C2775"/>
      <c r="D2775"/>
      <c r="F2775" s="44"/>
      <c r="H2775" s="44"/>
    </row>
    <row r="2776" spans="1:8">
      <c r="A2776"/>
      <c r="B2776"/>
      <c r="C2776"/>
      <c r="D2776"/>
      <c r="F2776" s="44"/>
      <c r="H2776" s="44"/>
    </row>
    <row r="2777" spans="1:8">
      <c r="A2777"/>
      <c r="B2777"/>
      <c r="C2777"/>
      <c r="D2777"/>
      <c r="F2777" s="44"/>
      <c r="H2777" s="44"/>
    </row>
    <row r="2778" spans="1:8">
      <c r="A2778"/>
      <c r="B2778"/>
      <c r="C2778"/>
      <c r="D2778"/>
      <c r="F2778" s="44"/>
      <c r="H2778" s="44"/>
    </row>
    <row r="2779" spans="1:8">
      <c r="A2779"/>
      <c r="B2779"/>
      <c r="C2779"/>
      <c r="D2779"/>
      <c r="F2779" s="44"/>
      <c r="H2779" s="44"/>
    </row>
    <row r="2780" spans="1:8">
      <c r="A2780"/>
      <c r="B2780"/>
      <c r="C2780"/>
      <c r="D2780"/>
      <c r="F2780" s="44"/>
      <c r="H2780" s="44"/>
    </row>
    <row r="2781" spans="1:8">
      <c r="A2781"/>
      <c r="B2781"/>
      <c r="C2781"/>
      <c r="D2781"/>
      <c r="F2781" s="44"/>
      <c r="H2781" s="44"/>
    </row>
    <row r="2782" spans="1:8">
      <c r="A2782"/>
      <c r="B2782"/>
      <c r="C2782"/>
      <c r="D2782"/>
      <c r="F2782" s="44"/>
      <c r="H2782" s="44"/>
    </row>
    <row r="2783" spans="1:8">
      <c r="A2783"/>
      <c r="B2783"/>
      <c r="C2783"/>
      <c r="D2783"/>
      <c r="F2783" s="44"/>
      <c r="H2783" s="44"/>
    </row>
    <row r="2784" spans="1:8">
      <c r="A2784"/>
      <c r="B2784"/>
      <c r="C2784"/>
      <c r="D2784"/>
      <c r="F2784" s="44"/>
      <c r="H2784" s="44"/>
    </row>
    <row r="2785" spans="1:8">
      <c r="A2785"/>
      <c r="B2785"/>
      <c r="C2785"/>
      <c r="D2785"/>
      <c r="F2785" s="44"/>
      <c r="H2785" s="44"/>
    </row>
    <row r="2786" spans="1:8">
      <c r="A2786"/>
      <c r="B2786"/>
      <c r="C2786"/>
      <c r="D2786"/>
      <c r="F2786" s="44"/>
      <c r="H2786" s="44"/>
    </row>
    <row r="2787" spans="1:8">
      <c r="A2787"/>
      <c r="B2787"/>
      <c r="C2787"/>
      <c r="D2787"/>
      <c r="F2787" s="44"/>
      <c r="H2787" s="44"/>
    </row>
    <row r="2788" spans="1:8">
      <c r="A2788"/>
      <c r="B2788"/>
      <c r="C2788"/>
      <c r="D2788"/>
      <c r="F2788" s="44"/>
      <c r="H2788" s="44"/>
    </row>
    <row r="2789" spans="1:8">
      <c r="A2789"/>
      <c r="B2789"/>
      <c r="C2789"/>
      <c r="D2789"/>
      <c r="F2789" s="44"/>
      <c r="H2789" s="44"/>
    </row>
    <row r="2790" spans="1:8">
      <c r="A2790"/>
      <c r="B2790"/>
      <c r="C2790"/>
      <c r="D2790"/>
      <c r="F2790" s="44"/>
      <c r="H2790" s="44"/>
    </row>
    <row r="2791" spans="1:8">
      <c r="A2791"/>
      <c r="B2791"/>
      <c r="C2791"/>
      <c r="D2791"/>
      <c r="F2791" s="44"/>
      <c r="H2791" s="44"/>
    </row>
    <row r="2792" spans="1:8">
      <c r="A2792"/>
      <c r="B2792"/>
      <c r="C2792"/>
      <c r="D2792"/>
      <c r="F2792" s="44"/>
      <c r="H2792" s="44"/>
    </row>
    <row r="2793" spans="1:8">
      <c r="A2793"/>
      <c r="B2793"/>
      <c r="C2793"/>
      <c r="D2793"/>
      <c r="F2793" s="44"/>
      <c r="H2793" s="44"/>
    </row>
    <row r="2794" spans="1:8">
      <c r="A2794"/>
      <c r="B2794"/>
      <c r="C2794"/>
      <c r="D2794"/>
      <c r="F2794" s="44"/>
      <c r="H2794" s="44"/>
    </row>
    <row r="2795" spans="1:8">
      <c r="A2795"/>
      <c r="B2795"/>
      <c r="C2795"/>
      <c r="D2795"/>
      <c r="F2795" s="44"/>
      <c r="H2795" s="44"/>
    </row>
    <row r="2796" spans="1:8">
      <c r="A2796"/>
      <c r="B2796"/>
      <c r="C2796"/>
      <c r="D2796"/>
      <c r="F2796" s="44"/>
      <c r="H2796" s="44"/>
    </row>
    <row r="2797" spans="1:8">
      <c r="A2797"/>
      <c r="B2797"/>
      <c r="C2797"/>
      <c r="D2797"/>
      <c r="F2797" s="44"/>
      <c r="H2797" s="44"/>
    </row>
    <row r="2798" spans="1:8">
      <c r="A2798"/>
      <c r="B2798"/>
      <c r="C2798"/>
      <c r="D2798"/>
      <c r="F2798" s="44"/>
      <c r="H2798" s="44"/>
    </row>
    <row r="2799" spans="1:8">
      <c r="A2799"/>
      <c r="B2799"/>
      <c r="C2799"/>
      <c r="D2799"/>
      <c r="F2799" s="44"/>
      <c r="H2799" s="44"/>
    </row>
    <row r="2800" spans="1:8">
      <c r="A2800"/>
      <c r="B2800"/>
      <c r="C2800"/>
      <c r="D2800"/>
      <c r="F2800" s="44"/>
      <c r="H2800" s="44"/>
    </row>
    <row r="2801" spans="1:8">
      <c r="A2801"/>
      <c r="B2801"/>
      <c r="C2801"/>
      <c r="D2801"/>
      <c r="F2801" s="44"/>
      <c r="H2801" s="44"/>
    </row>
    <row r="2802" spans="1:8">
      <c r="A2802"/>
      <c r="B2802"/>
      <c r="C2802"/>
      <c r="D2802"/>
      <c r="F2802" s="44"/>
      <c r="H2802" s="44"/>
    </row>
    <row r="2803" spans="1:8">
      <c r="A2803"/>
      <c r="B2803"/>
      <c r="C2803"/>
      <c r="D2803"/>
      <c r="F2803" s="44"/>
      <c r="H2803" s="44"/>
    </row>
    <row r="2804" spans="1:8">
      <c r="A2804"/>
      <c r="B2804"/>
      <c r="C2804"/>
      <c r="D2804"/>
      <c r="F2804" s="44"/>
      <c r="H2804" s="44"/>
    </row>
    <row r="2805" spans="1:8">
      <c r="A2805"/>
      <c r="B2805"/>
      <c r="C2805"/>
      <c r="D2805"/>
      <c r="F2805" s="44"/>
      <c r="H2805" s="44"/>
    </row>
    <row r="2806" spans="1:8">
      <c r="A2806"/>
      <c r="B2806"/>
      <c r="C2806"/>
      <c r="D2806"/>
      <c r="F2806" s="44"/>
      <c r="H2806" s="44"/>
    </row>
    <row r="2807" spans="1:8">
      <c r="A2807"/>
      <c r="B2807"/>
      <c r="C2807"/>
      <c r="D2807"/>
      <c r="F2807" s="44"/>
      <c r="H2807" s="44"/>
    </row>
    <row r="2808" spans="1:8">
      <c r="A2808"/>
      <c r="B2808"/>
      <c r="C2808"/>
      <c r="D2808"/>
      <c r="F2808" s="44"/>
      <c r="H2808" s="44"/>
    </row>
    <row r="2809" spans="1:8">
      <c r="A2809"/>
      <c r="B2809"/>
      <c r="C2809"/>
      <c r="D2809"/>
      <c r="F2809" s="44"/>
      <c r="H2809" s="44"/>
    </row>
    <row r="2810" spans="1:8">
      <c r="A2810"/>
      <c r="B2810"/>
      <c r="C2810"/>
      <c r="D2810"/>
      <c r="F2810" s="44"/>
      <c r="H2810" s="44"/>
    </row>
    <row r="2811" spans="1:8">
      <c r="A2811"/>
      <c r="B2811"/>
      <c r="C2811"/>
      <c r="D2811"/>
      <c r="F2811" s="44"/>
      <c r="H2811" s="44"/>
    </row>
    <row r="2812" spans="1:8">
      <c r="A2812"/>
      <c r="B2812"/>
      <c r="C2812"/>
      <c r="D2812"/>
      <c r="F2812" s="44"/>
      <c r="H2812" s="44"/>
    </row>
    <row r="2813" spans="1:8">
      <c r="A2813"/>
      <c r="B2813"/>
      <c r="C2813"/>
      <c r="D2813"/>
      <c r="F2813" s="44"/>
      <c r="H2813" s="44"/>
    </row>
    <row r="2814" spans="1:8">
      <c r="A2814"/>
      <c r="B2814"/>
      <c r="C2814"/>
      <c r="D2814"/>
      <c r="F2814" s="44"/>
      <c r="H2814" s="44"/>
    </row>
    <row r="2815" spans="1:8">
      <c r="A2815"/>
      <c r="B2815"/>
      <c r="C2815"/>
      <c r="D2815"/>
      <c r="F2815" s="44"/>
      <c r="H2815" s="44"/>
    </row>
    <row r="2816" spans="1:8">
      <c r="A2816"/>
      <c r="B2816"/>
      <c r="C2816"/>
      <c r="D2816"/>
      <c r="F2816" s="44"/>
      <c r="H2816" s="44"/>
    </row>
    <row r="2817" spans="1:8">
      <c r="A2817"/>
      <c r="B2817"/>
      <c r="C2817"/>
      <c r="D2817"/>
      <c r="F2817" s="44"/>
      <c r="H2817" s="44"/>
    </row>
    <row r="2818" spans="1:8">
      <c r="A2818"/>
      <c r="B2818"/>
      <c r="C2818"/>
      <c r="D2818"/>
      <c r="F2818" s="44"/>
      <c r="H2818" s="44"/>
    </row>
    <row r="2819" spans="1:8">
      <c r="A2819"/>
      <c r="B2819"/>
      <c r="C2819"/>
      <c r="D2819"/>
      <c r="F2819" s="44"/>
      <c r="H2819" s="44"/>
    </row>
    <row r="2820" spans="1:8">
      <c r="A2820"/>
      <c r="B2820"/>
      <c r="C2820"/>
      <c r="D2820"/>
      <c r="F2820" s="44"/>
      <c r="H2820" s="44"/>
    </row>
    <row r="2821" spans="1:8">
      <c r="A2821"/>
      <c r="B2821"/>
      <c r="C2821"/>
      <c r="D2821"/>
      <c r="F2821" s="44"/>
      <c r="H2821" s="44"/>
    </row>
    <row r="2822" spans="1:8">
      <c r="A2822"/>
      <c r="B2822"/>
      <c r="C2822"/>
      <c r="D2822"/>
      <c r="F2822" s="44"/>
      <c r="H2822" s="44"/>
    </row>
    <row r="2823" spans="1:8">
      <c r="A2823"/>
      <c r="B2823"/>
      <c r="C2823"/>
      <c r="D2823"/>
      <c r="F2823" s="44"/>
      <c r="H2823" s="44"/>
    </row>
    <row r="2824" spans="1:8">
      <c r="A2824"/>
      <c r="B2824"/>
      <c r="C2824"/>
      <c r="D2824"/>
      <c r="F2824" s="44"/>
      <c r="H2824" s="44"/>
    </row>
    <row r="2825" spans="1:8">
      <c r="A2825"/>
      <c r="B2825"/>
      <c r="C2825"/>
      <c r="D2825"/>
      <c r="F2825" s="44"/>
      <c r="H2825" s="44"/>
    </row>
    <row r="2826" spans="1:8">
      <c r="A2826"/>
      <c r="B2826"/>
      <c r="C2826"/>
      <c r="D2826"/>
      <c r="F2826" s="44"/>
      <c r="H2826" s="44"/>
    </row>
    <row r="2827" spans="1:8">
      <c r="A2827"/>
      <c r="B2827"/>
      <c r="C2827"/>
      <c r="D2827"/>
      <c r="F2827" s="44"/>
      <c r="H2827" s="44"/>
    </row>
    <row r="2828" spans="1:8">
      <c r="A2828"/>
      <c r="B2828"/>
      <c r="C2828"/>
      <c r="D2828"/>
      <c r="F2828" s="44"/>
      <c r="H2828" s="44"/>
    </row>
    <row r="2829" spans="1:8">
      <c r="A2829"/>
      <c r="B2829"/>
      <c r="C2829"/>
      <c r="D2829"/>
      <c r="F2829" s="44"/>
      <c r="H2829" s="44"/>
    </row>
    <row r="2830" spans="1:8">
      <c r="A2830"/>
      <c r="B2830"/>
      <c r="C2830"/>
      <c r="D2830"/>
      <c r="F2830" s="44"/>
      <c r="H2830" s="44"/>
    </row>
    <row r="2831" spans="1:8">
      <c r="A2831"/>
      <c r="B2831"/>
      <c r="C2831"/>
      <c r="D2831"/>
      <c r="F2831" s="44"/>
      <c r="H2831" s="44"/>
    </row>
    <row r="2832" spans="1:8">
      <c r="A2832"/>
      <c r="B2832"/>
      <c r="C2832"/>
      <c r="D2832"/>
      <c r="F2832" s="44"/>
      <c r="H2832" s="44"/>
    </row>
    <row r="2833" spans="1:8">
      <c r="A2833"/>
      <c r="B2833"/>
      <c r="C2833"/>
      <c r="D2833"/>
      <c r="F2833" s="44"/>
      <c r="H2833" s="44"/>
    </row>
    <row r="2834" spans="1:8">
      <c r="A2834"/>
      <c r="B2834"/>
      <c r="C2834"/>
      <c r="D2834"/>
      <c r="F2834" s="44"/>
      <c r="H2834" s="44"/>
    </row>
    <row r="2835" spans="1:8">
      <c r="A2835"/>
      <c r="B2835"/>
      <c r="C2835"/>
      <c r="D2835"/>
      <c r="F2835" s="44"/>
      <c r="H2835" s="44"/>
    </row>
    <row r="2836" spans="1:8">
      <c r="A2836"/>
      <c r="B2836"/>
      <c r="C2836"/>
      <c r="D2836"/>
      <c r="F2836" s="44"/>
      <c r="H2836" s="44"/>
    </row>
    <row r="2837" spans="1:8">
      <c r="A2837"/>
      <c r="B2837"/>
      <c r="C2837"/>
      <c r="D2837"/>
      <c r="F2837" s="44"/>
      <c r="H2837" s="44"/>
    </row>
    <row r="2838" spans="1:8">
      <c r="A2838"/>
      <c r="B2838"/>
      <c r="C2838"/>
      <c r="D2838"/>
      <c r="F2838" s="44"/>
      <c r="H2838" s="44"/>
    </row>
    <row r="2839" spans="1:8">
      <c r="A2839"/>
      <c r="B2839"/>
      <c r="C2839"/>
      <c r="D2839"/>
      <c r="F2839" s="44"/>
      <c r="H2839" s="44"/>
    </row>
    <row r="2840" spans="1:8">
      <c r="A2840"/>
      <c r="B2840"/>
      <c r="C2840"/>
      <c r="D2840"/>
      <c r="F2840" s="44"/>
      <c r="H2840" s="44"/>
    </row>
    <row r="2841" spans="1:8">
      <c r="A2841"/>
      <c r="B2841"/>
      <c r="C2841"/>
      <c r="D2841"/>
      <c r="F2841" s="44"/>
      <c r="H2841" s="44"/>
    </row>
    <row r="2842" spans="1:8">
      <c r="A2842"/>
      <c r="B2842"/>
      <c r="C2842"/>
      <c r="D2842"/>
      <c r="F2842" s="44"/>
      <c r="H2842" s="44"/>
    </row>
    <row r="2843" spans="1:8">
      <c r="A2843"/>
      <c r="B2843"/>
      <c r="C2843"/>
      <c r="D2843"/>
      <c r="F2843" s="44"/>
      <c r="H2843" s="44"/>
    </row>
    <row r="2844" spans="1:8">
      <c r="A2844"/>
      <c r="B2844"/>
      <c r="C2844"/>
      <c r="D2844"/>
      <c r="F2844" s="44"/>
      <c r="H2844" s="44"/>
    </row>
    <row r="2845" spans="1:8">
      <c r="A2845"/>
      <c r="B2845"/>
      <c r="C2845"/>
      <c r="D2845"/>
      <c r="F2845" s="44"/>
      <c r="H2845" s="44"/>
    </row>
    <row r="2846" spans="1:8">
      <c r="A2846"/>
      <c r="B2846"/>
      <c r="C2846"/>
      <c r="D2846"/>
      <c r="F2846" s="44"/>
      <c r="H2846" s="44"/>
    </row>
    <row r="2847" spans="1:8">
      <c r="A2847"/>
      <c r="B2847"/>
      <c r="C2847"/>
      <c r="D2847"/>
      <c r="F2847" s="44"/>
      <c r="H2847" s="44"/>
    </row>
    <row r="2848" spans="1:8">
      <c r="A2848"/>
      <c r="B2848"/>
      <c r="C2848"/>
      <c r="D2848"/>
      <c r="F2848" s="44"/>
      <c r="H2848" s="44"/>
    </row>
    <row r="2849" spans="1:8">
      <c r="A2849"/>
      <c r="B2849"/>
      <c r="C2849"/>
      <c r="D2849"/>
      <c r="F2849" s="44"/>
      <c r="H2849" s="44"/>
    </row>
    <row r="2850" spans="1:8">
      <c r="A2850"/>
      <c r="B2850"/>
      <c r="C2850"/>
      <c r="D2850"/>
      <c r="F2850" s="44"/>
      <c r="H2850" s="44"/>
    </row>
    <row r="2851" spans="1:8">
      <c r="A2851"/>
      <c r="B2851"/>
      <c r="C2851"/>
      <c r="D2851"/>
      <c r="F2851" s="44"/>
      <c r="H2851" s="44"/>
    </row>
    <row r="2852" spans="1:8">
      <c r="A2852"/>
      <c r="B2852"/>
      <c r="C2852"/>
      <c r="D2852"/>
      <c r="F2852" s="44"/>
      <c r="H2852" s="44"/>
    </row>
    <row r="2853" spans="1:8">
      <c r="A2853"/>
      <c r="B2853"/>
      <c r="C2853"/>
      <c r="D2853"/>
      <c r="F2853" s="44"/>
      <c r="H2853" s="44"/>
    </row>
    <row r="2854" spans="1:8">
      <c r="A2854"/>
      <c r="B2854"/>
      <c r="C2854"/>
      <c r="D2854"/>
      <c r="F2854" s="44"/>
      <c r="H2854" s="44"/>
    </row>
    <row r="2855" spans="1:8">
      <c r="A2855"/>
      <c r="B2855"/>
      <c r="C2855"/>
      <c r="D2855"/>
      <c r="F2855" s="44"/>
      <c r="H2855" s="44"/>
    </row>
    <row r="2856" spans="1:8">
      <c r="A2856"/>
      <c r="B2856"/>
      <c r="C2856"/>
      <c r="D2856"/>
      <c r="F2856" s="44"/>
      <c r="H2856" s="44"/>
    </row>
    <row r="2857" spans="1:8">
      <c r="A2857"/>
      <c r="B2857"/>
      <c r="C2857"/>
      <c r="D2857"/>
      <c r="F2857" s="44"/>
      <c r="H2857" s="44"/>
    </row>
    <row r="2858" spans="1:8">
      <c r="A2858"/>
      <c r="B2858"/>
      <c r="C2858"/>
      <c r="D2858"/>
      <c r="F2858" s="44"/>
      <c r="H2858" s="44"/>
    </row>
    <row r="2859" spans="1:8">
      <c r="A2859"/>
      <c r="B2859"/>
      <c r="C2859"/>
      <c r="D2859"/>
      <c r="F2859" s="44"/>
      <c r="H2859" s="44"/>
    </row>
    <row r="2860" spans="1:8">
      <c r="A2860"/>
      <c r="B2860"/>
      <c r="C2860"/>
      <c r="D2860"/>
      <c r="F2860" s="44"/>
      <c r="H2860" s="44"/>
    </row>
    <row r="2861" spans="1:8">
      <c r="A2861"/>
      <c r="B2861"/>
      <c r="C2861"/>
      <c r="D2861"/>
      <c r="F2861" s="44"/>
      <c r="H2861" s="44"/>
    </row>
    <row r="2862" spans="1:8">
      <c r="A2862"/>
      <c r="B2862"/>
      <c r="C2862"/>
      <c r="D2862"/>
      <c r="F2862" s="44"/>
      <c r="H2862" s="44"/>
    </row>
    <row r="2863" spans="1:8">
      <c r="A2863"/>
      <c r="B2863"/>
      <c r="C2863"/>
      <c r="D2863"/>
      <c r="F2863" s="44"/>
      <c r="H2863" s="44"/>
    </row>
    <row r="2864" spans="1:8">
      <c r="A2864"/>
      <c r="B2864"/>
      <c r="C2864"/>
      <c r="D2864"/>
      <c r="F2864" s="44"/>
      <c r="H2864" s="44"/>
    </row>
    <row r="2865" spans="1:8">
      <c r="A2865"/>
      <c r="B2865"/>
      <c r="C2865"/>
      <c r="D2865"/>
      <c r="F2865" s="44"/>
      <c r="H2865" s="44"/>
    </row>
    <row r="2866" spans="1:8">
      <c r="A2866"/>
      <c r="B2866"/>
      <c r="C2866"/>
      <c r="D2866"/>
      <c r="F2866" s="44"/>
      <c r="H2866" s="44"/>
    </row>
    <row r="2867" spans="1:8">
      <c r="A2867"/>
      <c r="B2867"/>
      <c r="C2867"/>
      <c r="D2867"/>
      <c r="F2867" s="44"/>
      <c r="H2867" s="44"/>
    </row>
    <row r="2868" spans="1:8">
      <c r="A2868"/>
      <c r="B2868"/>
      <c r="C2868"/>
      <c r="D2868"/>
      <c r="F2868" s="44"/>
      <c r="H2868" s="44"/>
    </row>
    <row r="2869" spans="1:8">
      <c r="A2869"/>
      <c r="B2869"/>
      <c r="C2869"/>
      <c r="D2869"/>
      <c r="F2869" s="44"/>
      <c r="H2869" s="44"/>
    </row>
    <row r="2870" spans="1:8">
      <c r="A2870"/>
      <c r="B2870"/>
      <c r="C2870"/>
      <c r="D2870"/>
      <c r="F2870" s="44"/>
      <c r="H2870" s="44"/>
    </row>
    <row r="2871" spans="1:8">
      <c r="A2871"/>
      <c r="B2871"/>
      <c r="C2871"/>
      <c r="D2871"/>
      <c r="F2871" s="44"/>
      <c r="H2871" s="44"/>
    </row>
    <row r="2872" spans="1:8">
      <c r="A2872"/>
      <c r="B2872"/>
      <c r="C2872"/>
      <c r="D2872"/>
      <c r="F2872" s="44"/>
      <c r="H2872" s="44"/>
    </row>
    <row r="2873" spans="1:8">
      <c r="A2873"/>
      <c r="B2873"/>
      <c r="C2873"/>
      <c r="D2873"/>
      <c r="F2873" s="44"/>
      <c r="H2873" s="44"/>
    </row>
    <row r="2874" spans="1:8">
      <c r="A2874"/>
      <c r="B2874"/>
      <c r="C2874"/>
      <c r="D2874"/>
      <c r="F2874" s="44"/>
      <c r="H2874" s="44"/>
    </row>
    <row r="2875" spans="1:8">
      <c r="A2875"/>
      <c r="B2875"/>
      <c r="C2875"/>
      <c r="D2875"/>
      <c r="F2875" s="44"/>
      <c r="H2875" s="44"/>
    </row>
    <row r="2876" spans="1:8">
      <c r="A2876"/>
      <c r="B2876"/>
      <c r="C2876"/>
      <c r="D2876"/>
      <c r="F2876" s="44"/>
      <c r="H2876" s="44"/>
    </row>
    <row r="2877" spans="1:8">
      <c r="A2877"/>
      <c r="B2877"/>
      <c r="C2877"/>
      <c r="D2877"/>
      <c r="F2877" s="44"/>
      <c r="H2877" s="44"/>
    </row>
    <row r="2878" spans="1:8">
      <c r="A2878"/>
      <c r="B2878"/>
      <c r="C2878"/>
      <c r="D2878"/>
      <c r="F2878" s="44"/>
      <c r="H2878" s="44"/>
    </row>
    <row r="2879" spans="1:8">
      <c r="A2879"/>
      <c r="B2879"/>
      <c r="C2879"/>
      <c r="D2879"/>
      <c r="F2879" s="44"/>
      <c r="H2879" s="44"/>
    </row>
    <row r="2880" spans="1:8">
      <c r="A2880"/>
      <c r="B2880"/>
      <c r="C2880"/>
      <c r="D2880"/>
      <c r="F2880" s="44"/>
      <c r="H2880" s="44"/>
    </row>
    <row r="2881" spans="1:8">
      <c r="A2881"/>
      <c r="B2881"/>
      <c r="C2881"/>
      <c r="D2881"/>
      <c r="F2881" s="44"/>
      <c r="H2881" s="44"/>
    </row>
    <row r="2882" spans="1:8">
      <c r="A2882"/>
      <c r="B2882"/>
      <c r="C2882"/>
      <c r="D2882"/>
      <c r="F2882" s="44"/>
      <c r="H2882" s="44"/>
    </row>
    <row r="2883" spans="1:8">
      <c r="A2883"/>
      <c r="B2883"/>
      <c r="C2883"/>
      <c r="D2883"/>
      <c r="F2883" s="44"/>
      <c r="H2883" s="44"/>
    </row>
    <row r="2884" spans="1:8">
      <c r="A2884"/>
      <c r="B2884"/>
      <c r="C2884"/>
      <c r="D2884"/>
      <c r="F2884" s="44"/>
      <c r="H2884" s="44"/>
    </row>
    <row r="2885" spans="1:8">
      <c r="A2885"/>
      <c r="B2885"/>
      <c r="C2885"/>
      <c r="D2885"/>
      <c r="F2885" s="44"/>
      <c r="H2885" s="44"/>
    </row>
    <row r="2886" spans="1:8">
      <c r="A2886"/>
      <c r="B2886"/>
      <c r="C2886"/>
      <c r="D2886"/>
      <c r="F2886" s="44"/>
      <c r="H2886" s="44"/>
    </row>
    <row r="2887" spans="1:8">
      <c r="A2887"/>
      <c r="B2887"/>
      <c r="C2887"/>
      <c r="D2887"/>
      <c r="F2887" s="44"/>
      <c r="H2887" s="44"/>
    </row>
    <row r="2888" spans="1:8">
      <c r="A2888"/>
      <c r="B2888"/>
      <c r="C2888"/>
      <c r="D2888"/>
      <c r="F2888" s="44"/>
      <c r="H2888" s="44"/>
    </row>
    <row r="2889" spans="1:8">
      <c r="A2889"/>
      <c r="B2889"/>
      <c r="C2889"/>
      <c r="D2889"/>
      <c r="F2889" s="44"/>
      <c r="H2889" s="44"/>
    </row>
    <row r="2890" spans="1:8">
      <c r="A2890"/>
      <c r="B2890"/>
      <c r="C2890"/>
      <c r="D2890"/>
      <c r="F2890" s="44"/>
      <c r="H2890" s="44"/>
    </row>
    <row r="2891" spans="1:8">
      <c r="A2891"/>
      <c r="B2891"/>
      <c r="C2891"/>
      <c r="D2891"/>
      <c r="F2891" s="44"/>
      <c r="H2891" s="44"/>
    </row>
    <row r="2892" spans="1:8">
      <c r="A2892"/>
      <c r="B2892"/>
      <c r="C2892"/>
      <c r="D2892"/>
      <c r="F2892" s="44"/>
      <c r="H2892" s="44"/>
    </row>
    <row r="2893" spans="1:8">
      <c r="A2893"/>
      <c r="B2893"/>
      <c r="C2893"/>
      <c r="D2893"/>
      <c r="F2893" s="44"/>
      <c r="H2893" s="44"/>
    </row>
    <row r="2894" spans="1:8">
      <c r="A2894"/>
      <c r="B2894"/>
      <c r="C2894"/>
      <c r="D2894"/>
      <c r="F2894" s="44"/>
      <c r="H2894" s="44"/>
    </row>
    <row r="2895" spans="1:8">
      <c r="A2895"/>
      <c r="B2895"/>
      <c r="C2895"/>
      <c r="D2895"/>
      <c r="F2895" s="44"/>
      <c r="H2895" s="44"/>
    </row>
    <row r="2896" spans="1:8">
      <c r="A2896"/>
      <c r="B2896"/>
      <c r="C2896"/>
      <c r="D2896"/>
      <c r="F2896" s="44"/>
      <c r="H2896" s="44"/>
    </row>
    <row r="2897" spans="1:8">
      <c r="A2897"/>
      <c r="B2897"/>
      <c r="C2897"/>
      <c r="D2897"/>
      <c r="F2897" s="44"/>
      <c r="H2897" s="44"/>
    </row>
    <row r="2898" spans="1:8">
      <c r="A2898"/>
      <c r="B2898"/>
      <c r="C2898"/>
      <c r="D2898"/>
      <c r="F2898" s="44"/>
      <c r="H2898" s="44"/>
    </row>
    <row r="2899" spans="1:8">
      <c r="A2899"/>
      <c r="B2899"/>
      <c r="C2899"/>
      <c r="D2899"/>
      <c r="F2899" s="44"/>
      <c r="H2899" s="44"/>
    </row>
    <row r="2900" spans="1:8">
      <c r="A2900"/>
      <c r="B2900"/>
      <c r="C2900"/>
      <c r="D2900"/>
      <c r="F2900" s="44"/>
      <c r="H2900" s="44"/>
    </row>
    <row r="2901" spans="1:8">
      <c r="A2901"/>
      <c r="B2901"/>
      <c r="C2901"/>
      <c r="D2901"/>
      <c r="F2901" s="44"/>
      <c r="H2901" s="44"/>
    </row>
    <row r="2902" spans="1:8">
      <c r="A2902"/>
      <c r="B2902"/>
      <c r="C2902"/>
      <c r="D2902"/>
      <c r="F2902" s="44"/>
      <c r="H2902" s="44"/>
    </row>
    <row r="2903" spans="1:8">
      <c r="A2903"/>
      <c r="B2903"/>
      <c r="C2903"/>
      <c r="D2903"/>
      <c r="F2903" s="44"/>
      <c r="H2903" s="44"/>
    </row>
    <row r="2904" spans="1:8">
      <c r="A2904"/>
      <c r="B2904"/>
      <c r="C2904"/>
      <c r="D2904"/>
      <c r="F2904" s="44"/>
      <c r="H2904" s="44"/>
    </row>
    <row r="2905" spans="1:8">
      <c r="A2905"/>
      <c r="B2905"/>
      <c r="C2905"/>
      <c r="D2905"/>
      <c r="F2905" s="44"/>
      <c r="H2905" s="44"/>
    </row>
    <row r="2906" spans="1:8">
      <c r="A2906"/>
      <c r="B2906"/>
      <c r="C2906"/>
      <c r="D2906"/>
      <c r="F2906" s="44"/>
      <c r="H2906" s="44"/>
    </row>
    <row r="2907" spans="1:8">
      <c r="A2907"/>
      <c r="B2907"/>
      <c r="C2907"/>
      <c r="D2907"/>
      <c r="F2907" s="44"/>
      <c r="H2907" s="44"/>
    </row>
    <row r="2908" spans="1:8">
      <c r="A2908"/>
      <c r="B2908"/>
      <c r="C2908"/>
      <c r="D2908"/>
      <c r="F2908" s="44"/>
      <c r="H2908" s="44"/>
    </row>
    <row r="2909" spans="1:8">
      <c r="A2909"/>
      <c r="B2909"/>
      <c r="C2909"/>
      <c r="D2909"/>
      <c r="F2909" s="44"/>
      <c r="H2909" s="44"/>
    </row>
    <row r="2910" spans="1:8">
      <c r="A2910"/>
      <c r="B2910"/>
      <c r="C2910"/>
      <c r="D2910"/>
      <c r="F2910" s="44"/>
      <c r="H2910" s="44"/>
    </row>
    <row r="2911" spans="1:8">
      <c r="A2911"/>
      <c r="B2911"/>
      <c r="C2911"/>
      <c r="D2911"/>
      <c r="F2911" s="44"/>
      <c r="H2911" s="44"/>
    </row>
    <row r="2912" spans="1:8">
      <c r="A2912"/>
      <c r="B2912"/>
      <c r="C2912"/>
      <c r="D2912"/>
      <c r="F2912" s="44"/>
      <c r="H2912" s="44"/>
    </row>
    <row r="2913" spans="1:8">
      <c r="A2913"/>
      <c r="B2913"/>
      <c r="C2913"/>
      <c r="D2913"/>
      <c r="F2913" s="44"/>
      <c r="H2913" s="44"/>
    </row>
    <row r="2914" spans="1:8">
      <c r="A2914"/>
      <c r="B2914"/>
      <c r="C2914"/>
      <c r="D2914"/>
      <c r="F2914" s="44"/>
      <c r="H2914" s="44"/>
    </row>
    <row r="2915" spans="1:8">
      <c r="A2915"/>
      <c r="B2915"/>
      <c r="C2915"/>
      <c r="D2915"/>
      <c r="F2915" s="44"/>
      <c r="H2915" s="44"/>
    </row>
    <row r="2916" spans="1:8">
      <c r="A2916"/>
      <c r="B2916"/>
      <c r="C2916"/>
      <c r="D2916"/>
      <c r="F2916" s="44"/>
      <c r="H2916" s="44"/>
    </row>
    <row r="2917" spans="1:8">
      <c r="A2917"/>
      <c r="B2917"/>
      <c r="C2917"/>
      <c r="D2917"/>
      <c r="F2917" s="44"/>
      <c r="H2917" s="44"/>
    </row>
    <row r="2918" spans="1:8">
      <c r="A2918"/>
      <c r="B2918"/>
      <c r="C2918"/>
      <c r="D2918"/>
      <c r="F2918" s="44"/>
      <c r="H2918" s="44"/>
    </row>
    <row r="2919" spans="1:8">
      <c r="A2919"/>
      <c r="B2919"/>
      <c r="C2919"/>
      <c r="D2919"/>
      <c r="F2919" s="44"/>
      <c r="H2919" s="44"/>
    </row>
    <row r="2920" spans="1:8">
      <c r="A2920"/>
      <c r="B2920"/>
      <c r="C2920"/>
      <c r="D2920"/>
      <c r="F2920" s="44"/>
      <c r="H2920" s="44"/>
    </row>
    <row r="2921" spans="1:8">
      <c r="A2921"/>
      <c r="B2921"/>
      <c r="C2921"/>
      <c r="D2921"/>
      <c r="F2921" s="44"/>
      <c r="H2921" s="44"/>
    </row>
    <row r="2922" spans="1:8">
      <c r="A2922"/>
      <c r="B2922"/>
      <c r="C2922"/>
      <c r="D2922"/>
      <c r="F2922" s="44"/>
      <c r="H2922" s="44"/>
    </row>
    <row r="2923" spans="1:8">
      <c r="A2923"/>
      <c r="B2923"/>
      <c r="C2923"/>
      <c r="D2923"/>
      <c r="F2923" s="44"/>
      <c r="H2923" s="44"/>
    </row>
    <row r="2924" spans="1:8">
      <c r="A2924"/>
      <c r="B2924"/>
      <c r="C2924"/>
      <c r="D2924"/>
      <c r="F2924" s="44"/>
      <c r="H2924" s="44"/>
    </row>
    <row r="2925" spans="1:8">
      <c r="A2925"/>
      <c r="B2925"/>
      <c r="C2925"/>
      <c r="D2925"/>
      <c r="F2925" s="44"/>
      <c r="H2925" s="44"/>
    </row>
    <row r="2926" spans="1:8">
      <c r="A2926"/>
      <c r="B2926"/>
      <c r="C2926"/>
      <c r="D2926"/>
      <c r="F2926" s="44"/>
      <c r="H2926" s="44"/>
    </row>
    <row r="2927" spans="1:8">
      <c r="A2927"/>
      <c r="B2927"/>
      <c r="C2927"/>
      <c r="D2927"/>
      <c r="F2927" s="44"/>
      <c r="H2927" s="44"/>
    </row>
    <row r="2928" spans="1:8">
      <c r="A2928"/>
      <c r="B2928"/>
      <c r="C2928"/>
      <c r="D2928"/>
      <c r="F2928" s="44"/>
      <c r="H2928" s="44"/>
    </row>
    <row r="2929" spans="1:8">
      <c r="A2929"/>
      <c r="B2929"/>
      <c r="C2929"/>
      <c r="D2929"/>
      <c r="F2929" s="44"/>
      <c r="H2929" s="44"/>
    </row>
    <row r="2930" spans="1:8">
      <c r="A2930"/>
      <c r="B2930"/>
      <c r="C2930"/>
      <c r="D2930"/>
      <c r="F2930" s="44"/>
      <c r="H2930" s="44"/>
    </row>
    <row r="2931" spans="1:8">
      <c r="A2931"/>
      <c r="B2931"/>
      <c r="C2931"/>
      <c r="D2931"/>
      <c r="F2931" s="44"/>
      <c r="H2931" s="44"/>
    </row>
    <row r="2932" spans="1:8">
      <c r="A2932"/>
      <c r="B2932"/>
      <c r="C2932"/>
      <c r="D2932"/>
      <c r="F2932" s="44"/>
      <c r="H2932" s="44"/>
    </row>
    <row r="2933" spans="1:8">
      <c r="A2933"/>
      <c r="B2933"/>
      <c r="C2933"/>
      <c r="D2933"/>
      <c r="F2933" s="44"/>
      <c r="H2933" s="44"/>
    </row>
    <row r="2934" spans="1:8">
      <c r="A2934"/>
      <c r="B2934"/>
      <c r="C2934"/>
      <c r="D2934"/>
      <c r="F2934" s="44"/>
      <c r="H2934" s="44"/>
    </row>
    <row r="2935" spans="1:8">
      <c r="A2935"/>
      <c r="B2935"/>
      <c r="C2935"/>
      <c r="D2935"/>
      <c r="F2935" s="44"/>
      <c r="H2935" s="44"/>
    </row>
    <row r="2936" spans="1:8">
      <c r="A2936"/>
      <c r="B2936"/>
      <c r="C2936"/>
      <c r="D2936"/>
      <c r="F2936" s="44"/>
      <c r="H2936" s="44"/>
    </row>
    <row r="2937" spans="1:8">
      <c r="A2937"/>
      <c r="B2937"/>
      <c r="C2937"/>
      <c r="D2937"/>
      <c r="F2937" s="44"/>
      <c r="H2937" s="44"/>
    </row>
    <row r="2938" spans="1:8">
      <c r="A2938"/>
      <c r="B2938"/>
      <c r="C2938"/>
      <c r="D2938"/>
      <c r="F2938" s="44"/>
      <c r="H2938" s="44"/>
    </row>
    <row r="2939" spans="1:8">
      <c r="A2939"/>
      <c r="B2939"/>
      <c r="C2939"/>
      <c r="D2939"/>
      <c r="F2939" s="44"/>
      <c r="H2939" s="44"/>
    </row>
    <row r="2940" spans="1:8">
      <c r="A2940"/>
      <c r="B2940"/>
      <c r="C2940"/>
      <c r="D2940"/>
      <c r="F2940" s="44"/>
      <c r="H2940" s="44"/>
    </row>
    <row r="2941" spans="1:8">
      <c r="A2941"/>
      <c r="B2941"/>
      <c r="C2941"/>
      <c r="D2941"/>
      <c r="F2941" s="44"/>
      <c r="H2941" s="44"/>
    </row>
    <row r="2942" spans="1:8">
      <c r="A2942"/>
      <c r="B2942"/>
      <c r="C2942"/>
      <c r="D2942"/>
      <c r="F2942" s="44"/>
      <c r="H2942" s="44"/>
    </row>
    <row r="2943" spans="1:8">
      <c r="A2943"/>
      <c r="B2943"/>
      <c r="C2943"/>
      <c r="D2943"/>
      <c r="F2943" s="44"/>
      <c r="H2943" s="44"/>
    </row>
    <row r="2944" spans="1:8">
      <c r="A2944"/>
      <c r="B2944"/>
      <c r="C2944"/>
      <c r="D2944"/>
      <c r="F2944" s="44"/>
      <c r="H2944" s="44"/>
    </row>
    <row r="2945" spans="1:8">
      <c r="A2945"/>
      <c r="B2945"/>
      <c r="C2945"/>
      <c r="D2945"/>
      <c r="F2945" s="44"/>
      <c r="H2945" s="44"/>
    </row>
    <row r="2946" spans="1:8">
      <c r="A2946"/>
      <c r="B2946"/>
      <c r="C2946"/>
      <c r="D2946"/>
      <c r="F2946" s="44"/>
      <c r="H2946" s="44"/>
    </row>
    <row r="2947" spans="1:8">
      <c r="A2947"/>
      <c r="B2947"/>
      <c r="C2947"/>
      <c r="D2947"/>
      <c r="F2947" s="44"/>
      <c r="H2947" s="44"/>
    </row>
    <row r="2948" spans="1:8">
      <c r="A2948"/>
      <c r="B2948"/>
      <c r="C2948"/>
      <c r="D2948"/>
      <c r="F2948" s="44"/>
      <c r="H2948" s="44"/>
    </row>
    <row r="2949" spans="1:8">
      <c r="A2949"/>
      <c r="B2949"/>
      <c r="C2949"/>
      <c r="D2949"/>
      <c r="F2949" s="44"/>
      <c r="H2949" s="44"/>
    </row>
    <row r="2950" spans="1:8">
      <c r="A2950"/>
      <c r="B2950"/>
      <c r="C2950"/>
      <c r="D2950"/>
      <c r="F2950" s="44"/>
      <c r="H2950" s="44"/>
    </row>
    <row r="2951" spans="1:8">
      <c r="A2951"/>
      <c r="B2951"/>
      <c r="C2951"/>
      <c r="D2951"/>
      <c r="F2951" s="44"/>
      <c r="H2951" s="44"/>
    </row>
    <row r="2952" spans="1:8">
      <c r="A2952"/>
      <c r="B2952"/>
      <c r="C2952"/>
      <c r="D2952"/>
      <c r="F2952" s="44"/>
      <c r="H2952" s="44"/>
    </row>
    <row r="2953" spans="1:8">
      <c r="A2953"/>
      <c r="B2953"/>
      <c r="C2953"/>
      <c r="D2953"/>
      <c r="F2953" s="44"/>
      <c r="H2953" s="44"/>
    </row>
    <row r="2954" spans="1:8">
      <c r="A2954"/>
      <c r="B2954"/>
      <c r="C2954"/>
      <c r="D2954"/>
      <c r="F2954" s="44"/>
      <c r="H2954" s="44"/>
    </row>
    <row r="2955" spans="1:8">
      <c r="A2955"/>
      <c r="B2955"/>
      <c r="C2955"/>
      <c r="D2955"/>
      <c r="F2955" s="44"/>
      <c r="H2955" s="44"/>
    </row>
    <row r="2956" spans="1:8">
      <c r="A2956"/>
      <c r="B2956"/>
      <c r="C2956"/>
      <c r="D2956"/>
      <c r="F2956" s="44"/>
      <c r="H2956" s="44"/>
    </row>
    <row r="2957" spans="1:8">
      <c r="A2957"/>
      <c r="B2957"/>
      <c r="C2957"/>
      <c r="D2957"/>
      <c r="F2957" s="44"/>
      <c r="H2957" s="44"/>
    </row>
    <row r="2958" spans="1:8">
      <c r="A2958"/>
      <c r="B2958"/>
      <c r="C2958"/>
      <c r="D2958"/>
      <c r="F2958" s="44"/>
      <c r="H2958" s="44"/>
    </row>
    <row r="2959" spans="1:8">
      <c r="A2959"/>
      <c r="B2959"/>
      <c r="C2959"/>
      <c r="D2959"/>
      <c r="F2959" s="44"/>
      <c r="H2959" s="44"/>
    </row>
    <row r="2960" spans="1:8">
      <c r="A2960"/>
      <c r="B2960"/>
      <c r="C2960"/>
      <c r="D2960"/>
      <c r="F2960" s="44"/>
      <c r="H2960" s="44"/>
    </row>
    <row r="2961" spans="1:8">
      <c r="A2961"/>
      <c r="B2961"/>
      <c r="C2961"/>
      <c r="D2961"/>
      <c r="F2961" s="44"/>
      <c r="H2961" s="44"/>
    </row>
    <row r="2962" spans="1:8">
      <c r="A2962"/>
      <c r="B2962"/>
      <c r="C2962"/>
      <c r="D2962"/>
      <c r="F2962" s="44"/>
      <c r="H2962" s="44"/>
    </row>
    <row r="2963" spans="1:8">
      <c r="A2963"/>
      <c r="B2963"/>
      <c r="C2963"/>
      <c r="D2963"/>
      <c r="F2963" s="44"/>
      <c r="H2963" s="44"/>
    </row>
    <row r="2964" spans="1:8">
      <c r="A2964"/>
      <c r="B2964"/>
      <c r="C2964"/>
      <c r="D2964"/>
      <c r="F2964" s="44"/>
      <c r="H2964" s="44"/>
    </row>
    <row r="2965" spans="1:8">
      <c r="A2965"/>
      <c r="B2965"/>
      <c r="C2965"/>
      <c r="D2965"/>
      <c r="F2965" s="44"/>
      <c r="H2965" s="44"/>
    </row>
    <row r="2966" spans="1:8">
      <c r="A2966"/>
      <c r="B2966"/>
      <c r="C2966"/>
      <c r="D2966"/>
      <c r="F2966" s="44"/>
      <c r="H2966" s="44"/>
    </row>
    <row r="2967" spans="1:8">
      <c r="A2967"/>
      <c r="B2967"/>
      <c r="C2967"/>
      <c r="D2967"/>
      <c r="F2967" s="44"/>
      <c r="H2967" s="44"/>
    </row>
    <row r="2968" spans="1:8">
      <c r="A2968"/>
      <c r="B2968"/>
      <c r="C2968"/>
      <c r="D2968"/>
      <c r="F2968" s="44"/>
      <c r="H2968" s="44"/>
    </row>
    <row r="2969" spans="1:8">
      <c r="A2969"/>
      <c r="B2969"/>
      <c r="C2969"/>
      <c r="D2969"/>
      <c r="F2969" s="44"/>
      <c r="H2969" s="44"/>
    </row>
    <row r="2970" spans="1:8">
      <c r="A2970"/>
      <c r="B2970"/>
      <c r="C2970"/>
      <c r="D2970"/>
      <c r="F2970" s="44"/>
      <c r="H2970" s="44"/>
    </row>
    <row r="2971" spans="1:8">
      <c r="A2971"/>
      <c r="B2971"/>
      <c r="C2971"/>
      <c r="D2971"/>
      <c r="F2971" s="44"/>
      <c r="H2971" s="44"/>
    </row>
    <row r="2972" spans="1:8">
      <c r="A2972"/>
      <c r="B2972"/>
      <c r="C2972"/>
      <c r="D2972"/>
      <c r="F2972" s="44"/>
      <c r="H2972" s="44"/>
    </row>
    <row r="2973" spans="1:8">
      <c r="A2973"/>
      <c r="B2973"/>
      <c r="C2973"/>
      <c r="D2973"/>
      <c r="F2973" s="44"/>
      <c r="H2973" s="44"/>
    </row>
    <row r="2974" spans="1:8">
      <c r="A2974"/>
      <c r="B2974"/>
      <c r="C2974"/>
      <c r="D2974"/>
      <c r="F2974" s="44"/>
      <c r="H2974" s="44"/>
    </row>
    <row r="2975" spans="1:8">
      <c r="A2975"/>
      <c r="B2975"/>
      <c r="C2975"/>
      <c r="D2975"/>
      <c r="F2975" s="44"/>
      <c r="H2975" s="44"/>
    </row>
    <row r="2976" spans="1:8">
      <c r="A2976"/>
      <c r="B2976"/>
      <c r="C2976"/>
      <c r="D2976"/>
      <c r="F2976" s="44"/>
      <c r="H2976" s="44"/>
    </row>
    <row r="2977" spans="1:8">
      <c r="A2977"/>
      <c r="B2977"/>
      <c r="C2977"/>
      <c r="D2977"/>
      <c r="F2977" s="44"/>
      <c r="H2977" s="44"/>
    </row>
    <row r="2978" spans="1:8">
      <c r="A2978"/>
      <c r="B2978"/>
      <c r="C2978"/>
      <c r="D2978"/>
      <c r="F2978" s="44"/>
      <c r="H2978" s="44"/>
    </row>
    <row r="2979" spans="1:8">
      <c r="A2979"/>
      <c r="B2979"/>
      <c r="C2979"/>
      <c r="D2979"/>
      <c r="F2979" s="44"/>
      <c r="H2979" s="44"/>
    </row>
    <row r="2980" spans="1:8">
      <c r="A2980"/>
      <c r="B2980"/>
      <c r="C2980"/>
      <c r="D2980"/>
      <c r="F2980" s="44"/>
      <c r="H2980" s="44"/>
    </row>
    <row r="2981" spans="1:8">
      <c r="A2981"/>
      <c r="B2981"/>
      <c r="C2981"/>
      <c r="D2981"/>
      <c r="F2981" s="44"/>
      <c r="H2981" s="44"/>
    </row>
    <row r="2982" spans="1:8">
      <c r="A2982"/>
      <c r="B2982"/>
      <c r="C2982"/>
      <c r="D2982"/>
      <c r="F2982" s="44"/>
      <c r="H2982" s="44"/>
    </row>
    <row r="2983" spans="1:8">
      <c r="A2983"/>
      <c r="B2983"/>
      <c r="C2983"/>
      <c r="D2983"/>
      <c r="F2983" s="44"/>
      <c r="H2983" s="44"/>
    </row>
    <row r="2984" spans="1:8">
      <c r="A2984"/>
      <c r="B2984"/>
      <c r="C2984"/>
      <c r="D2984"/>
      <c r="F2984" s="44"/>
      <c r="H2984" s="44"/>
    </row>
    <row r="2985" spans="1:8">
      <c r="A2985"/>
      <c r="B2985"/>
      <c r="C2985"/>
      <c r="D2985"/>
      <c r="F2985" s="44"/>
      <c r="H2985" s="44"/>
    </row>
    <row r="2986" spans="1:8">
      <c r="A2986"/>
      <c r="B2986"/>
      <c r="C2986"/>
      <c r="D2986"/>
      <c r="F2986" s="44"/>
      <c r="H2986" s="44"/>
    </row>
    <row r="2987" spans="1:8">
      <c r="A2987"/>
      <c r="B2987"/>
      <c r="C2987"/>
      <c r="D2987"/>
      <c r="F2987" s="44"/>
      <c r="H2987" s="44"/>
    </row>
    <row r="2988" spans="1:8">
      <c r="A2988"/>
      <c r="B2988"/>
      <c r="C2988"/>
      <c r="D2988"/>
      <c r="F2988" s="44"/>
      <c r="H2988" s="44"/>
    </row>
    <row r="2989" spans="1:8">
      <c r="A2989"/>
      <c r="B2989"/>
      <c r="C2989"/>
      <c r="D2989"/>
      <c r="F2989" s="44"/>
      <c r="H2989" s="44"/>
    </row>
    <row r="2990" spans="1:8">
      <c r="A2990"/>
      <c r="B2990"/>
      <c r="C2990"/>
      <c r="D2990"/>
      <c r="F2990" s="44"/>
      <c r="H2990" s="44"/>
    </row>
    <row r="2991" spans="1:8">
      <c r="A2991"/>
      <c r="B2991"/>
      <c r="C2991"/>
      <c r="D2991"/>
      <c r="F2991" s="44"/>
      <c r="H2991" s="44"/>
    </row>
    <row r="2992" spans="1:8">
      <c r="A2992"/>
      <c r="B2992"/>
      <c r="C2992"/>
      <c r="D2992"/>
      <c r="F2992" s="44"/>
      <c r="H2992" s="44"/>
    </row>
    <row r="2993" spans="1:8">
      <c r="A2993"/>
      <c r="B2993"/>
      <c r="C2993"/>
      <c r="D2993"/>
      <c r="F2993" s="44"/>
      <c r="H2993" s="44"/>
    </row>
    <row r="2994" spans="1:8">
      <c r="A2994"/>
      <c r="B2994"/>
      <c r="C2994"/>
      <c r="D2994"/>
      <c r="F2994" s="44"/>
      <c r="H2994" s="44"/>
    </row>
    <row r="2995" spans="1:8">
      <c r="A2995"/>
      <c r="B2995"/>
      <c r="C2995"/>
      <c r="D2995"/>
      <c r="F2995" s="44"/>
      <c r="H2995" s="44"/>
    </row>
    <row r="2996" spans="1:8">
      <c r="A2996"/>
      <c r="B2996"/>
      <c r="C2996"/>
      <c r="D2996"/>
      <c r="F2996" s="44"/>
      <c r="H2996" s="44"/>
    </row>
    <row r="2997" spans="1:8">
      <c r="A2997"/>
      <c r="B2997"/>
      <c r="C2997"/>
      <c r="D2997"/>
      <c r="F2997" s="44"/>
      <c r="H2997" s="44"/>
    </row>
    <row r="2998" spans="1:8">
      <c r="A2998"/>
      <c r="B2998"/>
      <c r="C2998"/>
      <c r="D2998"/>
      <c r="F2998" s="44"/>
      <c r="H2998" s="44"/>
    </row>
    <row r="2999" spans="1:8">
      <c r="A2999"/>
      <c r="B2999"/>
      <c r="C2999"/>
      <c r="D2999"/>
      <c r="F2999" s="44"/>
      <c r="H2999" s="44"/>
    </row>
    <row r="3000" spans="1:8">
      <c r="A3000"/>
      <c r="B3000"/>
      <c r="C3000"/>
      <c r="D3000"/>
      <c r="F3000" s="44"/>
      <c r="H3000" s="44"/>
    </row>
    <row r="3001" spans="1:8">
      <c r="A3001"/>
      <c r="B3001"/>
      <c r="C3001"/>
      <c r="D3001"/>
      <c r="F3001" s="44"/>
      <c r="H3001" s="44"/>
    </row>
    <row r="3002" spans="1:8">
      <c r="A3002"/>
      <c r="B3002"/>
      <c r="C3002"/>
      <c r="D3002"/>
      <c r="F3002" s="44"/>
      <c r="H3002" s="44"/>
    </row>
    <row r="3003" spans="1:8">
      <c r="A3003"/>
      <c r="B3003"/>
      <c r="C3003"/>
      <c r="D3003"/>
      <c r="F3003" s="44"/>
      <c r="H3003" s="44"/>
    </row>
    <row r="3004" spans="1:8">
      <c r="A3004"/>
      <c r="B3004"/>
      <c r="C3004"/>
      <c r="D3004"/>
      <c r="F3004" s="44"/>
      <c r="H3004" s="44"/>
    </row>
    <row r="3005" spans="1:8">
      <c r="A3005"/>
      <c r="B3005"/>
      <c r="C3005"/>
      <c r="D3005"/>
      <c r="F3005" s="44"/>
      <c r="H3005" s="44"/>
    </row>
    <row r="3006" spans="1:8">
      <c r="A3006"/>
      <c r="B3006"/>
      <c r="C3006"/>
      <c r="D3006"/>
      <c r="F3006" s="44"/>
      <c r="H3006" s="44"/>
    </row>
    <row r="3007" spans="1:8">
      <c r="A3007"/>
      <c r="B3007"/>
      <c r="C3007"/>
      <c r="D3007"/>
      <c r="F3007" s="44"/>
      <c r="H3007" s="44"/>
    </row>
    <row r="3008" spans="1:8">
      <c r="A3008"/>
      <c r="B3008"/>
      <c r="C3008"/>
      <c r="D3008"/>
      <c r="F3008" s="44"/>
      <c r="H3008" s="44"/>
    </row>
    <row r="3009" spans="1:8">
      <c r="A3009"/>
      <c r="B3009"/>
      <c r="C3009"/>
      <c r="D3009"/>
      <c r="F3009" s="44"/>
      <c r="H3009" s="44"/>
    </row>
    <row r="3010" spans="1:8">
      <c r="A3010"/>
      <c r="B3010"/>
      <c r="C3010"/>
      <c r="D3010"/>
      <c r="F3010" s="44"/>
      <c r="H3010" s="44"/>
    </row>
    <row r="3011" spans="1:8">
      <c r="A3011"/>
      <c r="B3011"/>
      <c r="C3011"/>
      <c r="D3011"/>
      <c r="F3011" s="44"/>
      <c r="H3011" s="44"/>
    </row>
    <row r="3012" spans="1:8">
      <c r="A3012"/>
      <c r="B3012"/>
      <c r="C3012"/>
      <c r="D3012"/>
      <c r="F3012" s="44"/>
      <c r="H3012" s="44"/>
    </row>
    <row r="3013" spans="1:8">
      <c r="A3013"/>
      <c r="B3013"/>
      <c r="C3013"/>
      <c r="D3013"/>
      <c r="F3013" s="44"/>
      <c r="H3013" s="44"/>
    </row>
    <row r="3014" spans="1:8">
      <c r="A3014"/>
      <c r="B3014"/>
      <c r="C3014"/>
      <c r="D3014"/>
      <c r="F3014" s="44"/>
      <c r="H3014" s="44"/>
    </row>
    <row r="3015" spans="1:8">
      <c r="A3015"/>
      <c r="B3015"/>
      <c r="C3015"/>
      <c r="D3015"/>
      <c r="F3015" s="44"/>
      <c r="H3015" s="44"/>
    </row>
    <row r="3016" spans="1:8">
      <c r="A3016"/>
      <c r="B3016"/>
      <c r="C3016"/>
      <c r="D3016"/>
      <c r="F3016" s="44"/>
      <c r="H3016" s="44"/>
    </row>
    <row r="3017" spans="1:8">
      <c r="A3017"/>
      <c r="B3017"/>
      <c r="C3017"/>
      <c r="D3017"/>
      <c r="F3017" s="44"/>
      <c r="H3017" s="44"/>
    </row>
    <row r="3018" spans="1:8">
      <c r="A3018"/>
      <c r="B3018"/>
      <c r="C3018"/>
      <c r="D3018"/>
      <c r="F3018" s="44"/>
      <c r="H3018" s="44"/>
    </row>
    <row r="3019" spans="1:8">
      <c r="A3019"/>
      <c r="B3019"/>
      <c r="C3019"/>
      <c r="D3019"/>
      <c r="F3019" s="44"/>
      <c r="H3019" s="44"/>
    </row>
    <row r="3020" spans="1:8">
      <c r="A3020"/>
      <c r="B3020"/>
      <c r="C3020"/>
      <c r="D3020"/>
      <c r="F3020" s="44"/>
      <c r="H3020" s="44"/>
    </row>
    <row r="3021" spans="1:8">
      <c r="A3021"/>
      <c r="B3021"/>
      <c r="C3021"/>
      <c r="D3021"/>
      <c r="F3021" s="44"/>
      <c r="H3021" s="44"/>
    </row>
    <row r="3022" spans="1:8">
      <c r="A3022"/>
      <c r="B3022"/>
      <c r="C3022"/>
      <c r="D3022"/>
      <c r="F3022" s="44"/>
      <c r="H3022" s="44"/>
    </row>
    <row r="3023" spans="1:8">
      <c r="A3023"/>
      <c r="B3023"/>
      <c r="C3023"/>
      <c r="D3023"/>
      <c r="F3023" s="44"/>
      <c r="H3023" s="44"/>
    </row>
    <row r="3024" spans="1:8">
      <c r="A3024"/>
      <c r="B3024"/>
      <c r="C3024"/>
      <c r="D3024"/>
      <c r="F3024" s="44"/>
      <c r="H3024" s="44"/>
    </row>
    <row r="3025" spans="1:8">
      <c r="A3025"/>
      <c r="B3025"/>
      <c r="C3025"/>
      <c r="D3025"/>
      <c r="F3025" s="44"/>
      <c r="H3025" s="44"/>
    </row>
    <row r="3026" spans="1:8">
      <c r="A3026"/>
      <c r="B3026"/>
      <c r="C3026"/>
      <c r="D3026"/>
      <c r="F3026" s="44"/>
      <c r="H3026" s="44"/>
    </row>
    <row r="3027" spans="1:8">
      <c r="A3027"/>
      <c r="B3027"/>
      <c r="C3027"/>
      <c r="D3027"/>
      <c r="F3027" s="44"/>
      <c r="H3027" s="44"/>
    </row>
    <row r="3028" spans="1:8">
      <c r="A3028"/>
      <c r="B3028"/>
      <c r="C3028"/>
      <c r="D3028"/>
      <c r="F3028" s="44"/>
      <c r="H3028" s="44"/>
    </row>
    <row r="3029" spans="1:8">
      <c r="A3029"/>
      <c r="B3029"/>
      <c r="C3029"/>
      <c r="D3029"/>
      <c r="F3029" s="44"/>
      <c r="H3029" s="44"/>
    </row>
    <row r="3030" spans="1:8">
      <c r="A3030"/>
      <c r="B3030"/>
      <c r="C3030"/>
      <c r="D3030"/>
      <c r="F3030" s="44"/>
      <c r="H3030" s="44"/>
    </row>
    <row r="3031" spans="1:8">
      <c r="A3031"/>
      <c r="B3031"/>
      <c r="C3031"/>
      <c r="D3031"/>
      <c r="F3031" s="44"/>
      <c r="H3031" s="44"/>
    </row>
    <row r="3032" spans="1:8">
      <c r="A3032"/>
      <c r="B3032"/>
      <c r="C3032"/>
      <c r="D3032"/>
      <c r="F3032" s="44"/>
      <c r="H3032" s="44"/>
    </row>
    <row r="3033" spans="1:8">
      <c r="A3033"/>
      <c r="B3033"/>
      <c r="C3033"/>
      <c r="D3033"/>
      <c r="F3033" s="44"/>
      <c r="H3033" s="44"/>
    </row>
    <row r="3034" spans="1:8">
      <c r="A3034"/>
      <c r="B3034"/>
      <c r="C3034"/>
      <c r="D3034"/>
      <c r="F3034" s="44"/>
      <c r="H3034" s="44"/>
    </row>
    <row r="3035" spans="1:8">
      <c r="A3035"/>
      <c r="B3035"/>
      <c r="C3035"/>
      <c r="D3035"/>
      <c r="F3035" s="44"/>
      <c r="H3035" s="44"/>
    </row>
    <row r="3036" spans="1:8">
      <c r="A3036"/>
      <c r="B3036"/>
      <c r="C3036"/>
      <c r="D3036"/>
      <c r="F3036" s="44"/>
      <c r="H3036" s="44"/>
    </row>
    <row r="3037" spans="1:8">
      <c r="A3037"/>
      <c r="B3037"/>
      <c r="C3037"/>
      <c r="D3037"/>
      <c r="F3037" s="44"/>
      <c r="H3037" s="44"/>
    </row>
    <row r="3038" spans="1:8">
      <c r="A3038"/>
      <c r="B3038"/>
      <c r="C3038"/>
      <c r="D3038"/>
      <c r="F3038" s="44"/>
      <c r="H3038" s="44"/>
    </row>
    <row r="3039" spans="1:8">
      <c r="A3039"/>
      <c r="B3039"/>
      <c r="C3039"/>
      <c r="D3039"/>
      <c r="F3039" s="44"/>
      <c r="H3039" s="44"/>
    </row>
    <row r="3040" spans="1:8">
      <c r="A3040"/>
      <c r="B3040"/>
      <c r="C3040"/>
      <c r="D3040"/>
      <c r="F3040" s="44"/>
      <c r="H3040" s="44"/>
    </row>
    <row r="3041" spans="1:8">
      <c r="A3041"/>
      <c r="B3041"/>
      <c r="C3041"/>
      <c r="D3041"/>
      <c r="F3041" s="44"/>
      <c r="H3041" s="44"/>
    </row>
    <row r="3042" spans="1:8">
      <c r="A3042"/>
      <c r="B3042"/>
      <c r="C3042"/>
      <c r="D3042"/>
      <c r="F3042" s="44"/>
      <c r="H3042" s="44"/>
    </row>
    <row r="3043" spans="1:8">
      <c r="A3043"/>
      <c r="B3043"/>
      <c r="C3043"/>
      <c r="D3043"/>
      <c r="F3043" s="44"/>
      <c r="H3043" s="44"/>
    </row>
    <row r="3044" spans="1:8">
      <c r="A3044"/>
      <c r="B3044"/>
      <c r="C3044"/>
      <c r="D3044"/>
      <c r="F3044" s="44"/>
      <c r="H3044" s="44"/>
    </row>
    <row r="3045" spans="1:8">
      <c r="A3045"/>
      <c r="B3045"/>
      <c r="C3045"/>
      <c r="D3045"/>
      <c r="F3045" s="44"/>
      <c r="H3045" s="44"/>
    </row>
    <row r="3046" spans="1:8">
      <c r="A3046"/>
      <c r="B3046"/>
      <c r="C3046"/>
      <c r="D3046"/>
      <c r="F3046" s="44"/>
      <c r="H3046" s="44"/>
    </row>
    <row r="3047" spans="1:8">
      <c r="A3047"/>
      <c r="B3047"/>
      <c r="C3047"/>
      <c r="D3047"/>
      <c r="F3047" s="44"/>
      <c r="H3047" s="44"/>
    </row>
    <row r="3048" spans="1:8">
      <c r="A3048"/>
      <c r="B3048"/>
      <c r="C3048"/>
      <c r="D3048"/>
      <c r="F3048" s="44"/>
      <c r="H3048" s="44"/>
    </row>
    <row r="3049" spans="1:8">
      <c r="A3049"/>
      <c r="B3049"/>
      <c r="C3049"/>
      <c r="D3049"/>
      <c r="F3049" s="44"/>
      <c r="H3049" s="44"/>
    </row>
    <row r="3050" spans="1:8">
      <c r="A3050"/>
      <c r="B3050"/>
      <c r="C3050"/>
      <c r="D3050"/>
      <c r="F3050" s="44"/>
      <c r="H3050" s="44"/>
    </row>
    <row r="3051" spans="1:8">
      <c r="A3051"/>
      <c r="B3051"/>
      <c r="C3051"/>
      <c r="D3051"/>
      <c r="F3051" s="44"/>
      <c r="H3051" s="44"/>
    </row>
    <row r="3052" spans="1:8">
      <c r="A3052"/>
      <c r="B3052"/>
      <c r="C3052"/>
      <c r="D3052"/>
      <c r="F3052" s="44"/>
      <c r="H3052" s="44"/>
    </row>
    <row r="3053" spans="1:8">
      <c r="A3053"/>
      <c r="B3053"/>
      <c r="C3053"/>
      <c r="D3053"/>
      <c r="F3053" s="44"/>
      <c r="H3053" s="44"/>
    </row>
    <row r="3054" spans="1:8">
      <c r="A3054"/>
      <c r="B3054"/>
      <c r="C3054"/>
      <c r="D3054"/>
      <c r="F3054" s="44"/>
      <c r="H3054" s="44"/>
    </row>
    <row r="3055" spans="1:8">
      <c r="A3055"/>
      <c r="B3055"/>
      <c r="C3055"/>
      <c r="D3055"/>
      <c r="F3055" s="44"/>
      <c r="H3055" s="44"/>
    </row>
    <row r="3056" spans="1:8">
      <c r="A3056"/>
      <c r="B3056"/>
      <c r="C3056"/>
      <c r="D3056"/>
      <c r="F3056" s="44"/>
      <c r="H3056" s="44"/>
    </row>
    <row r="3057" spans="1:8">
      <c r="A3057"/>
      <c r="B3057"/>
      <c r="C3057"/>
      <c r="D3057"/>
      <c r="F3057" s="44"/>
      <c r="H3057" s="44"/>
    </row>
    <row r="3058" spans="1:8">
      <c r="A3058"/>
      <c r="B3058"/>
      <c r="C3058"/>
      <c r="D3058"/>
      <c r="F3058" s="44"/>
      <c r="H3058" s="44"/>
    </row>
    <row r="3059" spans="1:8">
      <c r="A3059"/>
      <c r="B3059"/>
      <c r="C3059"/>
      <c r="D3059"/>
      <c r="F3059" s="44"/>
      <c r="H3059" s="44"/>
    </row>
    <row r="3060" spans="1:8">
      <c r="A3060"/>
      <c r="B3060"/>
      <c r="C3060"/>
      <c r="D3060"/>
      <c r="F3060" s="44"/>
      <c r="H3060" s="44"/>
    </row>
    <row r="3061" spans="1:8">
      <c r="A3061"/>
      <c r="B3061"/>
      <c r="C3061"/>
      <c r="D3061"/>
      <c r="F3061" s="44"/>
      <c r="H3061" s="44"/>
    </row>
    <row r="3062" spans="1:8">
      <c r="A3062"/>
      <c r="B3062"/>
      <c r="C3062"/>
      <c r="D3062"/>
      <c r="F3062" s="44"/>
      <c r="H3062" s="44"/>
    </row>
    <row r="3063" spans="1:8">
      <c r="A3063"/>
      <c r="B3063"/>
      <c r="C3063"/>
      <c r="D3063"/>
      <c r="F3063" s="44"/>
      <c r="H3063" s="44"/>
    </row>
    <row r="3064" spans="1:8">
      <c r="A3064"/>
      <c r="B3064"/>
      <c r="C3064"/>
      <c r="D3064"/>
      <c r="F3064" s="44"/>
      <c r="H3064" s="44"/>
    </row>
    <row r="3065" spans="1:8">
      <c r="A3065"/>
      <c r="B3065"/>
      <c r="C3065"/>
      <c r="D3065"/>
      <c r="F3065" s="44"/>
      <c r="H3065" s="44"/>
    </row>
    <row r="3066" spans="1:8">
      <c r="A3066"/>
      <c r="B3066"/>
      <c r="C3066"/>
      <c r="D3066"/>
      <c r="F3066" s="44"/>
      <c r="H3066" s="44"/>
    </row>
    <row r="3067" spans="1:8">
      <c r="A3067"/>
      <c r="B3067"/>
      <c r="C3067"/>
      <c r="D3067"/>
      <c r="F3067" s="44"/>
      <c r="H3067" s="44"/>
    </row>
    <row r="3068" spans="1:8">
      <c r="A3068"/>
      <c r="B3068"/>
      <c r="C3068"/>
      <c r="D3068"/>
      <c r="F3068" s="44"/>
      <c r="H3068" s="44"/>
    </row>
    <row r="3069" spans="1:8">
      <c r="A3069"/>
      <c r="B3069"/>
      <c r="C3069"/>
      <c r="D3069"/>
      <c r="F3069" s="44"/>
      <c r="H3069" s="44"/>
    </row>
    <row r="3070" spans="1:8">
      <c r="A3070"/>
      <c r="B3070"/>
      <c r="C3070"/>
      <c r="D3070"/>
      <c r="F3070" s="44"/>
      <c r="H3070" s="44"/>
    </row>
    <row r="3071" spans="1:8">
      <c r="A3071"/>
      <c r="B3071"/>
      <c r="C3071"/>
      <c r="D3071"/>
      <c r="F3071" s="44"/>
      <c r="H3071" s="44"/>
    </row>
    <row r="3072" spans="1:8">
      <c r="A3072"/>
      <c r="B3072"/>
      <c r="C3072"/>
      <c r="D3072"/>
      <c r="F3072" s="44"/>
      <c r="H3072" s="44"/>
    </row>
    <row r="3073" spans="1:8">
      <c r="A3073"/>
      <c r="B3073"/>
      <c r="C3073"/>
      <c r="D3073"/>
      <c r="F3073" s="44"/>
      <c r="H3073" s="44"/>
    </row>
    <row r="3074" spans="1:8">
      <c r="A3074"/>
      <c r="B3074"/>
      <c r="C3074"/>
      <c r="D3074"/>
      <c r="F3074" s="44"/>
      <c r="H3074" s="44"/>
    </row>
    <row r="3075" spans="1:8">
      <c r="A3075"/>
      <c r="B3075"/>
      <c r="C3075"/>
      <c r="D3075"/>
      <c r="F3075" s="44"/>
      <c r="H3075" s="44"/>
    </row>
    <row r="3076" spans="1:8">
      <c r="A3076"/>
      <c r="B3076"/>
      <c r="C3076"/>
      <c r="D3076"/>
      <c r="F3076" s="44"/>
      <c r="H3076" s="44"/>
    </row>
    <row r="3077" spans="1:8">
      <c r="A3077"/>
      <c r="B3077"/>
      <c r="C3077"/>
      <c r="D3077"/>
      <c r="F3077" s="44"/>
      <c r="H3077" s="44"/>
    </row>
    <row r="3078" spans="1:8">
      <c r="A3078"/>
      <c r="B3078"/>
      <c r="C3078"/>
      <c r="D3078"/>
      <c r="F3078" s="44"/>
      <c r="H3078" s="44"/>
    </row>
    <row r="3079" spans="1:8">
      <c r="A3079"/>
      <c r="B3079"/>
      <c r="C3079"/>
      <c r="D3079"/>
      <c r="F3079" s="44"/>
      <c r="H3079" s="44"/>
    </row>
    <row r="3080" spans="1:8">
      <c r="A3080"/>
      <c r="B3080"/>
      <c r="C3080"/>
      <c r="D3080"/>
      <c r="F3080" s="44"/>
      <c r="H3080" s="44"/>
    </row>
    <row r="3081" spans="1:8">
      <c r="A3081"/>
      <c r="B3081"/>
      <c r="C3081"/>
      <c r="D3081"/>
      <c r="F3081" s="44"/>
      <c r="H3081" s="44"/>
    </row>
    <row r="3082" spans="1:8">
      <c r="A3082"/>
      <c r="B3082"/>
      <c r="C3082"/>
      <c r="D3082"/>
      <c r="F3082" s="44"/>
      <c r="H3082" s="44"/>
    </row>
    <row r="3083" spans="1:8">
      <c r="A3083"/>
      <c r="B3083"/>
      <c r="C3083"/>
      <c r="D3083"/>
      <c r="F3083" s="44"/>
      <c r="H3083" s="44"/>
    </row>
    <row r="3084" spans="1:8">
      <c r="A3084"/>
      <c r="B3084"/>
      <c r="C3084"/>
      <c r="D3084"/>
      <c r="F3084" s="44"/>
      <c r="H3084" s="44"/>
    </row>
    <row r="3085" spans="1:8">
      <c r="A3085"/>
      <c r="B3085"/>
      <c r="C3085"/>
      <c r="D3085"/>
      <c r="F3085" s="44"/>
      <c r="H3085" s="44"/>
    </row>
    <row r="3086" spans="1:8">
      <c r="A3086"/>
      <c r="B3086"/>
      <c r="C3086"/>
      <c r="D3086"/>
      <c r="F3086" s="44"/>
      <c r="H3086" s="44"/>
    </row>
    <row r="3087" spans="1:8">
      <c r="A3087"/>
      <c r="B3087"/>
      <c r="C3087"/>
      <c r="D3087"/>
      <c r="F3087" s="44"/>
      <c r="H3087" s="44"/>
    </row>
    <row r="3088" spans="1:8">
      <c r="A3088"/>
      <c r="B3088"/>
      <c r="C3088"/>
      <c r="D3088"/>
      <c r="F3088" s="44"/>
      <c r="H3088" s="44"/>
    </row>
    <row r="3089" spans="1:8">
      <c r="A3089"/>
      <c r="B3089"/>
      <c r="C3089"/>
      <c r="D3089"/>
      <c r="F3089" s="44"/>
      <c r="H3089" s="44"/>
    </row>
    <row r="3090" spans="1:8">
      <c r="A3090"/>
      <c r="B3090"/>
      <c r="C3090"/>
      <c r="D3090"/>
      <c r="F3090" s="44"/>
      <c r="H3090" s="44"/>
    </row>
    <row r="3091" spans="1:8">
      <c r="A3091"/>
      <c r="B3091"/>
      <c r="C3091"/>
      <c r="D3091"/>
      <c r="F3091" s="44"/>
      <c r="H3091" s="44"/>
    </row>
    <row r="3092" spans="1:8">
      <c r="A3092"/>
      <c r="B3092"/>
      <c r="C3092"/>
      <c r="D3092"/>
      <c r="F3092" s="44"/>
      <c r="H3092" s="44"/>
    </row>
    <row r="3093" spans="1:8">
      <c r="A3093"/>
      <c r="B3093"/>
      <c r="C3093"/>
      <c r="D3093"/>
      <c r="F3093" s="44"/>
      <c r="H3093" s="44"/>
    </row>
    <row r="3094" spans="1:8">
      <c r="A3094"/>
      <c r="B3094"/>
      <c r="C3094"/>
      <c r="D3094"/>
      <c r="F3094" s="44"/>
      <c r="H3094" s="44"/>
    </row>
    <row r="3095" spans="1:8">
      <c r="A3095"/>
      <c r="B3095"/>
      <c r="C3095"/>
      <c r="D3095"/>
      <c r="F3095" s="44"/>
      <c r="H3095" s="44"/>
    </row>
    <row r="3096" spans="1:8">
      <c r="A3096"/>
      <c r="B3096"/>
      <c r="C3096"/>
      <c r="D3096"/>
      <c r="F3096" s="44"/>
      <c r="H3096" s="44"/>
    </row>
    <row r="3097" spans="1:8">
      <c r="A3097"/>
      <c r="B3097"/>
      <c r="C3097"/>
      <c r="D3097"/>
      <c r="F3097" s="44"/>
      <c r="H3097" s="44"/>
    </row>
    <row r="3098" spans="1:8">
      <c r="A3098"/>
      <c r="B3098"/>
      <c r="C3098"/>
      <c r="D3098"/>
      <c r="F3098" s="44"/>
      <c r="H3098" s="44"/>
    </row>
    <row r="3099" spans="1:8">
      <c r="A3099"/>
      <c r="B3099"/>
      <c r="C3099"/>
      <c r="D3099"/>
      <c r="F3099" s="44"/>
      <c r="H3099" s="44"/>
    </row>
    <row r="3100" spans="1:8">
      <c r="A3100"/>
      <c r="B3100"/>
      <c r="C3100"/>
      <c r="D3100"/>
      <c r="F3100" s="44"/>
      <c r="H3100" s="44"/>
    </row>
    <row r="3101" spans="1:8">
      <c r="A3101"/>
      <c r="B3101"/>
      <c r="C3101"/>
      <c r="D3101"/>
      <c r="F3101" s="44"/>
      <c r="H3101" s="44"/>
    </row>
    <row r="3102" spans="1:8">
      <c r="A3102"/>
      <c r="B3102"/>
      <c r="C3102"/>
      <c r="D3102"/>
      <c r="F3102" s="44"/>
      <c r="H3102" s="44"/>
    </row>
    <row r="3103" spans="1:8">
      <c r="A3103"/>
      <c r="B3103"/>
      <c r="C3103"/>
      <c r="D3103"/>
      <c r="F3103" s="44"/>
      <c r="H3103" s="44"/>
    </row>
    <row r="3104" spans="1:8">
      <c r="A3104"/>
      <c r="B3104"/>
      <c r="C3104"/>
      <c r="D3104"/>
      <c r="F3104" s="44"/>
      <c r="H3104" s="44"/>
    </row>
    <row r="3105" spans="1:8">
      <c r="A3105"/>
      <c r="B3105"/>
      <c r="C3105"/>
      <c r="D3105"/>
      <c r="F3105" s="44"/>
      <c r="H3105" s="44"/>
    </row>
    <row r="3106" spans="1:8">
      <c r="A3106"/>
      <c r="B3106"/>
      <c r="C3106"/>
      <c r="D3106"/>
      <c r="F3106" s="44"/>
      <c r="H3106" s="44"/>
    </row>
    <row r="3107" spans="1:8">
      <c r="A3107"/>
      <c r="B3107"/>
      <c r="C3107"/>
      <c r="D3107"/>
      <c r="F3107" s="44"/>
      <c r="H3107" s="44"/>
    </row>
    <row r="3108" spans="1:8">
      <c r="A3108"/>
      <c r="B3108"/>
      <c r="C3108"/>
      <c r="D3108"/>
      <c r="F3108" s="44"/>
      <c r="H3108" s="44"/>
    </row>
    <row r="3109" spans="1:8">
      <c r="A3109"/>
      <c r="B3109"/>
      <c r="C3109"/>
      <c r="D3109"/>
      <c r="F3109" s="44"/>
      <c r="H3109" s="44"/>
    </row>
    <row r="3110" spans="1:8">
      <c r="A3110"/>
      <c r="B3110"/>
      <c r="C3110"/>
      <c r="D3110"/>
      <c r="F3110" s="44"/>
      <c r="H3110" s="44"/>
    </row>
    <row r="3111" spans="1:8">
      <c r="A3111"/>
      <c r="B3111"/>
      <c r="C3111"/>
      <c r="D3111"/>
      <c r="F3111" s="44"/>
      <c r="H3111" s="44"/>
    </row>
    <row r="3112" spans="1:8">
      <c r="A3112"/>
      <c r="B3112"/>
      <c r="C3112"/>
      <c r="D3112"/>
      <c r="F3112" s="44"/>
      <c r="H3112" s="44"/>
    </row>
    <row r="3113" spans="1:8">
      <c r="A3113"/>
      <c r="B3113"/>
      <c r="C3113"/>
      <c r="D3113"/>
      <c r="F3113" s="44"/>
      <c r="H3113" s="44"/>
    </row>
    <row r="3114" spans="1:8">
      <c r="A3114"/>
      <c r="B3114"/>
      <c r="C3114"/>
      <c r="D3114"/>
      <c r="F3114" s="44"/>
      <c r="H3114" s="44"/>
    </row>
    <row r="3115" spans="1:8">
      <c r="A3115"/>
      <c r="B3115"/>
      <c r="C3115"/>
      <c r="D3115"/>
      <c r="F3115" s="44"/>
      <c r="H3115" s="44"/>
    </row>
    <row r="3116" spans="1:8">
      <c r="A3116"/>
      <c r="B3116"/>
      <c r="C3116"/>
      <c r="D3116"/>
      <c r="F3116" s="44"/>
      <c r="H3116" s="44"/>
    </row>
    <row r="3117" spans="1:8">
      <c r="A3117"/>
      <c r="B3117"/>
      <c r="C3117"/>
      <c r="D3117"/>
      <c r="F3117" s="44"/>
      <c r="H3117" s="44"/>
    </row>
    <row r="3118" spans="1:8">
      <c r="A3118"/>
      <c r="B3118"/>
      <c r="C3118"/>
      <c r="D3118"/>
      <c r="F3118" s="44"/>
      <c r="H3118" s="44"/>
    </row>
    <row r="3119" spans="1:8">
      <c r="A3119"/>
      <c r="B3119"/>
      <c r="C3119"/>
      <c r="D3119"/>
      <c r="F3119" s="44"/>
      <c r="H3119" s="44"/>
    </row>
    <row r="3120" spans="1:8">
      <c r="A3120"/>
      <c r="B3120"/>
      <c r="C3120"/>
      <c r="D3120"/>
      <c r="F3120" s="44"/>
      <c r="H3120" s="44"/>
    </row>
    <row r="3121" spans="1:8">
      <c r="A3121"/>
      <c r="B3121"/>
      <c r="C3121"/>
      <c r="D3121"/>
      <c r="F3121" s="44"/>
      <c r="H3121" s="44"/>
    </row>
    <row r="3122" spans="1:8">
      <c r="A3122"/>
      <c r="B3122"/>
      <c r="C3122"/>
      <c r="D3122"/>
      <c r="F3122" s="44"/>
      <c r="H3122" s="44"/>
    </row>
    <row r="3123" spans="1:8">
      <c r="A3123"/>
      <c r="B3123"/>
      <c r="C3123"/>
      <c r="D3123"/>
      <c r="F3123" s="44"/>
      <c r="H3123" s="44"/>
    </row>
    <row r="3124" spans="1:8">
      <c r="A3124"/>
      <c r="B3124"/>
      <c r="C3124"/>
      <c r="D3124"/>
      <c r="F3124" s="44"/>
      <c r="H3124" s="44"/>
    </row>
    <row r="3125" spans="1:8">
      <c r="A3125"/>
      <c r="B3125"/>
      <c r="C3125"/>
      <c r="D3125"/>
      <c r="F3125" s="44"/>
      <c r="H3125" s="44"/>
    </row>
    <row r="3126" spans="1:8">
      <c r="A3126"/>
      <c r="B3126"/>
      <c r="C3126"/>
      <c r="D3126"/>
      <c r="F3126" s="44"/>
      <c r="H3126" s="44"/>
    </row>
    <row r="3127" spans="1:8">
      <c r="A3127"/>
      <c r="B3127"/>
      <c r="C3127"/>
      <c r="D3127"/>
      <c r="F3127" s="44"/>
      <c r="H3127" s="44"/>
    </row>
    <row r="3128" spans="1:8">
      <c r="A3128"/>
      <c r="B3128"/>
      <c r="C3128"/>
      <c r="D3128"/>
      <c r="F3128" s="44"/>
      <c r="H3128" s="44"/>
    </row>
    <row r="3129" spans="1:8">
      <c r="A3129"/>
      <c r="B3129"/>
      <c r="C3129"/>
      <c r="D3129"/>
      <c r="F3129" s="44"/>
      <c r="H3129" s="44"/>
    </row>
    <row r="3130" spans="1:8">
      <c r="A3130"/>
      <c r="B3130"/>
      <c r="C3130"/>
      <c r="D3130"/>
      <c r="F3130" s="44"/>
      <c r="H3130" s="44"/>
    </row>
    <row r="3131" spans="1:8">
      <c r="A3131"/>
      <c r="B3131"/>
      <c r="C3131"/>
      <c r="D3131"/>
      <c r="F3131" s="44"/>
      <c r="H3131" s="44"/>
    </row>
    <row r="3132" spans="1:8">
      <c r="A3132"/>
      <c r="B3132"/>
      <c r="C3132"/>
      <c r="D3132"/>
      <c r="F3132" s="44"/>
      <c r="H3132" s="44"/>
    </row>
    <row r="3133" spans="1:8">
      <c r="A3133"/>
      <c r="B3133"/>
      <c r="C3133"/>
      <c r="D3133"/>
      <c r="F3133" s="44"/>
      <c r="H3133" s="44"/>
    </row>
    <row r="3134" spans="1:8">
      <c r="A3134"/>
      <c r="B3134"/>
      <c r="C3134"/>
      <c r="D3134"/>
      <c r="F3134" s="44"/>
      <c r="H3134" s="44"/>
    </row>
    <row r="3135" spans="1:8">
      <c r="A3135"/>
      <c r="B3135"/>
      <c r="C3135"/>
      <c r="D3135"/>
      <c r="F3135" s="44"/>
      <c r="H3135" s="44"/>
    </row>
    <row r="3136" spans="1:8">
      <c r="A3136"/>
      <c r="B3136"/>
      <c r="C3136"/>
      <c r="D3136"/>
      <c r="F3136" s="44"/>
      <c r="H3136" s="44"/>
    </row>
    <row r="3137" spans="1:8">
      <c r="A3137"/>
      <c r="B3137"/>
      <c r="C3137"/>
      <c r="D3137"/>
      <c r="F3137" s="44"/>
      <c r="H3137" s="44"/>
    </row>
    <row r="3138" spans="1:8">
      <c r="A3138"/>
      <c r="B3138"/>
      <c r="C3138"/>
      <c r="D3138"/>
      <c r="F3138" s="44"/>
      <c r="H3138" s="44"/>
    </row>
    <row r="3139" spans="1:8">
      <c r="A3139"/>
      <c r="B3139"/>
      <c r="C3139"/>
      <c r="D3139"/>
      <c r="F3139" s="44"/>
      <c r="H3139" s="44"/>
    </row>
    <row r="3140" spans="1:8">
      <c r="A3140"/>
      <c r="B3140"/>
      <c r="C3140"/>
      <c r="D3140"/>
      <c r="F3140" s="44"/>
      <c r="H3140" s="44"/>
    </row>
    <row r="3141" spans="1:8">
      <c r="A3141"/>
      <c r="B3141"/>
      <c r="C3141"/>
      <c r="D3141"/>
      <c r="F3141" s="44"/>
      <c r="H3141" s="44"/>
    </row>
    <row r="3142" spans="1:8">
      <c r="A3142"/>
      <c r="B3142"/>
      <c r="C3142"/>
      <c r="D3142"/>
      <c r="F3142" s="44"/>
      <c r="H3142" s="44"/>
    </row>
    <row r="3143" spans="1:8">
      <c r="A3143"/>
      <c r="B3143"/>
      <c r="C3143"/>
      <c r="D3143"/>
      <c r="F3143" s="44"/>
      <c r="H3143" s="44"/>
    </row>
    <row r="3144" spans="1:8">
      <c r="A3144"/>
      <c r="B3144"/>
      <c r="C3144"/>
      <c r="D3144"/>
      <c r="F3144" s="44"/>
      <c r="H3144" s="44"/>
    </row>
    <row r="3145" spans="1:8">
      <c r="A3145"/>
      <c r="B3145"/>
      <c r="C3145"/>
      <c r="D3145"/>
      <c r="F3145" s="44"/>
      <c r="H3145" s="44"/>
    </row>
    <row r="3146" spans="1:8">
      <c r="A3146"/>
      <c r="B3146"/>
      <c r="C3146"/>
      <c r="D3146"/>
      <c r="F3146" s="44"/>
      <c r="H3146" s="44"/>
    </row>
    <row r="3147" spans="1:8">
      <c r="A3147"/>
      <c r="B3147"/>
      <c r="C3147"/>
      <c r="D3147"/>
      <c r="F3147" s="44"/>
      <c r="H3147" s="44"/>
    </row>
    <row r="3148" spans="1:8">
      <c r="A3148"/>
      <c r="B3148"/>
      <c r="C3148"/>
      <c r="D3148"/>
      <c r="F3148" s="44"/>
      <c r="H3148" s="44"/>
    </row>
    <row r="3149" spans="1:8">
      <c r="A3149"/>
      <c r="B3149"/>
      <c r="C3149"/>
      <c r="D3149"/>
      <c r="F3149" s="44"/>
      <c r="H3149" s="44"/>
    </row>
    <row r="3150" spans="1:8">
      <c r="A3150"/>
      <c r="B3150"/>
      <c r="C3150"/>
      <c r="D3150"/>
      <c r="F3150" s="44"/>
      <c r="H3150" s="44"/>
    </row>
    <row r="3151" spans="1:8">
      <c r="A3151"/>
      <c r="B3151"/>
      <c r="C3151"/>
      <c r="D3151"/>
      <c r="F3151" s="44"/>
      <c r="H3151" s="44"/>
    </row>
    <row r="3152" spans="1:8">
      <c r="A3152"/>
      <c r="B3152"/>
      <c r="C3152"/>
      <c r="D3152"/>
      <c r="F3152" s="44"/>
      <c r="H3152" s="44"/>
    </row>
    <row r="3153" spans="1:8">
      <c r="A3153"/>
      <c r="B3153"/>
      <c r="C3153"/>
      <c r="D3153"/>
      <c r="F3153" s="44"/>
      <c r="H3153" s="44"/>
    </row>
    <row r="3154" spans="1:8">
      <c r="A3154"/>
      <c r="B3154"/>
      <c r="C3154"/>
      <c r="D3154"/>
      <c r="F3154" s="44"/>
      <c r="H3154" s="44"/>
    </row>
    <row r="3155" spans="1:8">
      <c r="A3155"/>
      <c r="B3155"/>
      <c r="C3155"/>
      <c r="D3155"/>
      <c r="F3155" s="44"/>
      <c r="H3155" s="44"/>
    </row>
    <row r="3156" spans="1:8">
      <c r="A3156"/>
      <c r="B3156"/>
      <c r="C3156"/>
      <c r="D3156"/>
      <c r="F3156" s="44"/>
      <c r="H3156" s="44"/>
    </row>
    <row r="3157" spans="1:8">
      <c r="A3157"/>
      <c r="B3157"/>
      <c r="C3157"/>
      <c r="D3157"/>
      <c r="F3157" s="44"/>
      <c r="H3157" s="44"/>
    </row>
    <row r="3158" spans="1:8">
      <c r="A3158"/>
      <c r="B3158"/>
      <c r="C3158"/>
      <c r="D3158"/>
      <c r="F3158" s="44"/>
      <c r="H3158" s="44"/>
    </row>
    <row r="3159" spans="1:8">
      <c r="A3159"/>
      <c r="B3159"/>
      <c r="C3159"/>
      <c r="D3159"/>
      <c r="F3159" s="44"/>
      <c r="H3159" s="44"/>
    </row>
    <row r="3160" spans="1:8">
      <c r="A3160"/>
      <c r="B3160"/>
      <c r="C3160"/>
      <c r="D3160"/>
      <c r="F3160" s="44"/>
      <c r="H3160" s="44"/>
    </row>
    <row r="3161" spans="1:8">
      <c r="A3161"/>
      <c r="B3161"/>
      <c r="C3161"/>
      <c r="D3161"/>
      <c r="F3161" s="44"/>
      <c r="H3161" s="44"/>
    </row>
    <row r="3162" spans="1:8">
      <c r="A3162"/>
      <c r="B3162"/>
      <c r="C3162"/>
      <c r="D3162"/>
      <c r="F3162" s="44"/>
      <c r="H3162" s="44"/>
    </row>
    <row r="3163" spans="1:8">
      <c r="A3163"/>
      <c r="B3163"/>
      <c r="C3163"/>
      <c r="D3163"/>
      <c r="F3163" s="44"/>
      <c r="H3163" s="44"/>
    </row>
    <row r="3164" spans="1:8">
      <c r="A3164"/>
      <c r="B3164"/>
      <c r="C3164"/>
      <c r="D3164"/>
      <c r="F3164" s="44"/>
      <c r="H3164" s="44"/>
    </row>
    <row r="3165" spans="1:8">
      <c r="A3165"/>
      <c r="B3165"/>
      <c r="C3165"/>
      <c r="D3165"/>
      <c r="F3165" s="44"/>
      <c r="H3165" s="44"/>
    </row>
    <row r="3166" spans="1:8">
      <c r="A3166"/>
      <c r="B3166"/>
      <c r="C3166"/>
      <c r="D3166"/>
      <c r="F3166" s="44"/>
      <c r="H3166" s="44"/>
    </row>
    <row r="3167" spans="1:8">
      <c r="A3167"/>
      <c r="B3167"/>
      <c r="C3167"/>
      <c r="D3167"/>
      <c r="F3167" s="44"/>
      <c r="H3167" s="44"/>
    </row>
    <row r="3168" spans="1:8">
      <c r="A3168"/>
      <c r="B3168"/>
      <c r="C3168"/>
      <c r="D3168"/>
      <c r="F3168" s="44"/>
      <c r="H3168" s="44"/>
    </row>
    <row r="3169" spans="1:8">
      <c r="A3169"/>
      <c r="B3169"/>
      <c r="C3169"/>
      <c r="D3169"/>
      <c r="F3169" s="44"/>
      <c r="H3169" s="44"/>
    </row>
    <row r="3170" spans="1:8">
      <c r="A3170"/>
      <c r="B3170"/>
      <c r="C3170"/>
      <c r="D3170"/>
      <c r="F3170" s="44"/>
      <c r="H3170" s="44"/>
    </row>
    <row r="3171" spans="1:8">
      <c r="A3171"/>
      <c r="B3171"/>
      <c r="C3171"/>
      <c r="D3171"/>
      <c r="F3171" s="44"/>
      <c r="H3171" s="44"/>
    </row>
    <row r="3172" spans="1:8">
      <c r="A3172"/>
      <c r="B3172"/>
      <c r="C3172"/>
      <c r="D3172"/>
      <c r="F3172" s="44"/>
      <c r="H3172" s="44"/>
    </row>
    <row r="3173" spans="1:8">
      <c r="A3173"/>
      <c r="B3173"/>
      <c r="C3173"/>
      <c r="D3173"/>
      <c r="F3173" s="44"/>
      <c r="H3173" s="44"/>
    </row>
    <row r="3174" spans="1:8">
      <c r="A3174"/>
      <c r="B3174"/>
      <c r="C3174"/>
      <c r="D3174"/>
      <c r="F3174" s="44"/>
      <c r="H3174" s="44"/>
    </row>
    <row r="3175" spans="1:8">
      <c r="A3175"/>
      <c r="B3175"/>
      <c r="C3175"/>
      <c r="D3175"/>
      <c r="F3175" s="44"/>
      <c r="H3175" s="44"/>
    </row>
    <row r="3176" spans="1:8">
      <c r="A3176"/>
      <c r="B3176"/>
      <c r="C3176"/>
      <c r="D3176"/>
      <c r="F3176" s="44"/>
      <c r="H3176" s="44"/>
    </row>
    <row r="3177" spans="1:8">
      <c r="A3177"/>
      <c r="B3177"/>
      <c r="C3177"/>
      <c r="D3177"/>
      <c r="F3177" s="44"/>
      <c r="H3177" s="44"/>
    </row>
    <row r="3178" spans="1:8">
      <c r="A3178"/>
      <c r="B3178"/>
      <c r="C3178"/>
      <c r="D3178"/>
      <c r="F3178" s="44"/>
      <c r="H3178" s="44"/>
    </row>
    <row r="3179" spans="1:8">
      <c r="A3179"/>
      <c r="B3179"/>
      <c r="C3179"/>
      <c r="D3179"/>
      <c r="F3179" s="44"/>
      <c r="H3179" s="44"/>
    </row>
    <row r="3180" spans="1:8">
      <c r="A3180"/>
      <c r="B3180"/>
      <c r="C3180"/>
      <c r="D3180"/>
      <c r="F3180" s="44"/>
      <c r="H3180" s="44"/>
    </row>
    <row r="3181" spans="1:8">
      <c r="A3181"/>
      <c r="B3181"/>
      <c r="C3181"/>
      <c r="D3181"/>
      <c r="F3181" s="44"/>
      <c r="H3181" s="44"/>
    </row>
    <row r="3182" spans="1:8">
      <c r="A3182"/>
      <c r="B3182"/>
      <c r="C3182"/>
      <c r="D3182"/>
      <c r="F3182" s="44"/>
      <c r="H3182" s="44"/>
    </row>
    <row r="3183" spans="1:8">
      <c r="A3183"/>
      <c r="B3183"/>
      <c r="C3183"/>
      <c r="D3183"/>
      <c r="F3183" s="44"/>
      <c r="H3183" s="44"/>
    </row>
    <row r="3184" spans="1:8">
      <c r="A3184"/>
      <c r="B3184"/>
      <c r="C3184"/>
      <c r="D3184"/>
      <c r="F3184" s="44"/>
      <c r="H3184" s="44"/>
    </row>
    <row r="3185" spans="1:8">
      <c r="A3185"/>
      <c r="B3185"/>
      <c r="C3185"/>
      <c r="D3185"/>
      <c r="F3185" s="44"/>
      <c r="H3185" s="44"/>
    </row>
    <row r="3186" spans="1:8">
      <c r="A3186"/>
      <c r="B3186"/>
      <c r="C3186"/>
      <c r="D3186"/>
      <c r="F3186" s="44"/>
      <c r="H3186" s="44"/>
    </row>
    <row r="3187" spans="1:8">
      <c r="A3187"/>
      <c r="B3187"/>
      <c r="C3187"/>
      <c r="D3187"/>
      <c r="F3187" s="44"/>
      <c r="H3187" s="44"/>
    </row>
    <row r="3188" spans="1:8">
      <c r="A3188"/>
      <c r="B3188"/>
      <c r="C3188"/>
      <c r="D3188"/>
      <c r="F3188" s="44"/>
      <c r="H3188" s="44"/>
    </row>
    <row r="3189" spans="1:8">
      <c r="A3189"/>
      <c r="B3189"/>
      <c r="C3189"/>
      <c r="D3189"/>
      <c r="F3189" s="44"/>
      <c r="H3189" s="44"/>
    </row>
    <row r="3190" spans="1:8">
      <c r="A3190"/>
      <c r="B3190"/>
      <c r="C3190"/>
      <c r="D3190"/>
      <c r="F3190" s="44"/>
      <c r="H3190" s="44"/>
    </row>
    <row r="3191" spans="1:8">
      <c r="A3191"/>
      <c r="B3191"/>
      <c r="C3191"/>
      <c r="D3191"/>
      <c r="F3191" s="44"/>
      <c r="H3191" s="44"/>
    </row>
    <row r="3192" spans="1:8">
      <c r="A3192"/>
      <c r="B3192"/>
      <c r="C3192"/>
      <c r="D3192"/>
      <c r="F3192" s="44"/>
      <c r="H3192" s="44"/>
    </row>
    <row r="3193" spans="1:8">
      <c r="A3193"/>
      <c r="B3193"/>
      <c r="C3193"/>
      <c r="D3193"/>
      <c r="F3193" s="44"/>
      <c r="H3193" s="44"/>
    </row>
    <row r="3194" spans="1:8">
      <c r="A3194"/>
      <c r="B3194"/>
      <c r="C3194"/>
      <c r="D3194"/>
      <c r="F3194" s="44"/>
      <c r="H3194" s="44"/>
    </row>
    <row r="3195" spans="1:8">
      <c r="A3195"/>
      <c r="B3195"/>
      <c r="C3195"/>
      <c r="D3195"/>
      <c r="F3195" s="44"/>
      <c r="H3195" s="44"/>
    </row>
    <row r="3196" spans="1:8">
      <c r="A3196"/>
      <c r="B3196"/>
      <c r="C3196"/>
      <c r="D3196"/>
      <c r="F3196" s="44"/>
      <c r="H3196" s="44"/>
    </row>
    <row r="3197" spans="1:8">
      <c r="A3197"/>
      <c r="B3197"/>
      <c r="C3197"/>
      <c r="D3197"/>
      <c r="F3197" s="44"/>
      <c r="H3197" s="44"/>
    </row>
    <row r="3198" spans="1:8">
      <c r="A3198"/>
      <c r="B3198"/>
      <c r="C3198"/>
      <c r="D3198"/>
      <c r="F3198" s="44"/>
      <c r="H3198" s="44"/>
    </row>
    <row r="3199" spans="1:8">
      <c r="A3199"/>
      <c r="B3199"/>
      <c r="C3199"/>
      <c r="D3199"/>
      <c r="F3199" s="44"/>
      <c r="H3199" s="44"/>
    </row>
    <row r="3200" spans="1:8">
      <c r="A3200"/>
      <c r="B3200"/>
      <c r="C3200"/>
      <c r="D3200"/>
      <c r="F3200" s="44"/>
      <c r="H3200" s="44"/>
    </row>
    <row r="3201" spans="1:8">
      <c r="A3201"/>
      <c r="B3201"/>
      <c r="C3201"/>
      <c r="D3201"/>
      <c r="F3201" s="44"/>
      <c r="H3201" s="44"/>
    </row>
    <row r="3202" spans="1:8">
      <c r="A3202"/>
      <c r="B3202"/>
      <c r="C3202"/>
      <c r="D3202"/>
      <c r="F3202" s="44"/>
      <c r="H3202" s="44"/>
    </row>
    <row r="3203" spans="1:8">
      <c r="A3203"/>
      <c r="B3203"/>
      <c r="C3203"/>
      <c r="D3203"/>
      <c r="F3203" s="44"/>
      <c r="H3203" s="44"/>
    </row>
    <row r="3204" spans="1:8">
      <c r="A3204"/>
      <c r="B3204"/>
      <c r="C3204"/>
      <c r="D3204"/>
      <c r="F3204" s="44"/>
      <c r="H3204" s="44"/>
    </row>
    <row r="3205" spans="1:8">
      <c r="A3205"/>
      <c r="B3205"/>
      <c r="C3205"/>
      <c r="D3205"/>
      <c r="F3205" s="44"/>
      <c r="H3205" s="44"/>
    </row>
    <row r="3206" spans="1:8">
      <c r="A3206"/>
      <c r="B3206"/>
      <c r="C3206"/>
      <c r="D3206"/>
      <c r="F3206" s="44"/>
      <c r="H3206" s="44"/>
    </row>
    <row r="3207" spans="1:8">
      <c r="A3207"/>
      <c r="B3207"/>
      <c r="C3207"/>
      <c r="D3207"/>
      <c r="F3207" s="44"/>
      <c r="H3207" s="44"/>
    </row>
    <row r="3208" spans="1:8">
      <c r="A3208"/>
      <c r="B3208"/>
      <c r="C3208"/>
      <c r="D3208"/>
      <c r="F3208" s="44"/>
      <c r="H3208" s="44"/>
    </row>
    <row r="3209" spans="1:8">
      <c r="A3209"/>
      <c r="B3209"/>
      <c r="C3209"/>
      <c r="D3209"/>
      <c r="F3209" s="44"/>
      <c r="H3209" s="44"/>
    </row>
    <row r="3210" spans="1:8">
      <c r="A3210"/>
      <c r="B3210"/>
      <c r="C3210"/>
      <c r="D3210"/>
      <c r="F3210" s="44"/>
      <c r="H3210" s="44"/>
    </row>
    <row r="3211" spans="1:8">
      <c r="A3211"/>
      <c r="B3211"/>
      <c r="C3211"/>
      <c r="D3211"/>
      <c r="F3211" s="44"/>
      <c r="H3211" s="44"/>
    </row>
    <row r="3212" spans="1:8">
      <c r="A3212"/>
      <c r="B3212"/>
      <c r="C3212"/>
      <c r="D3212"/>
      <c r="F3212" s="44"/>
      <c r="H3212" s="44"/>
    </row>
    <row r="3213" spans="1:8">
      <c r="A3213"/>
      <c r="B3213"/>
      <c r="C3213"/>
      <c r="D3213"/>
      <c r="F3213" s="44"/>
      <c r="H3213" s="44"/>
    </row>
    <row r="3214" spans="1:8">
      <c r="A3214"/>
      <c r="B3214"/>
      <c r="C3214"/>
      <c r="D3214"/>
      <c r="F3214" s="44"/>
      <c r="H3214" s="44"/>
    </row>
    <row r="3215" spans="1:8">
      <c r="A3215"/>
      <c r="B3215"/>
      <c r="C3215"/>
      <c r="D3215"/>
      <c r="F3215" s="44"/>
      <c r="H3215" s="44"/>
    </row>
    <row r="3216" spans="1:8">
      <c r="A3216"/>
      <c r="B3216"/>
      <c r="C3216"/>
      <c r="D3216"/>
      <c r="F3216" s="44"/>
      <c r="H3216" s="44"/>
    </row>
    <row r="3217" spans="1:8">
      <c r="A3217"/>
      <c r="B3217"/>
      <c r="C3217"/>
      <c r="D3217"/>
      <c r="F3217" s="44"/>
      <c r="H3217" s="44"/>
    </row>
    <row r="3218" spans="1:8">
      <c r="A3218"/>
      <c r="B3218"/>
      <c r="C3218"/>
      <c r="D3218"/>
      <c r="F3218" s="44"/>
      <c r="H3218" s="44"/>
    </row>
    <row r="3219" spans="1:8">
      <c r="A3219"/>
      <c r="B3219"/>
      <c r="C3219"/>
      <c r="D3219"/>
      <c r="F3219" s="44"/>
      <c r="H3219" s="44"/>
    </row>
    <row r="3220" spans="1:8">
      <c r="A3220"/>
      <c r="B3220"/>
      <c r="C3220"/>
      <c r="D3220"/>
      <c r="F3220" s="44"/>
      <c r="H3220" s="44"/>
    </row>
    <row r="3221" spans="1:8">
      <c r="A3221"/>
      <c r="B3221"/>
      <c r="C3221"/>
      <c r="D3221"/>
      <c r="F3221" s="44"/>
      <c r="H3221" s="44"/>
    </row>
    <row r="3222" spans="1:8">
      <c r="A3222"/>
      <c r="B3222"/>
      <c r="C3222"/>
      <c r="D3222"/>
      <c r="F3222" s="44"/>
      <c r="H3222" s="44"/>
    </row>
    <row r="3223" spans="1:8">
      <c r="A3223"/>
      <c r="B3223"/>
      <c r="C3223"/>
      <c r="D3223"/>
      <c r="F3223" s="44"/>
      <c r="H3223" s="44"/>
    </row>
    <row r="3224" spans="1:8">
      <c r="A3224"/>
      <c r="B3224"/>
      <c r="C3224"/>
      <c r="D3224"/>
      <c r="F3224" s="44"/>
      <c r="H3224" s="44"/>
    </row>
    <row r="3225" spans="1:8">
      <c r="A3225"/>
      <c r="B3225"/>
      <c r="C3225"/>
      <c r="D3225"/>
      <c r="F3225" s="44"/>
      <c r="H3225" s="44"/>
    </row>
    <row r="3226" spans="1:8">
      <c r="A3226"/>
      <c r="B3226"/>
      <c r="C3226"/>
      <c r="D3226"/>
      <c r="F3226" s="44"/>
      <c r="H3226" s="44"/>
    </row>
    <row r="3227" spans="1:8">
      <c r="A3227"/>
      <c r="B3227"/>
      <c r="C3227"/>
      <c r="D3227"/>
      <c r="F3227" s="44"/>
      <c r="H3227" s="44"/>
    </row>
    <row r="3228" spans="1:8">
      <c r="A3228"/>
      <c r="B3228"/>
      <c r="C3228"/>
      <c r="D3228"/>
      <c r="F3228" s="44"/>
      <c r="H3228" s="44"/>
    </row>
    <row r="3229" spans="1:8">
      <c r="A3229"/>
      <c r="B3229"/>
      <c r="C3229"/>
      <c r="D3229"/>
      <c r="F3229" s="44"/>
      <c r="H3229" s="44"/>
    </row>
    <row r="3230" spans="1:8">
      <c r="A3230"/>
      <c r="B3230"/>
      <c r="C3230"/>
      <c r="D3230"/>
      <c r="F3230" s="44"/>
      <c r="H3230" s="44"/>
    </row>
    <row r="3231" spans="1:8">
      <c r="A3231"/>
      <c r="B3231"/>
      <c r="C3231"/>
      <c r="D3231"/>
      <c r="F3231" s="44"/>
      <c r="H3231" s="44"/>
    </row>
    <row r="3232" spans="1:8">
      <c r="A3232"/>
      <c r="B3232"/>
      <c r="C3232"/>
      <c r="D3232"/>
      <c r="F3232" s="44"/>
      <c r="H3232" s="44"/>
    </row>
    <row r="3233" spans="1:8">
      <c r="A3233"/>
      <c r="B3233"/>
      <c r="C3233"/>
      <c r="D3233"/>
      <c r="F3233" s="44"/>
      <c r="H3233" s="44"/>
    </row>
    <row r="3234" spans="1:8">
      <c r="A3234"/>
      <c r="B3234"/>
      <c r="C3234"/>
      <c r="D3234"/>
      <c r="F3234" s="44"/>
      <c r="H3234" s="44"/>
    </row>
    <row r="3235" spans="1:8">
      <c r="A3235"/>
      <c r="B3235"/>
      <c r="C3235"/>
      <c r="D3235"/>
      <c r="F3235" s="44"/>
      <c r="H3235" s="44"/>
    </row>
    <row r="3236" spans="1:8">
      <c r="A3236"/>
      <c r="B3236"/>
      <c r="C3236"/>
      <c r="D3236"/>
      <c r="F3236" s="44"/>
      <c r="H3236" s="44"/>
    </row>
    <row r="3237" spans="1:8">
      <c r="A3237"/>
      <c r="B3237"/>
      <c r="C3237"/>
      <c r="D3237"/>
      <c r="F3237" s="44"/>
      <c r="H3237" s="44"/>
    </row>
    <row r="3238" spans="1:8">
      <c r="A3238"/>
      <c r="B3238"/>
      <c r="C3238"/>
      <c r="D3238"/>
      <c r="F3238" s="44"/>
      <c r="H3238" s="44"/>
    </row>
    <row r="3239" spans="1:8">
      <c r="A3239"/>
      <c r="B3239"/>
      <c r="C3239"/>
      <c r="D3239"/>
      <c r="F3239" s="44"/>
      <c r="H3239" s="44"/>
    </row>
    <row r="3240" spans="1:8">
      <c r="A3240"/>
      <c r="B3240"/>
      <c r="C3240"/>
      <c r="D3240"/>
      <c r="F3240" s="44"/>
      <c r="H3240" s="44"/>
    </row>
    <row r="3241" spans="1:8">
      <c r="A3241"/>
      <c r="B3241"/>
      <c r="C3241"/>
      <c r="D3241"/>
      <c r="F3241" s="44"/>
      <c r="H3241" s="44"/>
    </row>
    <row r="3242" spans="1:8">
      <c r="A3242"/>
      <c r="B3242"/>
      <c r="C3242"/>
      <c r="D3242"/>
      <c r="F3242" s="44"/>
      <c r="H3242" s="44"/>
    </row>
    <row r="3243" spans="1:8">
      <c r="A3243"/>
      <c r="B3243"/>
      <c r="C3243"/>
      <c r="D3243"/>
      <c r="F3243" s="44"/>
      <c r="H3243" s="44"/>
    </row>
    <row r="3244" spans="1:8">
      <c r="A3244"/>
      <c r="B3244"/>
      <c r="C3244"/>
      <c r="D3244"/>
      <c r="F3244" s="44"/>
      <c r="H3244" s="44"/>
    </row>
    <row r="3245" spans="1:8">
      <c r="A3245"/>
      <c r="B3245"/>
      <c r="C3245"/>
      <c r="D3245"/>
      <c r="F3245" s="44"/>
      <c r="H3245" s="44"/>
    </row>
    <row r="3246" spans="1:8">
      <c r="A3246"/>
      <c r="B3246"/>
      <c r="C3246"/>
      <c r="D3246"/>
      <c r="F3246" s="44"/>
      <c r="H3246" s="44"/>
    </row>
    <row r="3247" spans="1:8">
      <c r="A3247"/>
      <c r="B3247"/>
      <c r="C3247"/>
      <c r="D3247"/>
      <c r="F3247" s="44"/>
      <c r="H3247" s="44"/>
    </row>
    <row r="3248" spans="1:8">
      <c r="A3248"/>
      <c r="B3248"/>
      <c r="C3248"/>
      <c r="D3248"/>
      <c r="F3248" s="44"/>
      <c r="H3248" s="44"/>
    </row>
    <row r="3249" spans="1:8">
      <c r="A3249"/>
      <c r="B3249"/>
      <c r="C3249"/>
      <c r="D3249"/>
      <c r="F3249" s="44"/>
      <c r="H3249" s="44"/>
    </row>
    <row r="3250" spans="1:8">
      <c r="A3250"/>
      <c r="B3250"/>
      <c r="C3250"/>
      <c r="D3250"/>
      <c r="F3250" s="44"/>
      <c r="H3250" s="44"/>
    </row>
    <row r="3251" spans="1:8">
      <c r="A3251"/>
      <c r="B3251"/>
      <c r="C3251"/>
      <c r="D3251"/>
      <c r="F3251" s="44"/>
      <c r="H3251" s="44"/>
    </row>
    <row r="3252" spans="1:8">
      <c r="A3252"/>
      <c r="B3252"/>
      <c r="C3252"/>
      <c r="D3252"/>
      <c r="F3252" s="44"/>
      <c r="H3252" s="44"/>
    </row>
    <row r="3253" spans="1:8">
      <c r="A3253"/>
      <c r="B3253"/>
      <c r="C3253"/>
      <c r="D3253"/>
      <c r="F3253" s="44"/>
      <c r="H3253" s="44"/>
    </row>
    <row r="3254" spans="1:8">
      <c r="A3254"/>
      <c r="B3254"/>
      <c r="C3254"/>
      <c r="D3254"/>
      <c r="F3254" s="44"/>
      <c r="H3254" s="44"/>
    </row>
    <row r="3255" spans="1:8">
      <c r="A3255"/>
      <c r="B3255"/>
      <c r="C3255"/>
      <c r="D3255"/>
      <c r="F3255" s="44"/>
      <c r="H3255" s="44"/>
    </row>
    <row r="3256" spans="1:8">
      <c r="A3256"/>
      <c r="B3256"/>
      <c r="C3256"/>
      <c r="D3256"/>
      <c r="F3256" s="44"/>
      <c r="H3256" s="44"/>
    </row>
    <row r="3257" spans="1:8">
      <c r="A3257"/>
      <c r="B3257"/>
      <c r="C3257"/>
      <c r="D3257"/>
      <c r="F3257" s="44"/>
      <c r="H3257" s="44"/>
    </row>
    <row r="3258" spans="1:8">
      <c r="A3258"/>
      <c r="B3258"/>
      <c r="C3258"/>
      <c r="D3258"/>
      <c r="F3258" s="44"/>
      <c r="H3258" s="44"/>
    </row>
    <row r="3259" spans="1:8">
      <c r="A3259"/>
      <c r="B3259"/>
      <c r="C3259"/>
      <c r="D3259"/>
      <c r="F3259" s="44"/>
      <c r="H3259" s="44"/>
    </row>
    <row r="3260" spans="1:8">
      <c r="A3260"/>
      <c r="B3260"/>
      <c r="C3260"/>
      <c r="D3260"/>
      <c r="F3260" s="44"/>
      <c r="H3260" s="44"/>
    </row>
    <row r="3261" spans="1:8">
      <c r="A3261"/>
      <c r="B3261"/>
      <c r="C3261"/>
      <c r="D3261"/>
      <c r="F3261" s="44"/>
      <c r="H3261" s="44"/>
    </row>
    <row r="3262" spans="1:8">
      <c r="A3262"/>
      <c r="B3262"/>
      <c r="C3262"/>
      <c r="D3262"/>
      <c r="F3262" s="44"/>
      <c r="H3262" s="44"/>
    </row>
    <row r="3263" spans="1:8">
      <c r="A3263"/>
      <c r="B3263"/>
      <c r="C3263"/>
      <c r="D3263"/>
      <c r="F3263" s="44"/>
      <c r="H3263" s="44"/>
    </row>
    <row r="3264" spans="1:8">
      <c r="A3264"/>
      <c r="B3264"/>
      <c r="C3264"/>
      <c r="D3264"/>
      <c r="F3264" s="44"/>
      <c r="H3264" s="44"/>
    </row>
    <row r="3265" spans="1:8">
      <c r="A3265"/>
      <c r="B3265"/>
      <c r="C3265"/>
      <c r="D3265"/>
      <c r="F3265" s="44"/>
      <c r="H3265" s="44"/>
    </row>
    <row r="3266" spans="1:8">
      <c r="A3266"/>
      <c r="B3266"/>
      <c r="C3266"/>
      <c r="D3266"/>
      <c r="F3266" s="44"/>
      <c r="H3266" s="44"/>
    </row>
    <row r="3267" spans="1:8">
      <c r="A3267"/>
      <c r="B3267"/>
      <c r="C3267"/>
      <c r="D3267"/>
      <c r="F3267" s="44"/>
      <c r="H3267" s="44"/>
    </row>
    <row r="3268" spans="1:8">
      <c r="A3268"/>
      <c r="B3268"/>
      <c r="C3268"/>
      <c r="D3268"/>
      <c r="F3268" s="44"/>
      <c r="H3268" s="44"/>
    </row>
    <row r="3269" spans="1:8">
      <c r="A3269"/>
      <c r="B3269"/>
      <c r="C3269"/>
      <c r="D3269"/>
      <c r="F3269" s="44"/>
      <c r="H3269" s="44"/>
    </row>
    <row r="3270" spans="1:8">
      <c r="A3270"/>
      <c r="B3270"/>
      <c r="C3270"/>
      <c r="D3270"/>
      <c r="F3270" s="44"/>
      <c r="H3270" s="44"/>
    </row>
    <row r="3271" spans="1:8">
      <c r="A3271"/>
      <c r="B3271"/>
      <c r="C3271"/>
      <c r="D3271"/>
      <c r="F3271" s="44"/>
      <c r="H3271" s="44"/>
    </row>
    <row r="3272" spans="1:8">
      <c r="A3272"/>
      <c r="B3272"/>
      <c r="C3272"/>
      <c r="D3272"/>
      <c r="F3272" s="44"/>
      <c r="H3272" s="44"/>
    </row>
    <row r="3273" spans="1:8">
      <c r="A3273"/>
      <c r="B3273"/>
      <c r="C3273"/>
      <c r="D3273"/>
      <c r="F3273" s="44"/>
      <c r="H3273" s="44"/>
    </row>
    <row r="3274" spans="1:8">
      <c r="A3274"/>
      <c r="B3274"/>
      <c r="C3274"/>
      <c r="D3274"/>
      <c r="F3274" s="44"/>
      <c r="H3274" s="44"/>
    </row>
    <row r="3275" spans="1:8">
      <c r="A3275"/>
      <c r="B3275"/>
      <c r="C3275"/>
      <c r="D3275"/>
      <c r="F3275" s="44"/>
      <c r="H3275" s="44"/>
    </row>
    <row r="3276" spans="1:8">
      <c r="A3276"/>
      <c r="B3276"/>
      <c r="C3276"/>
      <c r="D3276"/>
      <c r="F3276" s="44"/>
      <c r="H3276" s="44"/>
    </row>
    <row r="3277" spans="1:8">
      <c r="A3277"/>
      <c r="B3277"/>
      <c r="C3277"/>
      <c r="D3277"/>
      <c r="F3277" s="44"/>
      <c r="H3277" s="44"/>
    </row>
    <row r="3278" spans="1:8">
      <c r="A3278"/>
      <c r="B3278"/>
      <c r="C3278"/>
      <c r="D3278"/>
      <c r="F3278" s="44"/>
      <c r="H3278" s="44"/>
    </row>
    <row r="3279" spans="1:8">
      <c r="A3279"/>
      <c r="B3279"/>
      <c r="C3279"/>
      <c r="D3279"/>
      <c r="F3279" s="44"/>
      <c r="H3279" s="44"/>
    </row>
    <row r="3280" spans="1:8">
      <c r="A3280"/>
      <c r="B3280"/>
      <c r="C3280"/>
      <c r="D3280"/>
      <c r="F3280" s="44"/>
      <c r="H3280" s="44"/>
    </row>
    <row r="3281" spans="1:8">
      <c r="A3281"/>
      <c r="B3281"/>
      <c r="C3281"/>
      <c r="D3281"/>
      <c r="F3281" s="44"/>
      <c r="H3281" s="44"/>
    </row>
    <row r="3282" spans="1:8">
      <c r="A3282"/>
      <c r="B3282"/>
      <c r="C3282"/>
      <c r="D3282"/>
      <c r="F3282" s="44"/>
      <c r="H3282" s="44"/>
    </row>
    <row r="3283" spans="1:8">
      <c r="A3283"/>
      <c r="B3283"/>
      <c r="C3283"/>
      <c r="D3283"/>
      <c r="F3283" s="44"/>
      <c r="H3283" s="44"/>
    </row>
    <row r="3284" spans="1:8">
      <c r="A3284"/>
      <c r="B3284"/>
      <c r="C3284"/>
      <c r="D3284"/>
      <c r="F3284" s="44"/>
      <c r="H3284" s="44"/>
    </row>
    <row r="3285" spans="1:8">
      <c r="A3285"/>
      <c r="B3285"/>
      <c r="C3285"/>
      <c r="D3285"/>
      <c r="F3285" s="44"/>
      <c r="H3285" s="44"/>
    </row>
    <row r="3286" spans="1:8">
      <c r="A3286"/>
      <c r="B3286"/>
      <c r="C3286"/>
      <c r="D3286"/>
      <c r="F3286" s="44"/>
      <c r="H3286" s="44"/>
    </row>
    <row r="3287" spans="1:8">
      <c r="A3287"/>
      <c r="B3287"/>
      <c r="C3287"/>
      <c r="D3287"/>
      <c r="F3287" s="44"/>
      <c r="H3287" s="44"/>
    </row>
    <row r="3288" spans="1:8">
      <c r="A3288"/>
      <c r="B3288"/>
      <c r="C3288"/>
      <c r="D3288"/>
      <c r="F3288" s="44"/>
      <c r="H3288" s="44"/>
    </row>
    <row r="3289" spans="1:8">
      <c r="A3289"/>
      <c r="B3289"/>
      <c r="C3289"/>
      <c r="D3289"/>
      <c r="F3289" s="44"/>
      <c r="H3289" s="44"/>
    </row>
    <row r="3290" spans="1:8">
      <c r="A3290"/>
      <c r="B3290"/>
      <c r="C3290"/>
      <c r="D3290"/>
      <c r="F3290" s="44"/>
      <c r="H3290" s="44"/>
    </row>
    <row r="3291" spans="1:8">
      <c r="A3291"/>
      <c r="B3291"/>
      <c r="C3291"/>
      <c r="D3291"/>
      <c r="F3291" s="44"/>
      <c r="H3291" s="44"/>
    </row>
    <row r="3292" spans="1:8">
      <c r="A3292"/>
      <c r="B3292"/>
      <c r="C3292"/>
      <c r="D3292"/>
      <c r="F3292" s="44"/>
      <c r="H3292" s="44"/>
    </row>
    <row r="3293" spans="1:8">
      <c r="A3293"/>
      <c r="B3293"/>
      <c r="C3293"/>
      <c r="D3293"/>
      <c r="F3293" s="44"/>
      <c r="H3293" s="44"/>
    </row>
    <row r="3294" spans="1:8">
      <c r="A3294"/>
      <c r="B3294"/>
      <c r="C3294"/>
      <c r="D3294"/>
      <c r="F3294" s="44"/>
      <c r="H3294" s="44"/>
    </row>
    <row r="3295" spans="1:8">
      <c r="A3295"/>
      <c r="B3295"/>
      <c r="C3295"/>
      <c r="D3295"/>
      <c r="F3295" s="44"/>
      <c r="H3295" s="44"/>
    </row>
    <row r="3296" spans="1:8">
      <c r="A3296"/>
      <c r="B3296"/>
      <c r="C3296"/>
      <c r="D3296"/>
      <c r="F3296" s="44"/>
      <c r="H3296" s="44"/>
    </row>
    <row r="3297" spans="1:8">
      <c r="A3297"/>
      <c r="B3297"/>
      <c r="C3297"/>
      <c r="D3297"/>
      <c r="F3297" s="44"/>
      <c r="H3297" s="44"/>
    </row>
    <row r="3298" spans="1:8">
      <c r="A3298"/>
      <c r="B3298"/>
      <c r="C3298"/>
      <c r="D3298"/>
      <c r="F3298" s="44"/>
      <c r="H3298" s="44"/>
    </row>
    <row r="3299" spans="1:8">
      <c r="A3299"/>
      <c r="B3299"/>
      <c r="C3299"/>
      <c r="D3299"/>
      <c r="F3299" s="44"/>
      <c r="H3299" s="44"/>
    </row>
    <row r="3300" spans="1:8">
      <c r="A3300"/>
      <c r="B3300"/>
      <c r="C3300"/>
      <c r="D3300"/>
      <c r="F3300" s="44"/>
      <c r="H3300" s="44"/>
    </row>
    <row r="3301" spans="1:8">
      <c r="A3301"/>
      <c r="B3301"/>
      <c r="C3301"/>
      <c r="D3301"/>
      <c r="F3301" s="44"/>
      <c r="H3301" s="44"/>
    </row>
    <row r="3302" spans="1:8">
      <c r="A3302"/>
      <c r="B3302"/>
      <c r="C3302"/>
      <c r="D3302"/>
      <c r="F3302" s="44"/>
      <c r="H3302" s="44"/>
    </row>
    <row r="3303" spans="1:8">
      <c r="A3303"/>
      <c r="B3303"/>
      <c r="C3303"/>
      <c r="D3303"/>
      <c r="F3303" s="44"/>
      <c r="H3303" s="44"/>
    </row>
    <row r="3304" spans="1:8">
      <c r="A3304"/>
      <c r="B3304"/>
      <c r="C3304"/>
      <c r="D3304"/>
      <c r="F3304" s="44"/>
      <c r="H3304" s="44"/>
    </row>
    <row r="3305" spans="1:8">
      <c r="A3305"/>
      <c r="B3305"/>
      <c r="C3305"/>
      <c r="D3305"/>
      <c r="F3305" s="44"/>
      <c r="H3305" s="44"/>
    </row>
    <row r="3306" spans="1:8">
      <c r="A3306"/>
      <c r="B3306"/>
      <c r="C3306"/>
      <c r="D3306"/>
      <c r="F3306" s="44"/>
      <c r="H3306" s="44"/>
    </row>
    <row r="3307" spans="1:8">
      <c r="A3307"/>
      <c r="B3307"/>
      <c r="C3307"/>
      <c r="D3307"/>
      <c r="F3307" s="44"/>
      <c r="H3307" s="44"/>
    </row>
    <row r="3308" spans="1:8">
      <c r="A3308"/>
      <c r="B3308"/>
      <c r="C3308"/>
      <c r="D3308"/>
      <c r="F3308" s="44"/>
      <c r="H3308" s="44"/>
    </row>
    <row r="3309" spans="1:8">
      <c r="A3309"/>
      <c r="B3309"/>
      <c r="C3309"/>
      <c r="D3309"/>
      <c r="F3309" s="44"/>
      <c r="H3309" s="44"/>
    </row>
    <row r="3310" spans="1:8">
      <c r="A3310"/>
      <c r="B3310"/>
      <c r="C3310"/>
      <c r="D3310"/>
      <c r="F3310" s="44"/>
      <c r="H3310" s="44"/>
    </row>
    <row r="3311" spans="1:8">
      <c r="A3311"/>
      <c r="B3311"/>
      <c r="C3311"/>
      <c r="D3311"/>
      <c r="F3311" s="44"/>
      <c r="H3311" s="44"/>
    </row>
    <row r="3312" spans="1:8">
      <c r="A3312"/>
      <c r="B3312"/>
      <c r="C3312"/>
      <c r="D3312"/>
      <c r="F3312" s="44"/>
      <c r="H3312" s="44"/>
    </row>
    <row r="3313" spans="1:8">
      <c r="A3313"/>
      <c r="B3313"/>
      <c r="C3313"/>
      <c r="D3313"/>
      <c r="F3313" s="44"/>
      <c r="H3313" s="44"/>
    </row>
    <row r="3314" spans="1:8">
      <c r="A3314"/>
      <c r="B3314"/>
      <c r="C3314"/>
      <c r="D3314"/>
      <c r="F3314" s="44"/>
      <c r="H3314" s="44"/>
    </row>
    <row r="3315" spans="1:8">
      <c r="A3315"/>
      <c r="B3315"/>
      <c r="C3315"/>
      <c r="D3315"/>
      <c r="F3315" s="44"/>
      <c r="H3315" s="44"/>
    </row>
    <row r="3316" spans="1:8">
      <c r="A3316"/>
      <c r="B3316"/>
      <c r="C3316"/>
      <c r="D3316"/>
      <c r="F3316" s="44"/>
      <c r="H3316" s="44"/>
    </row>
    <row r="3317" spans="1:8">
      <c r="A3317"/>
      <c r="B3317"/>
      <c r="C3317"/>
      <c r="D3317"/>
      <c r="F3317" s="44"/>
      <c r="H3317" s="44"/>
    </row>
    <row r="3318" spans="1:8">
      <c r="A3318"/>
      <c r="B3318"/>
      <c r="C3318"/>
      <c r="D3318"/>
      <c r="F3318" s="44"/>
      <c r="H3318" s="44"/>
    </row>
    <row r="3319" spans="1:8">
      <c r="A3319"/>
      <c r="B3319"/>
      <c r="C3319"/>
      <c r="D3319"/>
      <c r="F3319" s="44"/>
      <c r="H3319" s="44"/>
    </row>
    <row r="3320" spans="1:8">
      <c r="A3320"/>
      <c r="B3320"/>
      <c r="C3320"/>
      <c r="D3320"/>
      <c r="F3320" s="44"/>
      <c r="H3320" s="44"/>
    </row>
    <row r="3321" spans="1:8">
      <c r="A3321"/>
      <c r="B3321"/>
      <c r="C3321"/>
      <c r="D3321"/>
      <c r="F3321" s="44"/>
      <c r="H3321" s="44"/>
    </row>
    <row r="3322" spans="1:8">
      <c r="A3322"/>
      <c r="B3322"/>
      <c r="C3322"/>
      <c r="D3322"/>
      <c r="F3322" s="44"/>
      <c r="H3322" s="44"/>
    </row>
    <row r="3323" spans="1:8">
      <c r="A3323"/>
      <c r="B3323"/>
      <c r="C3323"/>
      <c r="D3323"/>
      <c r="F3323" s="44"/>
      <c r="H3323" s="44"/>
    </row>
    <row r="3324" spans="1:8">
      <c r="A3324"/>
      <c r="B3324"/>
      <c r="C3324"/>
      <c r="D3324"/>
      <c r="F3324" s="44"/>
      <c r="H3324" s="44"/>
    </row>
    <row r="3325" spans="1:8">
      <c r="A3325"/>
      <c r="B3325"/>
      <c r="C3325"/>
      <c r="D3325"/>
      <c r="F3325" s="44"/>
      <c r="H3325" s="44"/>
    </row>
    <row r="3326" spans="1:8">
      <c r="A3326"/>
      <c r="B3326"/>
      <c r="C3326"/>
      <c r="D3326"/>
      <c r="F3326" s="44"/>
      <c r="H3326" s="44"/>
    </row>
    <row r="3327" spans="1:8">
      <c r="A3327"/>
      <c r="B3327"/>
      <c r="C3327"/>
      <c r="D3327"/>
      <c r="F3327" s="44"/>
      <c r="H3327" s="44"/>
    </row>
    <row r="3328" spans="1:8">
      <c r="A3328"/>
      <c r="B3328"/>
      <c r="C3328"/>
      <c r="D3328"/>
      <c r="F3328" s="44"/>
      <c r="H3328" s="44"/>
    </row>
    <row r="3329" spans="1:8">
      <c r="A3329"/>
      <c r="B3329"/>
      <c r="C3329"/>
      <c r="D3329"/>
      <c r="F3329" s="44"/>
      <c r="H3329" s="44"/>
    </row>
    <row r="3330" spans="1:8">
      <c r="A3330"/>
      <c r="B3330"/>
      <c r="C3330"/>
      <c r="D3330"/>
      <c r="F3330" s="44"/>
      <c r="H3330" s="44"/>
    </row>
    <row r="3331" spans="1:8">
      <c r="A3331"/>
      <c r="B3331"/>
      <c r="C3331"/>
      <c r="D3331"/>
      <c r="F3331" s="44"/>
      <c r="H3331" s="44"/>
    </row>
    <row r="3332" spans="1:8">
      <c r="A3332"/>
      <c r="B3332"/>
      <c r="C3332"/>
      <c r="D3332"/>
      <c r="F3332" s="44"/>
      <c r="H3332" s="44"/>
    </row>
    <row r="3333" spans="1:8">
      <c r="A3333"/>
      <c r="B3333"/>
      <c r="C3333"/>
      <c r="D3333"/>
      <c r="F3333" s="44"/>
      <c r="H3333" s="44"/>
    </row>
    <row r="3334" spans="1:8">
      <c r="A3334"/>
      <c r="B3334"/>
      <c r="C3334"/>
      <c r="D3334"/>
      <c r="F3334" s="44"/>
      <c r="H3334" s="44"/>
    </row>
    <row r="3335" spans="1:8">
      <c r="A3335"/>
      <c r="B3335"/>
      <c r="C3335"/>
      <c r="D3335"/>
      <c r="F3335" s="44"/>
      <c r="H3335" s="44"/>
    </row>
    <row r="3336" spans="1:8">
      <c r="A3336"/>
      <c r="B3336"/>
      <c r="C3336"/>
      <c r="D3336"/>
      <c r="F3336" s="44"/>
      <c r="H3336" s="44"/>
    </row>
    <row r="3337" spans="1:8">
      <c r="A3337"/>
      <c r="B3337"/>
      <c r="C3337"/>
      <c r="D3337"/>
      <c r="F3337" s="44"/>
      <c r="H3337" s="44"/>
    </row>
    <row r="3338" spans="1:8">
      <c r="A3338"/>
      <c r="B3338"/>
      <c r="C3338"/>
      <c r="D3338"/>
      <c r="F3338" s="44"/>
      <c r="H3338" s="44"/>
    </row>
    <row r="3339" spans="1:8">
      <c r="A3339"/>
      <c r="B3339"/>
      <c r="C3339"/>
      <c r="D3339"/>
      <c r="F3339" s="44"/>
      <c r="H3339" s="44"/>
    </row>
    <row r="3340" spans="1:8">
      <c r="A3340"/>
      <c r="B3340"/>
      <c r="C3340"/>
      <c r="D3340"/>
      <c r="F3340" s="44"/>
      <c r="H3340" s="44"/>
    </row>
    <row r="3341" spans="1:8">
      <c r="A3341"/>
      <c r="B3341"/>
      <c r="C3341"/>
      <c r="D3341"/>
      <c r="F3341" s="44"/>
      <c r="H3341" s="44"/>
    </row>
    <row r="3342" spans="1:8">
      <c r="A3342"/>
      <c r="B3342"/>
      <c r="C3342"/>
      <c r="D3342"/>
      <c r="F3342" s="44"/>
      <c r="H3342" s="44"/>
    </row>
    <row r="3343" spans="1:8">
      <c r="A3343"/>
      <c r="B3343"/>
      <c r="C3343"/>
      <c r="D3343"/>
      <c r="F3343" s="44"/>
      <c r="H3343" s="44"/>
    </row>
    <row r="3344" spans="1:8">
      <c r="A3344"/>
      <c r="B3344"/>
      <c r="C3344"/>
      <c r="D3344"/>
      <c r="F3344" s="44"/>
      <c r="H3344" s="44"/>
    </row>
    <row r="3345" spans="1:8">
      <c r="A3345"/>
      <c r="B3345"/>
      <c r="C3345"/>
      <c r="D3345"/>
      <c r="F3345" s="44"/>
      <c r="H3345" s="44"/>
    </row>
    <row r="3346" spans="1:8">
      <c r="A3346"/>
      <c r="B3346"/>
      <c r="C3346"/>
      <c r="D3346"/>
      <c r="F3346" s="44"/>
      <c r="H3346" s="44"/>
    </row>
    <row r="3347" spans="1:8">
      <c r="A3347"/>
      <c r="B3347"/>
      <c r="C3347"/>
      <c r="D3347"/>
      <c r="F3347" s="44"/>
      <c r="H3347" s="44"/>
    </row>
    <row r="3348" spans="1:8">
      <c r="A3348"/>
      <c r="B3348"/>
      <c r="C3348"/>
      <c r="D3348"/>
      <c r="F3348" s="44"/>
      <c r="H3348" s="44"/>
    </row>
    <row r="3349" spans="1:8">
      <c r="A3349"/>
      <c r="B3349"/>
      <c r="C3349"/>
      <c r="D3349"/>
      <c r="F3349" s="44"/>
      <c r="H3349" s="44"/>
    </row>
    <row r="3350" spans="1:8">
      <c r="A3350"/>
      <c r="B3350"/>
      <c r="C3350"/>
      <c r="D3350"/>
      <c r="F3350" s="44"/>
      <c r="H3350" s="44"/>
    </row>
    <row r="3351" spans="1:8">
      <c r="A3351"/>
      <c r="B3351"/>
      <c r="C3351"/>
      <c r="D3351"/>
      <c r="F3351" s="44"/>
      <c r="H3351" s="44"/>
    </row>
    <row r="3352" spans="1:8">
      <c r="A3352"/>
      <c r="B3352"/>
      <c r="C3352"/>
      <c r="D3352"/>
      <c r="F3352" s="44"/>
      <c r="H3352" s="44"/>
    </row>
    <row r="3353" spans="1:8">
      <c r="A3353"/>
      <c r="B3353"/>
      <c r="C3353"/>
      <c r="D3353"/>
      <c r="F3353" s="44"/>
      <c r="H3353" s="44"/>
    </row>
    <row r="3354" spans="1:8">
      <c r="A3354"/>
      <c r="B3354"/>
      <c r="C3354"/>
      <c r="D3354"/>
      <c r="F3354" s="44"/>
      <c r="H3354" s="44"/>
    </row>
    <row r="3355" spans="1:8">
      <c r="A3355"/>
      <c r="B3355"/>
      <c r="C3355"/>
      <c r="D3355"/>
      <c r="F3355" s="44"/>
      <c r="H3355" s="44"/>
    </row>
    <row r="3356" spans="1:8">
      <c r="A3356"/>
      <c r="B3356"/>
      <c r="C3356"/>
      <c r="D3356"/>
      <c r="F3356" s="44"/>
      <c r="H3356" s="44"/>
    </row>
    <row r="3357" spans="1:8">
      <c r="A3357"/>
      <c r="B3357"/>
      <c r="C3357"/>
      <c r="D3357"/>
      <c r="F3357" s="44"/>
      <c r="H3357" s="44"/>
    </row>
    <row r="3358" spans="1:8">
      <c r="A3358"/>
      <c r="B3358"/>
      <c r="C3358"/>
      <c r="D3358"/>
      <c r="F3358" s="44"/>
      <c r="H3358" s="44"/>
    </row>
    <row r="3359" spans="1:8">
      <c r="A3359"/>
      <c r="B3359"/>
      <c r="C3359"/>
      <c r="D3359"/>
      <c r="F3359" s="44"/>
      <c r="H3359" s="44"/>
    </row>
    <row r="3360" spans="1:8">
      <c r="A3360"/>
      <c r="B3360"/>
      <c r="C3360"/>
      <c r="D3360"/>
      <c r="F3360" s="44"/>
      <c r="H3360" s="44"/>
    </row>
    <row r="3361" spans="1:8">
      <c r="A3361"/>
      <c r="B3361"/>
      <c r="C3361"/>
      <c r="D3361"/>
      <c r="F3361" s="44"/>
      <c r="H3361" s="44"/>
    </row>
    <row r="3362" spans="1:8">
      <c r="A3362"/>
      <c r="B3362"/>
      <c r="C3362"/>
      <c r="D3362"/>
      <c r="F3362" s="44"/>
      <c r="H3362" s="44"/>
    </row>
    <row r="3363" spans="1:8">
      <c r="A3363"/>
      <c r="B3363"/>
      <c r="C3363"/>
      <c r="D3363"/>
      <c r="F3363" s="44"/>
      <c r="H3363" s="44"/>
    </row>
    <row r="3364" spans="1:8">
      <c r="A3364"/>
      <c r="B3364"/>
      <c r="C3364"/>
      <c r="D3364"/>
      <c r="F3364" s="44"/>
      <c r="H3364" s="44"/>
    </row>
    <row r="3365" spans="1:8">
      <c r="A3365"/>
      <c r="B3365"/>
      <c r="C3365"/>
      <c r="D3365"/>
      <c r="F3365" s="44"/>
      <c r="H3365" s="44"/>
    </row>
    <row r="3366" spans="1:8">
      <c r="A3366"/>
      <c r="B3366"/>
      <c r="C3366"/>
      <c r="D3366"/>
      <c r="F3366" s="44"/>
      <c r="H3366" s="44"/>
    </row>
    <row r="3367" spans="1:8">
      <c r="A3367"/>
      <c r="B3367"/>
      <c r="C3367"/>
      <c r="D3367"/>
      <c r="F3367" s="44"/>
      <c r="H3367" s="44"/>
    </row>
    <row r="3368" spans="1:8">
      <c r="A3368"/>
      <c r="B3368"/>
      <c r="C3368"/>
      <c r="D3368"/>
      <c r="F3368" s="44"/>
      <c r="H3368" s="44"/>
    </row>
    <row r="3369" spans="1:8">
      <c r="A3369"/>
      <c r="B3369"/>
      <c r="C3369"/>
      <c r="D3369"/>
      <c r="F3369" s="44"/>
      <c r="H3369" s="44"/>
    </row>
    <row r="3370" spans="1:8">
      <c r="A3370"/>
      <c r="B3370"/>
      <c r="C3370"/>
      <c r="D3370"/>
      <c r="F3370" s="44"/>
      <c r="H3370" s="44"/>
    </row>
    <row r="3371" spans="1:8">
      <c r="A3371"/>
      <c r="B3371"/>
      <c r="C3371"/>
      <c r="D3371"/>
      <c r="F3371" s="44"/>
      <c r="H3371" s="44"/>
    </row>
    <row r="3372" spans="1:8">
      <c r="A3372"/>
      <c r="B3372"/>
      <c r="C3372"/>
      <c r="D3372"/>
      <c r="F3372" s="44"/>
      <c r="H3372" s="44"/>
    </row>
    <row r="3373" spans="1:8">
      <c r="A3373"/>
      <c r="B3373"/>
      <c r="C3373"/>
      <c r="D3373"/>
      <c r="F3373" s="44"/>
      <c r="H3373" s="44"/>
    </row>
    <row r="3374" spans="1:8">
      <c r="A3374"/>
      <c r="B3374"/>
      <c r="C3374"/>
      <c r="D3374"/>
      <c r="F3374" s="44"/>
      <c r="H3374" s="44"/>
    </row>
    <row r="3375" spans="1:8">
      <c r="A3375"/>
      <c r="B3375"/>
      <c r="C3375"/>
      <c r="D3375"/>
      <c r="F3375" s="44"/>
      <c r="H3375" s="44"/>
    </row>
    <row r="3376" spans="1:8">
      <c r="A3376"/>
      <c r="B3376"/>
      <c r="C3376"/>
      <c r="D3376"/>
      <c r="F3376" s="44"/>
      <c r="H3376" s="44"/>
    </row>
    <row r="3377" spans="1:8">
      <c r="A3377"/>
      <c r="B3377"/>
      <c r="C3377"/>
      <c r="D3377"/>
      <c r="F3377" s="44"/>
      <c r="H3377" s="44"/>
    </row>
    <row r="3378" spans="1:8">
      <c r="A3378"/>
      <c r="B3378"/>
      <c r="C3378"/>
      <c r="D3378"/>
      <c r="F3378" s="44"/>
      <c r="H3378" s="44"/>
    </row>
    <row r="3379" spans="1:8">
      <c r="A3379"/>
      <c r="B3379"/>
      <c r="C3379"/>
      <c r="D3379"/>
      <c r="F3379" s="44"/>
      <c r="H3379" s="44"/>
    </row>
    <row r="3380" spans="1:8">
      <c r="A3380"/>
      <c r="B3380"/>
      <c r="C3380"/>
      <c r="D3380"/>
      <c r="F3380" s="44"/>
      <c r="H3380" s="44"/>
    </row>
    <row r="3381" spans="1:8">
      <c r="A3381"/>
      <c r="B3381"/>
      <c r="C3381"/>
      <c r="D3381"/>
      <c r="F3381" s="44"/>
      <c r="H3381" s="44"/>
    </row>
    <row r="3382" spans="1:8">
      <c r="A3382"/>
      <c r="B3382"/>
      <c r="C3382"/>
      <c r="D3382"/>
      <c r="F3382" s="44"/>
      <c r="H3382" s="44"/>
    </row>
    <row r="3383" spans="1:8">
      <c r="A3383"/>
      <c r="B3383"/>
      <c r="C3383"/>
      <c r="D3383"/>
      <c r="F3383" s="44"/>
      <c r="H3383" s="44"/>
    </row>
    <row r="3384" spans="1:8">
      <c r="A3384"/>
      <c r="B3384"/>
      <c r="C3384"/>
      <c r="D3384"/>
      <c r="F3384" s="44"/>
      <c r="H3384" s="44"/>
    </row>
    <row r="3385" spans="1:8">
      <c r="A3385"/>
      <c r="B3385"/>
      <c r="C3385"/>
      <c r="D3385"/>
      <c r="F3385" s="44"/>
      <c r="H3385" s="44"/>
    </row>
    <row r="3386" spans="1:8">
      <c r="A3386"/>
      <c r="B3386"/>
      <c r="C3386"/>
      <c r="D3386"/>
      <c r="F3386" s="44"/>
      <c r="H3386" s="44"/>
    </row>
    <row r="3387" spans="1:8">
      <c r="A3387"/>
      <c r="B3387"/>
      <c r="C3387"/>
      <c r="D3387"/>
      <c r="F3387" s="44"/>
      <c r="H3387" s="44"/>
    </row>
    <row r="3388" spans="1:8">
      <c r="A3388"/>
      <c r="B3388"/>
      <c r="C3388"/>
      <c r="D3388"/>
      <c r="F3388" s="44"/>
      <c r="H3388" s="44"/>
    </row>
    <row r="3389" spans="1:8">
      <c r="A3389"/>
      <c r="B3389"/>
      <c r="C3389"/>
      <c r="D3389"/>
      <c r="F3389" s="44"/>
      <c r="H3389" s="44"/>
    </row>
    <row r="3390" spans="1:8">
      <c r="A3390"/>
      <c r="B3390"/>
      <c r="C3390"/>
      <c r="D3390"/>
      <c r="F3390" s="44"/>
      <c r="H3390" s="44"/>
    </row>
    <row r="3391" spans="1:8">
      <c r="A3391"/>
      <c r="B3391"/>
      <c r="C3391"/>
      <c r="D3391"/>
      <c r="F3391" s="44"/>
      <c r="H3391" s="44"/>
    </row>
    <row r="3392" spans="1:8">
      <c r="A3392"/>
      <c r="B3392"/>
      <c r="C3392"/>
      <c r="D3392"/>
      <c r="F3392" s="44"/>
      <c r="H3392" s="44"/>
    </row>
    <row r="3393" spans="1:8">
      <c r="A3393"/>
      <c r="B3393"/>
      <c r="C3393"/>
      <c r="D3393"/>
      <c r="F3393" s="44"/>
      <c r="H3393" s="44"/>
    </row>
    <row r="3394" spans="1:8">
      <c r="A3394"/>
      <c r="B3394"/>
      <c r="C3394"/>
      <c r="D3394"/>
      <c r="F3394" s="44"/>
      <c r="H3394" s="44"/>
    </row>
    <row r="3395" spans="1:8">
      <c r="A3395"/>
      <c r="B3395"/>
      <c r="C3395"/>
      <c r="D3395"/>
      <c r="F3395" s="44"/>
      <c r="H3395" s="44"/>
    </row>
    <row r="3396" spans="1:8">
      <c r="A3396"/>
      <c r="B3396"/>
      <c r="C3396"/>
      <c r="D3396"/>
      <c r="F3396" s="44"/>
      <c r="H3396" s="44"/>
    </row>
    <row r="3397" spans="1:8">
      <c r="A3397"/>
      <c r="B3397"/>
      <c r="C3397"/>
      <c r="D3397"/>
      <c r="F3397" s="44"/>
      <c r="H3397" s="44"/>
    </row>
    <row r="3398" spans="1:8">
      <c r="A3398"/>
      <c r="B3398"/>
      <c r="C3398"/>
      <c r="D3398"/>
      <c r="F3398" s="44"/>
      <c r="H3398" s="44"/>
    </row>
    <row r="3399" spans="1:8">
      <c r="A3399"/>
      <c r="B3399"/>
      <c r="C3399"/>
      <c r="D3399"/>
      <c r="F3399" s="44"/>
      <c r="H3399" s="44"/>
    </row>
    <row r="3400" spans="1:8">
      <c r="A3400"/>
      <c r="B3400"/>
      <c r="C3400"/>
      <c r="D3400"/>
      <c r="F3400" s="44"/>
      <c r="H3400" s="44"/>
    </row>
    <row r="3401" spans="1:8">
      <c r="A3401"/>
      <c r="B3401"/>
      <c r="C3401"/>
      <c r="D3401"/>
      <c r="F3401" s="44"/>
      <c r="H3401" s="44"/>
    </row>
    <row r="3402" spans="1:8">
      <c r="A3402"/>
      <c r="B3402"/>
      <c r="C3402"/>
      <c r="D3402"/>
      <c r="F3402" s="44"/>
      <c r="H3402" s="44"/>
    </row>
    <row r="3403" spans="1:8">
      <c r="A3403"/>
      <c r="B3403"/>
      <c r="C3403"/>
      <c r="D3403"/>
      <c r="F3403" s="44"/>
      <c r="H3403" s="44"/>
    </row>
    <row r="3404" spans="1:8">
      <c r="A3404"/>
      <c r="B3404"/>
      <c r="C3404"/>
      <c r="D3404"/>
      <c r="F3404" s="44"/>
      <c r="H3404" s="44"/>
    </row>
    <row r="3405" spans="1:8">
      <c r="A3405"/>
      <c r="B3405"/>
      <c r="C3405"/>
      <c r="D3405"/>
      <c r="F3405" s="44"/>
      <c r="H3405" s="44"/>
    </row>
    <row r="3406" spans="1:8">
      <c r="A3406"/>
      <c r="B3406"/>
      <c r="C3406"/>
      <c r="D3406"/>
      <c r="F3406" s="44"/>
      <c r="H3406" s="44"/>
    </row>
    <row r="3407" spans="1:8">
      <c r="A3407"/>
      <c r="B3407"/>
      <c r="C3407"/>
      <c r="D3407"/>
      <c r="F3407" s="44"/>
      <c r="H3407" s="44"/>
    </row>
    <row r="3408" spans="1:8">
      <c r="A3408"/>
      <c r="B3408"/>
      <c r="C3408"/>
      <c r="D3408"/>
      <c r="F3408" s="44"/>
      <c r="H3408" s="44"/>
    </row>
    <row r="3409" spans="1:8">
      <c r="A3409"/>
      <c r="B3409"/>
      <c r="C3409"/>
      <c r="D3409"/>
      <c r="F3409" s="44"/>
      <c r="H3409" s="44"/>
    </row>
    <row r="3410" spans="1:8">
      <c r="A3410"/>
      <c r="B3410"/>
      <c r="C3410"/>
      <c r="D3410"/>
      <c r="F3410" s="44"/>
      <c r="H3410" s="44"/>
    </row>
    <row r="3411" spans="1:8">
      <c r="A3411"/>
      <c r="B3411"/>
      <c r="C3411"/>
      <c r="D3411"/>
      <c r="F3411" s="44"/>
      <c r="H3411" s="44"/>
    </row>
    <row r="3412" spans="1:8">
      <c r="A3412"/>
      <c r="B3412"/>
      <c r="C3412"/>
      <c r="D3412"/>
      <c r="F3412" s="44"/>
      <c r="H3412" s="44"/>
    </row>
    <row r="3413" spans="1:8">
      <c r="A3413"/>
      <c r="B3413"/>
      <c r="C3413"/>
      <c r="D3413"/>
      <c r="F3413" s="44"/>
      <c r="H3413" s="44"/>
    </row>
    <row r="3414" spans="1:8">
      <c r="A3414"/>
      <c r="B3414"/>
      <c r="C3414"/>
      <c r="D3414"/>
      <c r="F3414" s="44"/>
      <c r="H3414" s="44"/>
    </row>
    <row r="3415" spans="1:8">
      <c r="A3415"/>
      <c r="B3415"/>
      <c r="C3415"/>
      <c r="D3415"/>
      <c r="F3415" s="44"/>
      <c r="H3415" s="44"/>
    </row>
    <row r="3416" spans="1:8">
      <c r="A3416"/>
      <c r="B3416"/>
      <c r="C3416"/>
      <c r="D3416"/>
      <c r="F3416" s="44"/>
      <c r="H3416" s="44"/>
    </row>
    <row r="3417" spans="1:8">
      <c r="A3417"/>
      <c r="B3417"/>
      <c r="C3417"/>
      <c r="D3417"/>
      <c r="F3417" s="44"/>
      <c r="H3417" s="44"/>
    </row>
    <row r="3418" spans="1:8">
      <c r="A3418"/>
      <c r="B3418"/>
      <c r="C3418"/>
      <c r="D3418"/>
      <c r="F3418" s="44"/>
      <c r="H3418" s="44"/>
    </row>
    <row r="3419" spans="1:8">
      <c r="A3419"/>
      <c r="B3419"/>
      <c r="C3419"/>
      <c r="D3419"/>
      <c r="F3419" s="44"/>
      <c r="H3419" s="44"/>
    </row>
    <row r="3420" spans="1:8">
      <c r="A3420"/>
      <c r="B3420"/>
      <c r="C3420"/>
      <c r="D3420"/>
      <c r="F3420" s="44"/>
      <c r="H3420" s="44"/>
    </row>
    <row r="3421" spans="1:8">
      <c r="A3421"/>
      <c r="B3421"/>
      <c r="C3421"/>
      <c r="D3421"/>
      <c r="F3421" s="44"/>
      <c r="H3421" s="44"/>
    </row>
    <row r="3422" spans="1:8">
      <c r="A3422"/>
      <c r="B3422"/>
      <c r="C3422"/>
      <c r="D3422"/>
      <c r="F3422" s="44"/>
      <c r="H3422" s="44"/>
    </row>
    <row r="3423" spans="1:8">
      <c r="A3423"/>
      <c r="B3423"/>
      <c r="C3423"/>
      <c r="D3423"/>
      <c r="F3423" s="44"/>
      <c r="H3423" s="44"/>
    </row>
    <row r="3424" spans="1:8">
      <c r="A3424"/>
      <c r="B3424"/>
      <c r="C3424"/>
      <c r="D3424"/>
      <c r="F3424" s="44"/>
      <c r="H3424" s="44"/>
    </row>
    <row r="3425" spans="1:8">
      <c r="A3425"/>
      <c r="B3425"/>
      <c r="C3425"/>
      <c r="D3425"/>
      <c r="F3425" s="44"/>
      <c r="H3425" s="44"/>
    </row>
    <row r="3426" spans="1:8">
      <c r="A3426"/>
      <c r="B3426"/>
      <c r="C3426"/>
      <c r="D3426"/>
      <c r="F3426" s="44"/>
      <c r="H3426" s="44"/>
    </row>
    <row r="3427" spans="1:8">
      <c r="A3427"/>
      <c r="B3427"/>
      <c r="C3427"/>
      <c r="D3427"/>
      <c r="F3427" s="44"/>
      <c r="H3427" s="44"/>
    </row>
    <row r="3428" spans="1:8">
      <c r="A3428"/>
      <c r="B3428"/>
      <c r="C3428"/>
      <c r="D3428"/>
      <c r="F3428" s="44"/>
      <c r="H3428" s="44"/>
    </row>
    <row r="3429" spans="1:8">
      <c r="A3429"/>
      <c r="B3429"/>
      <c r="C3429"/>
      <c r="D3429"/>
      <c r="F3429" s="44"/>
      <c r="H3429" s="44"/>
    </row>
    <row r="3430" spans="1:8">
      <c r="A3430"/>
      <c r="B3430"/>
      <c r="C3430"/>
      <c r="D3430"/>
      <c r="F3430" s="44"/>
      <c r="H3430" s="44"/>
    </row>
    <row r="3431" spans="1:8">
      <c r="A3431"/>
      <c r="B3431"/>
      <c r="C3431"/>
      <c r="D3431"/>
      <c r="F3431" s="44"/>
      <c r="H3431" s="44"/>
    </row>
    <row r="3432" spans="1:8">
      <c r="A3432"/>
      <c r="B3432"/>
      <c r="C3432"/>
      <c r="D3432"/>
      <c r="F3432" s="44"/>
      <c r="H3432" s="44"/>
    </row>
    <row r="3433" spans="1:8">
      <c r="A3433"/>
      <c r="B3433"/>
      <c r="C3433"/>
      <c r="D3433"/>
      <c r="F3433" s="44"/>
      <c r="H3433" s="44"/>
    </row>
    <row r="3434" spans="1:8">
      <c r="A3434"/>
      <c r="B3434"/>
      <c r="C3434"/>
      <c r="D3434"/>
      <c r="F3434" s="44"/>
      <c r="H3434" s="44"/>
    </row>
    <row r="3435" spans="1:8">
      <c r="A3435"/>
      <c r="B3435"/>
      <c r="C3435"/>
      <c r="D3435"/>
      <c r="F3435" s="44"/>
      <c r="H3435" s="44"/>
    </row>
    <row r="3436" spans="1:8">
      <c r="A3436"/>
      <c r="B3436"/>
      <c r="C3436"/>
      <c r="D3436"/>
      <c r="F3436" s="44"/>
      <c r="H3436" s="44"/>
    </row>
    <row r="3437" spans="1:8">
      <c r="A3437"/>
      <c r="B3437"/>
      <c r="C3437"/>
      <c r="D3437"/>
      <c r="F3437" s="44"/>
      <c r="H3437" s="44"/>
    </row>
    <row r="3438" spans="1:8">
      <c r="A3438"/>
      <c r="B3438"/>
      <c r="C3438"/>
      <c r="D3438"/>
      <c r="F3438" s="44"/>
      <c r="H3438" s="44"/>
    </row>
    <row r="3439" spans="1:8">
      <c r="A3439"/>
      <c r="B3439"/>
      <c r="C3439"/>
      <c r="D3439"/>
      <c r="F3439" s="44"/>
      <c r="H3439" s="44"/>
    </row>
    <row r="3440" spans="1:8">
      <c r="A3440"/>
      <c r="B3440"/>
      <c r="C3440"/>
      <c r="D3440"/>
      <c r="F3440" s="44"/>
      <c r="H3440" s="44"/>
    </row>
    <row r="3441" spans="1:8">
      <c r="A3441"/>
      <c r="B3441"/>
      <c r="C3441"/>
      <c r="D3441"/>
      <c r="F3441" s="44"/>
      <c r="H3441" s="44"/>
    </row>
    <row r="3442" spans="1:8">
      <c r="A3442"/>
      <c r="B3442"/>
      <c r="C3442"/>
      <c r="D3442"/>
      <c r="F3442" s="44"/>
      <c r="H3442" s="44"/>
    </row>
    <row r="3443" spans="1:8">
      <c r="A3443"/>
      <c r="B3443"/>
      <c r="C3443"/>
      <c r="D3443"/>
      <c r="F3443" s="44"/>
      <c r="H3443" s="44"/>
    </row>
    <row r="3444" spans="1:8">
      <c r="A3444"/>
      <c r="B3444"/>
      <c r="C3444"/>
      <c r="D3444"/>
      <c r="F3444" s="44"/>
      <c r="H3444" s="44"/>
    </row>
    <row r="3445" spans="1:8">
      <c r="A3445"/>
      <c r="B3445"/>
      <c r="C3445"/>
      <c r="D3445"/>
      <c r="F3445" s="44"/>
      <c r="H3445" s="44"/>
    </row>
    <row r="3446" spans="1:8">
      <c r="A3446"/>
      <c r="B3446"/>
      <c r="C3446"/>
      <c r="D3446"/>
      <c r="F3446" s="44"/>
      <c r="H3446" s="44"/>
    </row>
    <row r="3447" spans="1:8">
      <c r="A3447"/>
      <c r="B3447"/>
      <c r="C3447"/>
      <c r="D3447"/>
      <c r="F3447" s="44"/>
      <c r="H3447" s="44"/>
    </row>
    <row r="3448" spans="1:8">
      <c r="A3448"/>
      <c r="B3448"/>
      <c r="C3448"/>
      <c r="D3448"/>
      <c r="F3448" s="44"/>
      <c r="H3448" s="44"/>
    </row>
    <row r="3449" spans="1:8">
      <c r="A3449"/>
      <c r="B3449"/>
      <c r="C3449"/>
      <c r="D3449"/>
      <c r="F3449" s="44"/>
      <c r="H3449" s="44"/>
    </row>
    <row r="3450" spans="1:8">
      <c r="A3450"/>
      <c r="B3450"/>
      <c r="C3450"/>
      <c r="D3450"/>
      <c r="F3450" s="44"/>
      <c r="H3450" s="44"/>
    </row>
    <row r="3451" spans="1:8">
      <c r="A3451"/>
      <c r="B3451"/>
      <c r="C3451"/>
      <c r="D3451"/>
      <c r="F3451" s="44"/>
      <c r="H3451" s="44"/>
    </row>
    <row r="3452" spans="1:8">
      <c r="A3452"/>
      <c r="B3452"/>
      <c r="C3452"/>
      <c r="D3452"/>
      <c r="F3452" s="44"/>
      <c r="H3452" s="44"/>
    </row>
    <row r="3453" spans="1:8">
      <c r="A3453"/>
      <c r="B3453"/>
      <c r="C3453"/>
      <c r="D3453"/>
      <c r="F3453" s="44"/>
      <c r="H3453" s="44"/>
    </row>
    <row r="3454" spans="1:8">
      <c r="A3454"/>
      <c r="B3454"/>
      <c r="C3454"/>
      <c r="D3454"/>
      <c r="F3454" s="44"/>
      <c r="H3454" s="44"/>
    </row>
    <row r="3455" spans="1:8">
      <c r="A3455"/>
      <c r="B3455"/>
      <c r="C3455"/>
      <c r="D3455"/>
      <c r="F3455" s="44"/>
      <c r="H3455" s="44"/>
    </row>
    <row r="3456" spans="1:8">
      <c r="A3456"/>
      <c r="B3456"/>
      <c r="C3456"/>
      <c r="D3456"/>
      <c r="F3456" s="44"/>
      <c r="H3456" s="44"/>
    </row>
    <row r="3457" spans="1:8">
      <c r="A3457"/>
      <c r="B3457"/>
      <c r="C3457"/>
      <c r="D3457"/>
      <c r="F3457" s="44"/>
      <c r="H3457" s="44"/>
    </row>
    <row r="3458" spans="1:8">
      <c r="A3458"/>
      <c r="B3458"/>
      <c r="C3458"/>
      <c r="D3458"/>
      <c r="F3458" s="44"/>
      <c r="H3458" s="44"/>
    </row>
    <row r="3459" spans="1:8">
      <c r="A3459"/>
      <c r="B3459"/>
      <c r="C3459"/>
      <c r="D3459"/>
      <c r="F3459" s="44"/>
      <c r="H3459" s="44"/>
    </row>
    <row r="3460" spans="1:8">
      <c r="A3460"/>
      <c r="B3460"/>
      <c r="C3460"/>
      <c r="D3460"/>
      <c r="F3460" s="44"/>
      <c r="H3460" s="44"/>
    </row>
    <row r="3461" spans="1:8">
      <c r="A3461"/>
      <c r="B3461"/>
      <c r="C3461"/>
      <c r="D3461"/>
      <c r="F3461" s="44"/>
      <c r="H3461" s="44"/>
    </row>
    <row r="3462" spans="1:8">
      <c r="A3462"/>
      <c r="B3462"/>
      <c r="C3462"/>
      <c r="D3462"/>
      <c r="F3462" s="44"/>
      <c r="H3462" s="44"/>
    </row>
    <row r="3463" spans="1:8">
      <c r="A3463"/>
      <c r="B3463"/>
      <c r="C3463"/>
      <c r="D3463"/>
      <c r="F3463" s="44"/>
      <c r="H3463" s="44"/>
    </row>
    <row r="3464" spans="1:8">
      <c r="A3464"/>
      <c r="B3464"/>
      <c r="C3464"/>
      <c r="D3464"/>
      <c r="F3464" s="44"/>
      <c r="H3464" s="44"/>
    </row>
    <row r="3465" spans="1:8">
      <c r="A3465"/>
      <c r="B3465"/>
      <c r="C3465"/>
      <c r="D3465"/>
      <c r="F3465" s="44"/>
      <c r="H3465" s="44"/>
    </row>
    <row r="3466" spans="1:8">
      <c r="A3466"/>
      <c r="B3466"/>
      <c r="C3466"/>
      <c r="D3466"/>
      <c r="F3466" s="44"/>
      <c r="H3466" s="44"/>
    </row>
    <row r="3467" spans="1:8">
      <c r="A3467"/>
      <c r="B3467"/>
      <c r="C3467"/>
      <c r="D3467"/>
      <c r="F3467" s="44"/>
      <c r="H3467" s="44"/>
    </row>
    <row r="3468" spans="1:8">
      <c r="A3468"/>
      <c r="B3468"/>
      <c r="C3468"/>
      <c r="D3468"/>
      <c r="F3468" s="44"/>
      <c r="H3468" s="44"/>
    </row>
    <row r="3469" spans="1:8">
      <c r="A3469"/>
      <c r="B3469"/>
      <c r="C3469"/>
      <c r="D3469"/>
      <c r="F3469" s="44"/>
      <c r="H3469" s="44"/>
    </row>
    <row r="3470" spans="1:8">
      <c r="A3470"/>
      <c r="B3470"/>
      <c r="C3470"/>
      <c r="D3470"/>
      <c r="F3470" s="44"/>
      <c r="H3470" s="44"/>
    </row>
    <row r="3471" spans="1:8">
      <c r="A3471"/>
      <c r="B3471"/>
      <c r="C3471"/>
      <c r="D3471"/>
      <c r="F3471" s="44"/>
      <c r="H3471" s="44"/>
    </row>
    <row r="3472" spans="1:8">
      <c r="A3472"/>
      <c r="B3472"/>
      <c r="C3472"/>
      <c r="D3472"/>
      <c r="F3472" s="44"/>
      <c r="H3472" s="44"/>
    </row>
    <row r="3473" spans="1:8">
      <c r="A3473"/>
      <c r="B3473"/>
      <c r="C3473"/>
      <c r="D3473"/>
      <c r="F3473" s="44"/>
      <c r="H3473" s="44"/>
    </row>
    <row r="3474" spans="1:8">
      <c r="A3474"/>
      <c r="B3474"/>
      <c r="C3474"/>
      <c r="D3474"/>
      <c r="F3474" s="44"/>
      <c r="H3474" s="44"/>
    </row>
    <row r="3475" spans="1:8">
      <c r="A3475"/>
      <c r="B3475"/>
      <c r="C3475"/>
      <c r="D3475"/>
      <c r="F3475" s="44"/>
      <c r="H3475" s="44"/>
    </row>
    <row r="3476" spans="1:8">
      <c r="A3476"/>
      <c r="B3476"/>
      <c r="C3476"/>
      <c r="D3476"/>
      <c r="F3476" s="44"/>
      <c r="H3476" s="44"/>
    </row>
    <row r="3477" spans="1:8">
      <c r="A3477"/>
      <c r="B3477"/>
      <c r="C3477"/>
      <c r="D3477"/>
      <c r="F3477" s="44"/>
      <c r="H3477" s="44"/>
    </row>
    <row r="3478" spans="1:8">
      <c r="A3478"/>
      <c r="B3478"/>
      <c r="C3478"/>
      <c r="D3478"/>
      <c r="F3478" s="44"/>
      <c r="H3478" s="44"/>
    </row>
    <row r="3479" spans="1:8">
      <c r="A3479"/>
      <c r="B3479"/>
      <c r="C3479"/>
      <c r="D3479"/>
      <c r="F3479" s="44"/>
      <c r="H3479" s="44"/>
    </row>
    <row r="3480" spans="1:8">
      <c r="A3480"/>
      <c r="B3480"/>
      <c r="C3480"/>
      <c r="D3480"/>
      <c r="F3480" s="44"/>
      <c r="H3480" s="44"/>
    </row>
    <row r="3481" spans="1:8">
      <c r="A3481"/>
      <c r="B3481"/>
      <c r="C3481"/>
      <c r="D3481"/>
      <c r="F3481" s="44"/>
      <c r="H3481" s="44"/>
    </row>
    <row r="3482" spans="1:8">
      <c r="A3482"/>
      <c r="B3482"/>
      <c r="C3482"/>
      <c r="D3482"/>
      <c r="F3482" s="44"/>
      <c r="H3482" s="44"/>
    </row>
    <row r="3483" spans="1:8">
      <c r="A3483"/>
      <c r="B3483"/>
      <c r="C3483"/>
      <c r="D3483"/>
      <c r="F3483" s="44"/>
      <c r="H3483" s="44"/>
    </row>
    <row r="3484" spans="1:8">
      <c r="A3484"/>
      <c r="B3484"/>
      <c r="C3484"/>
      <c r="D3484"/>
      <c r="F3484" s="44"/>
      <c r="H3484" s="44"/>
    </row>
    <row r="3485" spans="1:8">
      <c r="A3485"/>
      <c r="B3485"/>
      <c r="C3485"/>
      <c r="D3485"/>
      <c r="F3485" s="44"/>
      <c r="H3485" s="44"/>
    </row>
    <row r="3486" spans="1:8">
      <c r="A3486"/>
      <c r="B3486"/>
      <c r="C3486"/>
      <c r="D3486"/>
      <c r="F3486" s="44"/>
      <c r="H3486" s="44"/>
    </row>
    <row r="3487" spans="1:8">
      <c r="A3487"/>
      <c r="B3487"/>
      <c r="C3487"/>
      <c r="D3487"/>
      <c r="F3487" s="44"/>
      <c r="H3487" s="44"/>
    </row>
    <row r="3488" spans="1:8">
      <c r="A3488"/>
      <c r="B3488"/>
      <c r="C3488"/>
      <c r="D3488"/>
      <c r="F3488" s="44"/>
      <c r="H3488" s="44"/>
    </row>
    <row r="3489" spans="1:8">
      <c r="A3489"/>
      <c r="B3489"/>
      <c r="C3489"/>
      <c r="D3489"/>
      <c r="F3489" s="44"/>
      <c r="H3489" s="44"/>
    </row>
    <row r="3490" spans="1:8">
      <c r="A3490"/>
      <c r="B3490"/>
      <c r="C3490"/>
      <c r="D3490"/>
      <c r="F3490" s="44"/>
      <c r="H3490" s="44"/>
    </row>
    <row r="3491" spans="1:8">
      <c r="A3491"/>
      <c r="B3491"/>
      <c r="C3491"/>
      <c r="D3491"/>
      <c r="F3491" s="44"/>
      <c r="H3491" s="44"/>
    </row>
    <row r="3492" spans="1:8">
      <c r="A3492"/>
      <c r="B3492"/>
      <c r="C3492"/>
      <c r="D3492"/>
      <c r="F3492" s="44"/>
      <c r="H3492" s="44"/>
    </row>
    <row r="3493" spans="1:8">
      <c r="A3493"/>
      <c r="B3493"/>
      <c r="C3493"/>
      <c r="D3493"/>
      <c r="F3493" s="44"/>
      <c r="H3493" s="44"/>
    </row>
    <row r="3494" spans="1:8">
      <c r="A3494"/>
      <c r="B3494"/>
      <c r="C3494"/>
      <c r="D3494"/>
      <c r="F3494" s="44"/>
      <c r="H3494" s="44"/>
    </row>
    <row r="3495" spans="1:8">
      <c r="A3495"/>
      <c r="B3495"/>
      <c r="C3495"/>
      <c r="D3495"/>
      <c r="F3495" s="44"/>
      <c r="H3495" s="44"/>
    </row>
    <row r="3496" spans="1:8">
      <c r="A3496"/>
      <c r="B3496"/>
      <c r="C3496"/>
      <c r="D3496"/>
      <c r="F3496" s="44"/>
      <c r="H3496" s="44"/>
    </row>
    <row r="3497" spans="1:8">
      <c r="A3497"/>
      <c r="B3497"/>
      <c r="C3497"/>
      <c r="D3497"/>
      <c r="F3497" s="44"/>
      <c r="H3497" s="44"/>
    </row>
    <row r="3498" spans="1:8">
      <c r="A3498"/>
      <c r="B3498"/>
      <c r="C3498"/>
      <c r="D3498"/>
      <c r="F3498" s="44"/>
      <c r="H3498" s="44"/>
    </row>
    <row r="3499" spans="1:8">
      <c r="A3499"/>
      <c r="B3499"/>
      <c r="C3499"/>
      <c r="D3499"/>
      <c r="F3499" s="44"/>
      <c r="H3499" s="44"/>
    </row>
    <row r="3500" spans="1:8">
      <c r="A3500"/>
      <c r="B3500"/>
      <c r="C3500"/>
      <c r="D3500"/>
      <c r="F3500" s="44"/>
      <c r="H3500" s="44"/>
    </row>
    <row r="3501" spans="1:8">
      <c r="A3501"/>
      <c r="B3501"/>
      <c r="C3501"/>
      <c r="D3501"/>
      <c r="F3501" s="44"/>
      <c r="H3501" s="44"/>
    </row>
    <row r="3502" spans="1:8">
      <c r="A3502"/>
      <c r="B3502"/>
      <c r="C3502"/>
      <c r="D3502"/>
      <c r="F3502" s="44"/>
      <c r="H3502" s="44"/>
    </row>
    <row r="3503" spans="1:8">
      <c r="A3503"/>
      <c r="B3503"/>
      <c r="C3503"/>
      <c r="D3503"/>
      <c r="F3503" s="44"/>
      <c r="H3503" s="44"/>
    </row>
    <row r="3504" spans="1:8">
      <c r="A3504"/>
      <c r="B3504"/>
      <c r="C3504"/>
      <c r="D3504"/>
      <c r="F3504" s="44"/>
      <c r="H3504" s="44"/>
    </row>
    <row r="3505" spans="1:8">
      <c r="A3505"/>
      <c r="B3505"/>
      <c r="C3505"/>
      <c r="D3505"/>
      <c r="F3505" s="44"/>
      <c r="H3505" s="44"/>
    </row>
    <row r="3506" spans="1:8">
      <c r="A3506"/>
      <c r="B3506"/>
      <c r="C3506"/>
      <c r="D3506"/>
      <c r="F3506" s="44"/>
      <c r="H3506" s="44"/>
    </row>
    <row r="3507" spans="1:8">
      <c r="A3507"/>
      <c r="B3507"/>
      <c r="C3507"/>
      <c r="D3507"/>
      <c r="F3507" s="44"/>
      <c r="H3507" s="44"/>
    </row>
    <row r="3508" spans="1:8">
      <c r="A3508"/>
      <c r="B3508"/>
      <c r="C3508"/>
      <c r="D3508"/>
      <c r="F3508" s="44"/>
      <c r="H3508" s="44"/>
    </row>
    <row r="3509" spans="1:8">
      <c r="A3509"/>
      <c r="B3509"/>
      <c r="C3509"/>
      <c r="D3509"/>
      <c r="F3509" s="44"/>
      <c r="H3509" s="44"/>
    </row>
    <row r="3510" spans="1:8">
      <c r="A3510"/>
      <c r="B3510"/>
      <c r="C3510"/>
      <c r="D3510"/>
      <c r="F3510" s="44"/>
      <c r="H3510" s="44"/>
    </row>
    <row r="3511" spans="1:8">
      <c r="A3511"/>
      <c r="B3511"/>
      <c r="C3511"/>
      <c r="D3511"/>
      <c r="F3511" s="44"/>
      <c r="H3511" s="44"/>
    </row>
    <row r="3512" spans="1:8">
      <c r="A3512"/>
      <c r="B3512"/>
      <c r="C3512"/>
      <c r="D3512"/>
      <c r="F3512" s="44"/>
      <c r="H3512" s="44"/>
    </row>
    <row r="3513" spans="1:8">
      <c r="A3513"/>
      <c r="B3513"/>
      <c r="C3513"/>
      <c r="D3513"/>
      <c r="F3513" s="44"/>
      <c r="H3513" s="44"/>
    </row>
    <row r="3514" spans="1:8">
      <c r="A3514"/>
      <c r="B3514"/>
      <c r="C3514"/>
      <c r="D3514"/>
      <c r="F3514" s="44"/>
      <c r="H3514" s="44"/>
    </row>
    <row r="3515" spans="1:8">
      <c r="A3515"/>
      <c r="B3515"/>
      <c r="C3515"/>
      <c r="D3515"/>
      <c r="F3515" s="44"/>
      <c r="H3515" s="44"/>
    </row>
    <row r="3516" spans="1:8">
      <c r="A3516"/>
      <c r="B3516"/>
      <c r="C3516"/>
      <c r="D3516"/>
      <c r="F3516" s="44"/>
      <c r="H3516" s="44"/>
    </row>
    <row r="3517" spans="1:8">
      <c r="A3517"/>
      <c r="B3517"/>
      <c r="C3517"/>
      <c r="D3517"/>
      <c r="F3517" s="44"/>
      <c r="H3517" s="44"/>
    </row>
    <row r="3518" spans="1:8">
      <c r="A3518"/>
      <c r="B3518"/>
      <c r="C3518"/>
      <c r="D3518"/>
      <c r="F3518" s="44"/>
      <c r="H3518" s="44"/>
    </row>
    <row r="3519" spans="1:8">
      <c r="A3519"/>
      <c r="B3519"/>
      <c r="C3519"/>
      <c r="D3519"/>
      <c r="F3519" s="44"/>
      <c r="H3519" s="44"/>
    </row>
    <row r="3520" spans="1:8">
      <c r="A3520"/>
      <c r="B3520"/>
      <c r="C3520"/>
      <c r="D3520"/>
      <c r="F3520" s="44"/>
      <c r="H3520" s="44"/>
    </row>
    <row r="3521" spans="1:8">
      <c r="A3521"/>
      <c r="B3521"/>
      <c r="C3521"/>
      <c r="D3521"/>
      <c r="F3521" s="44"/>
      <c r="H3521" s="44"/>
    </row>
    <row r="3522" spans="1:8">
      <c r="A3522"/>
      <c r="B3522"/>
      <c r="C3522"/>
      <c r="D3522"/>
      <c r="F3522" s="44"/>
      <c r="H3522" s="44"/>
    </row>
    <row r="3523" spans="1:8">
      <c r="A3523"/>
      <c r="B3523"/>
      <c r="C3523"/>
      <c r="D3523"/>
      <c r="F3523" s="44"/>
      <c r="H3523" s="44"/>
    </row>
    <row r="3524" spans="1:8">
      <c r="A3524"/>
      <c r="B3524"/>
      <c r="C3524"/>
      <c r="D3524"/>
      <c r="F3524" s="44"/>
      <c r="H3524" s="44"/>
    </row>
    <row r="3525" spans="1:8">
      <c r="A3525"/>
      <c r="B3525"/>
      <c r="C3525"/>
      <c r="D3525"/>
      <c r="F3525" s="44"/>
      <c r="H3525" s="44"/>
    </row>
    <row r="3526" spans="1:8">
      <c r="A3526"/>
      <c r="B3526"/>
      <c r="C3526"/>
      <c r="D3526"/>
      <c r="F3526" s="44"/>
      <c r="H3526" s="44"/>
    </row>
    <row r="3527" spans="1:8">
      <c r="A3527"/>
      <c r="B3527"/>
      <c r="C3527"/>
      <c r="D3527"/>
      <c r="F3527" s="44"/>
      <c r="H3527" s="44"/>
    </row>
    <row r="3528" spans="1:8">
      <c r="A3528"/>
      <c r="B3528"/>
      <c r="C3528"/>
      <c r="D3528"/>
      <c r="F3528" s="44"/>
      <c r="H3528" s="44"/>
    </row>
    <row r="3529" spans="1:8">
      <c r="A3529"/>
      <c r="B3529"/>
      <c r="C3529"/>
      <c r="D3529"/>
      <c r="F3529" s="44"/>
      <c r="H3529" s="44"/>
    </row>
    <row r="3530" spans="1:8">
      <c r="A3530"/>
      <c r="B3530"/>
      <c r="C3530"/>
      <c r="D3530"/>
      <c r="F3530" s="44"/>
      <c r="H3530" s="44"/>
    </row>
    <row r="3531" spans="1:8">
      <c r="A3531"/>
      <c r="B3531"/>
      <c r="C3531"/>
      <c r="D3531"/>
      <c r="F3531" s="44"/>
      <c r="H3531" s="44"/>
    </row>
    <row r="3532" spans="1:8">
      <c r="A3532"/>
      <c r="B3532"/>
      <c r="C3532"/>
      <c r="D3532"/>
      <c r="F3532" s="44"/>
      <c r="H3532" s="44"/>
    </row>
    <row r="3533" spans="1:8">
      <c r="A3533"/>
      <c r="B3533"/>
      <c r="C3533"/>
      <c r="D3533"/>
      <c r="F3533" s="44"/>
      <c r="H3533" s="44"/>
    </row>
    <row r="3534" spans="1:8">
      <c r="A3534"/>
      <c r="B3534"/>
      <c r="C3534"/>
      <c r="D3534"/>
      <c r="F3534" s="44"/>
      <c r="H3534" s="44"/>
    </row>
    <row r="3535" spans="1:8">
      <c r="A3535"/>
      <c r="B3535"/>
      <c r="C3535"/>
      <c r="D3535"/>
      <c r="F3535" s="44"/>
      <c r="H3535" s="44"/>
    </row>
    <row r="3536" spans="1:8">
      <c r="A3536"/>
      <c r="B3536"/>
      <c r="C3536"/>
      <c r="D3536"/>
      <c r="F3536" s="44"/>
      <c r="H3536" s="44"/>
    </row>
    <row r="3537" spans="1:8">
      <c r="A3537"/>
      <c r="B3537"/>
      <c r="C3537"/>
      <c r="D3537"/>
      <c r="F3537" s="44"/>
      <c r="H3537" s="44"/>
    </row>
    <row r="3538" spans="1:8">
      <c r="A3538"/>
      <c r="B3538"/>
      <c r="C3538"/>
      <c r="D3538"/>
      <c r="F3538" s="44"/>
      <c r="H3538" s="44"/>
    </row>
    <row r="3539" spans="1:8">
      <c r="A3539"/>
      <c r="B3539"/>
      <c r="C3539"/>
      <c r="D3539"/>
      <c r="F3539" s="44"/>
      <c r="H3539" s="44"/>
    </row>
    <row r="3540" spans="1:8">
      <c r="A3540"/>
      <c r="B3540"/>
      <c r="C3540"/>
      <c r="D3540"/>
      <c r="F3540" s="44"/>
      <c r="H3540" s="44"/>
    </row>
    <row r="3541" spans="1:8">
      <c r="A3541"/>
      <c r="B3541"/>
      <c r="C3541"/>
      <c r="D3541"/>
      <c r="F3541" s="44"/>
      <c r="H3541" s="44"/>
    </row>
    <row r="3542" spans="1:8">
      <c r="A3542"/>
      <c r="B3542"/>
      <c r="C3542"/>
      <c r="D3542"/>
      <c r="F3542" s="44"/>
      <c r="H3542" s="44"/>
    </row>
    <row r="3543" spans="1:8">
      <c r="A3543"/>
      <c r="B3543"/>
      <c r="C3543"/>
      <c r="D3543"/>
      <c r="F3543" s="44"/>
      <c r="H3543" s="44"/>
    </row>
    <row r="3544" spans="1:8">
      <c r="A3544"/>
      <c r="B3544"/>
      <c r="C3544"/>
      <c r="D3544"/>
      <c r="F3544" s="44"/>
      <c r="H3544" s="44"/>
    </row>
    <row r="3545" spans="1:8">
      <c r="A3545"/>
      <c r="B3545"/>
      <c r="C3545"/>
      <c r="D3545"/>
      <c r="F3545" s="44"/>
      <c r="H3545" s="44"/>
    </row>
    <row r="3546" spans="1:8">
      <c r="A3546"/>
      <c r="B3546"/>
      <c r="C3546"/>
      <c r="D3546"/>
      <c r="F3546" s="44"/>
      <c r="H3546" s="44"/>
    </row>
    <row r="3547" spans="1:8">
      <c r="A3547"/>
      <c r="B3547"/>
      <c r="C3547"/>
      <c r="D3547"/>
      <c r="F3547" s="44"/>
      <c r="H3547" s="44"/>
    </row>
    <row r="3548" spans="1:8">
      <c r="A3548"/>
      <c r="B3548"/>
      <c r="C3548"/>
      <c r="D3548"/>
      <c r="F3548" s="44"/>
      <c r="H3548" s="44"/>
    </row>
    <row r="3549" spans="1:8">
      <c r="A3549"/>
      <c r="B3549"/>
      <c r="C3549"/>
      <c r="D3549"/>
      <c r="F3549" s="44"/>
      <c r="H3549" s="44"/>
    </row>
    <row r="3550" spans="1:8">
      <c r="A3550"/>
      <c r="B3550"/>
      <c r="C3550"/>
      <c r="D3550"/>
      <c r="F3550" s="44"/>
      <c r="H3550" s="44"/>
    </row>
    <row r="3551" spans="1:8">
      <c r="A3551"/>
      <c r="B3551"/>
      <c r="C3551"/>
      <c r="D3551"/>
      <c r="F3551" s="44"/>
      <c r="H3551" s="44"/>
    </row>
    <row r="3552" spans="1:8">
      <c r="A3552"/>
      <c r="B3552"/>
      <c r="C3552"/>
      <c r="D3552"/>
      <c r="F3552" s="44"/>
      <c r="H3552" s="44"/>
    </row>
    <row r="3553" spans="1:8">
      <c r="A3553"/>
      <c r="B3553"/>
      <c r="C3553"/>
      <c r="D3553"/>
      <c r="F3553" s="44"/>
      <c r="H3553" s="44"/>
    </row>
    <row r="3554" spans="1:8">
      <c r="A3554"/>
      <c r="B3554"/>
      <c r="C3554"/>
      <c r="D3554"/>
      <c r="F3554" s="44"/>
      <c r="H3554" s="44"/>
    </row>
    <row r="3555" spans="1:8">
      <c r="A3555"/>
      <c r="B3555"/>
      <c r="C3555"/>
      <c r="D3555"/>
      <c r="F3555" s="44"/>
      <c r="H3555" s="44"/>
    </row>
    <row r="3556" spans="1:8">
      <c r="A3556"/>
      <c r="B3556"/>
      <c r="C3556"/>
      <c r="D3556"/>
      <c r="F3556" s="44"/>
      <c r="H3556" s="44"/>
    </row>
    <row r="3557" spans="1:8">
      <c r="A3557"/>
      <c r="B3557"/>
      <c r="C3557"/>
      <c r="D3557"/>
      <c r="F3557" s="44"/>
      <c r="H3557" s="44"/>
    </row>
    <row r="3558" spans="1:8">
      <c r="A3558"/>
      <c r="B3558"/>
      <c r="C3558"/>
      <c r="D3558"/>
      <c r="F3558" s="44"/>
      <c r="H3558" s="44"/>
    </row>
    <row r="3559" spans="1:8">
      <c r="A3559"/>
      <c r="B3559"/>
      <c r="C3559"/>
      <c r="D3559"/>
      <c r="F3559" s="44"/>
      <c r="H3559" s="44"/>
    </row>
    <row r="3560" spans="1:8">
      <c r="A3560"/>
      <c r="B3560"/>
      <c r="C3560"/>
      <c r="D3560"/>
      <c r="F3560" s="44"/>
      <c r="H3560" s="44"/>
    </row>
    <row r="3561" spans="1:8">
      <c r="A3561"/>
      <c r="B3561"/>
      <c r="C3561"/>
      <c r="D3561"/>
      <c r="F3561" s="44"/>
      <c r="H3561" s="44"/>
    </row>
    <row r="3562" spans="1:8">
      <c r="A3562"/>
      <c r="B3562"/>
      <c r="C3562"/>
      <c r="D3562"/>
      <c r="F3562" s="44"/>
      <c r="H3562" s="44"/>
    </row>
    <row r="3563" spans="1:8">
      <c r="A3563"/>
      <c r="B3563"/>
      <c r="C3563"/>
      <c r="D3563"/>
      <c r="F3563" s="44"/>
      <c r="H3563" s="44"/>
    </row>
    <row r="3564" spans="1:8">
      <c r="A3564"/>
      <c r="B3564"/>
      <c r="C3564"/>
      <c r="D3564"/>
      <c r="F3564" s="44"/>
      <c r="H3564" s="44"/>
    </row>
    <row r="3565" spans="1:8">
      <c r="A3565"/>
      <c r="B3565"/>
      <c r="C3565"/>
      <c r="D3565"/>
      <c r="F3565" s="44"/>
      <c r="H3565" s="44"/>
    </row>
    <row r="3566" spans="1:8">
      <c r="A3566"/>
      <c r="B3566"/>
      <c r="C3566"/>
      <c r="D3566"/>
      <c r="F3566" s="44"/>
      <c r="H3566" s="44"/>
    </row>
    <row r="3567" spans="1:8">
      <c r="A3567"/>
      <c r="B3567"/>
      <c r="C3567"/>
      <c r="D3567"/>
      <c r="F3567" s="44"/>
      <c r="H3567" s="44"/>
    </row>
    <row r="3568" spans="1:8">
      <c r="A3568"/>
      <c r="B3568"/>
      <c r="C3568"/>
      <c r="D3568"/>
      <c r="F3568" s="44"/>
      <c r="H3568" s="44"/>
    </row>
    <row r="3569" spans="1:8">
      <c r="A3569"/>
      <c r="B3569"/>
      <c r="C3569"/>
      <c r="D3569"/>
      <c r="F3569" s="44"/>
      <c r="H3569" s="44"/>
    </row>
    <row r="3570" spans="1:8">
      <c r="A3570"/>
      <c r="B3570"/>
      <c r="C3570"/>
      <c r="D3570"/>
      <c r="F3570" s="44"/>
      <c r="H3570" s="44"/>
    </row>
    <row r="3571" spans="1:8">
      <c r="A3571"/>
      <c r="B3571"/>
      <c r="C3571"/>
      <c r="D3571"/>
      <c r="F3571" s="44"/>
      <c r="H3571" s="44"/>
    </row>
    <row r="3572" spans="1:8">
      <c r="A3572"/>
      <c r="B3572"/>
      <c r="C3572"/>
      <c r="D3572"/>
      <c r="F3572" s="44"/>
      <c r="H3572" s="44"/>
    </row>
    <row r="3573" spans="1:8">
      <c r="A3573"/>
      <c r="B3573"/>
      <c r="C3573"/>
      <c r="D3573"/>
      <c r="F3573" s="44"/>
      <c r="H3573" s="44"/>
    </row>
    <row r="3574" spans="1:8">
      <c r="A3574"/>
      <c r="B3574"/>
      <c r="C3574"/>
      <c r="D3574"/>
      <c r="F3574" s="44"/>
      <c r="H3574" s="44"/>
    </row>
    <row r="3575" spans="1:8">
      <c r="A3575"/>
      <c r="B3575"/>
      <c r="C3575"/>
      <c r="D3575"/>
      <c r="F3575" s="44"/>
      <c r="H3575" s="44"/>
    </row>
    <row r="3576" spans="1:8">
      <c r="A3576"/>
      <c r="B3576"/>
      <c r="C3576"/>
      <c r="D3576"/>
      <c r="F3576" s="44"/>
      <c r="H3576" s="44"/>
    </row>
    <row r="3577" spans="1:8">
      <c r="A3577"/>
      <c r="B3577"/>
      <c r="C3577"/>
      <c r="D3577"/>
      <c r="F3577" s="44"/>
      <c r="H3577" s="44"/>
    </row>
    <row r="3578" spans="1:8">
      <c r="A3578"/>
      <c r="B3578"/>
      <c r="C3578"/>
      <c r="D3578"/>
      <c r="F3578" s="44"/>
      <c r="H3578" s="44"/>
    </row>
    <row r="3579" spans="1:8">
      <c r="A3579"/>
      <c r="B3579"/>
      <c r="C3579"/>
      <c r="D3579"/>
      <c r="F3579" s="44"/>
      <c r="H3579" s="44"/>
    </row>
    <row r="3580" spans="1:8">
      <c r="A3580"/>
      <c r="B3580"/>
      <c r="C3580"/>
      <c r="D3580"/>
      <c r="F3580" s="44"/>
      <c r="H3580" s="44"/>
    </row>
    <row r="3581" spans="1:8">
      <c r="A3581"/>
      <c r="B3581"/>
      <c r="C3581"/>
      <c r="D3581"/>
      <c r="F3581" s="44"/>
      <c r="H3581" s="44"/>
    </row>
    <row r="3582" spans="1:8">
      <c r="A3582"/>
      <c r="B3582"/>
      <c r="C3582"/>
      <c r="D3582"/>
      <c r="F3582" s="44"/>
      <c r="H3582" s="44"/>
    </row>
    <row r="3583" spans="1:8">
      <c r="A3583"/>
      <c r="B3583"/>
      <c r="C3583"/>
      <c r="D3583"/>
      <c r="F3583" s="44"/>
      <c r="H3583" s="44"/>
    </row>
    <row r="3584" spans="1:8">
      <c r="A3584"/>
      <c r="B3584"/>
      <c r="C3584"/>
      <c r="D3584"/>
      <c r="F3584" s="44"/>
      <c r="H3584" s="44"/>
    </row>
    <row r="3585" spans="1:8">
      <c r="A3585"/>
      <c r="B3585"/>
      <c r="C3585"/>
      <c r="D3585"/>
      <c r="F3585" s="44"/>
      <c r="H3585" s="44"/>
    </row>
    <row r="3586" spans="1:8">
      <c r="A3586"/>
      <c r="B3586"/>
      <c r="C3586"/>
      <c r="D3586"/>
      <c r="F3586" s="44"/>
      <c r="H3586" s="44"/>
    </row>
    <row r="3587" spans="1:8">
      <c r="A3587"/>
      <c r="B3587"/>
      <c r="C3587"/>
      <c r="D3587"/>
      <c r="F3587" s="44"/>
      <c r="H3587" s="44"/>
    </row>
    <row r="3588" spans="1:8">
      <c r="A3588"/>
      <c r="B3588"/>
      <c r="C3588"/>
      <c r="D3588"/>
      <c r="F3588" s="44"/>
      <c r="H3588" s="44"/>
    </row>
    <row r="3589" spans="1:8">
      <c r="A3589"/>
      <c r="B3589"/>
      <c r="C3589"/>
      <c r="D3589"/>
      <c r="F3589" s="44"/>
      <c r="H3589" s="44"/>
    </row>
    <row r="3590" spans="1:8">
      <c r="A3590"/>
      <c r="B3590"/>
      <c r="C3590"/>
      <c r="D3590"/>
      <c r="F3590" s="44"/>
      <c r="H3590" s="44"/>
    </row>
    <row r="3591" spans="1:8">
      <c r="A3591"/>
      <c r="B3591"/>
      <c r="C3591"/>
      <c r="D3591"/>
      <c r="F3591" s="44"/>
      <c r="H3591" s="44"/>
    </row>
    <row r="3592" spans="1:8">
      <c r="A3592"/>
      <c r="B3592"/>
      <c r="C3592"/>
      <c r="D3592"/>
      <c r="F3592" s="44"/>
      <c r="H3592" s="44"/>
    </row>
    <row r="3593" spans="1:8">
      <c r="A3593"/>
      <c r="B3593"/>
      <c r="C3593"/>
      <c r="D3593"/>
      <c r="F3593" s="44"/>
      <c r="H3593" s="44"/>
    </row>
    <row r="3594" spans="1:8">
      <c r="A3594"/>
      <c r="B3594"/>
      <c r="C3594"/>
      <c r="D3594"/>
      <c r="F3594" s="44"/>
      <c r="H3594" s="44"/>
    </row>
    <row r="3595" spans="1:8">
      <c r="A3595"/>
      <c r="B3595"/>
      <c r="C3595"/>
      <c r="D3595"/>
      <c r="F3595" s="44"/>
      <c r="H3595" s="44"/>
    </row>
    <row r="3596" spans="1:8">
      <c r="A3596"/>
      <c r="B3596"/>
      <c r="C3596"/>
      <c r="D3596"/>
      <c r="F3596" s="44"/>
      <c r="H3596" s="44"/>
    </row>
    <row r="3597" spans="1:8">
      <c r="A3597"/>
      <c r="B3597"/>
      <c r="C3597"/>
      <c r="D3597"/>
      <c r="F3597" s="44"/>
      <c r="H3597" s="44"/>
    </row>
    <row r="3598" spans="1:8">
      <c r="A3598"/>
      <c r="B3598"/>
      <c r="C3598"/>
      <c r="D3598"/>
      <c r="F3598" s="44"/>
      <c r="H3598" s="44"/>
    </row>
    <row r="3599" spans="1:8">
      <c r="A3599"/>
      <c r="B3599"/>
      <c r="C3599"/>
      <c r="D3599"/>
      <c r="F3599" s="44"/>
      <c r="H3599" s="44"/>
    </row>
    <row r="3600" spans="1:8">
      <c r="A3600"/>
      <c r="B3600"/>
      <c r="C3600"/>
      <c r="D3600"/>
      <c r="F3600" s="44"/>
      <c r="H3600" s="44"/>
    </row>
    <row r="3601" spans="1:8">
      <c r="A3601"/>
      <c r="B3601"/>
      <c r="C3601"/>
      <c r="D3601"/>
      <c r="F3601" s="44"/>
      <c r="H3601" s="44"/>
    </row>
    <row r="3602" spans="1:8">
      <c r="A3602"/>
      <c r="B3602"/>
      <c r="C3602"/>
      <c r="D3602"/>
      <c r="F3602" s="44"/>
      <c r="H3602" s="44"/>
    </row>
    <row r="3603" spans="1:8">
      <c r="A3603"/>
      <c r="B3603"/>
      <c r="C3603"/>
      <c r="D3603"/>
      <c r="F3603" s="44"/>
      <c r="H3603" s="44"/>
    </row>
    <row r="3604" spans="1:8">
      <c r="A3604"/>
      <c r="B3604"/>
      <c r="C3604"/>
      <c r="D3604"/>
      <c r="F3604" s="44"/>
      <c r="H3604" s="44"/>
    </row>
    <row r="3605" spans="1:8">
      <c r="A3605"/>
      <c r="B3605"/>
      <c r="C3605"/>
      <c r="D3605"/>
      <c r="F3605" s="44"/>
      <c r="H3605" s="44"/>
    </row>
    <row r="3606" spans="1:8">
      <c r="A3606"/>
      <c r="B3606"/>
      <c r="C3606"/>
      <c r="D3606"/>
      <c r="F3606" s="44"/>
      <c r="H3606" s="44"/>
    </row>
    <row r="3607" spans="1:8">
      <c r="A3607"/>
      <c r="B3607"/>
      <c r="C3607"/>
      <c r="D3607"/>
      <c r="F3607" s="44"/>
      <c r="H3607" s="44"/>
    </row>
    <row r="3608" spans="1:8">
      <c r="A3608"/>
      <c r="B3608"/>
      <c r="C3608"/>
      <c r="D3608"/>
      <c r="F3608" s="44"/>
      <c r="H3608" s="44"/>
    </row>
    <row r="3609" spans="1:8">
      <c r="A3609"/>
      <c r="B3609"/>
      <c r="C3609"/>
      <c r="D3609"/>
      <c r="F3609" s="44"/>
      <c r="H3609" s="44"/>
    </row>
    <row r="3610" spans="1:8">
      <c r="A3610"/>
      <c r="B3610"/>
      <c r="C3610"/>
      <c r="D3610"/>
      <c r="F3610" s="44"/>
      <c r="H3610" s="44"/>
    </row>
    <row r="3611" spans="1:8">
      <c r="A3611"/>
      <c r="B3611"/>
      <c r="C3611"/>
      <c r="D3611"/>
      <c r="F3611" s="44"/>
      <c r="H3611" s="44"/>
    </row>
    <row r="3612" spans="1:8">
      <c r="A3612"/>
      <c r="B3612"/>
      <c r="C3612"/>
      <c r="D3612"/>
      <c r="F3612" s="44"/>
      <c r="H3612" s="44"/>
    </row>
    <row r="3613" spans="1:8">
      <c r="A3613"/>
      <c r="B3613"/>
      <c r="C3613"/>
      <c r="D3613"/>
      <c r="F3613" s="44"/>
      <c r="H3613" s="44"/>
    </row>
    <row r="3614" spans="1:8">
      <c r="A3614"/>
      <c r="B3614"/>
      <c r="C3614"/>
      <c r="D3614"/>
      <c r="F3614" s="44"/>
      <c r="H3614" s="44"/>
    </row>
    <row r="3615" spans="1:8">
      <c r="A3615"/>
      <c r="B3615"/>
      <c r="C3615"/>
      <c r="D3615"/>
      <c r="F3615" s="44"/>
      <c r="H3615" s="44"/>
    </row>
    <row r="3616" spans="1:8">
      <c r="A3616"/>
      <c r="B3616"/>
      <c r="C3616"/>
      <c r="D3616"/>
      <c r="F3616" s="44"/>
      <c r="H3616" s="44"/>
    </row>
    <row r="3617" spans="1:8">
      <c r="A3617"/>
      <c r="B3617"/>
      <c r="C3617"/>
      <c r="D3617"/>
      <c r="F3617" s="44"/>
      <c r="H3617" s="44"/>
    </row>
    <row r="3618" spans="1:8">
      <c r="A3618"/>
      <c r="B3618"/>
      <c r="C3618"/>
      <c r="D3618"/>
      <c r="F3618" s="44"/>
      <c r="H3618" s="44"/>
    </row>
    <row r="3619" spans="1:8">
      <c r="A3619"/>
      <c r="B3619"/>
      <c r="C3619"/>
      <c r="D3619"/>
      <c r="F3619" s="44"/>
      <c r="H3619" s="44"/>
    </row>
    <row r="3620" spans="1:8">
      <c r="A3620"/>
      <c r="B3620"/>
      <c r="C3620"/>
      <c r="D3620"/>
      <c r="F3620" s="44"/>
      <c r="H3620" s="44"/>
    </row>
    <row r="3621" spans="1:8">
      <c r="A3621"/>
      <c r="B3621"/>
      <c r="C3621"/>
      <c r="D3621"/>
      <c r="F3621" s="44"/>
      <c r="H3621" s="44"/>
    </row>
    <row r="3622" spans="1:8">
      <c r="A3622"/>
      <c r="B3622"/>
      <c r="C3622"/>
      <c r="D3622"/>
      <c r="F3622" s="44"/>
      <c r="H3622" s="44"/>
    </row>
    <row r="3623" spans="1:8">
      <c r="A3623"/>
      <c r="B3623"/>
      <c r="C3623"/>
      <c r="D3623"/>
      <c r="F3623" s="44"/>
      <c r="H3623" s="44"/>
    </row>
    <row r="3624" spans="1:8">
      <c r="A3624"/>
      <c r="B3624"/>
      <c r="C3624"/>
      <c r="D3624"/>
      <c r="F3624" s="44"/>
      <c r="H3624" s="44"/>
    </row>
    <row r="3625" spans="1:8">
      <c r="A3625"/>
      <c r="B3625"/>
      <c r="C3625"/>
      <c r="D3625"/>
      <c r="F3625" s="44"/>
      <c r="H3625" s="44"/>
    </row>
    <row r="3626" spans="1:8">
      <c r="A3626"/>
      <c r="B3626"/>
      <c r="C3626"/>
      <c r="D3626"/>
      <c r="F3626" s="44"/>
      <c r="H3626" s="44"/>
    </row>
    <row r="3627" spans="1:8">
      <c r="A3627"/>
      <c r="B3627"/>
      <c r="C3627"/>
      <c r="D3627"/>
      <c r="F3627" s="44"/>
      <c r="H3627" s="44"/>
    </row>
    <row r="3628" spans="1:8">
      <c r="A3628"/>
      <c r="B3628"/>
      <c r="C3628"/>
      <c r="D3628"/>
      <c r="F3628" s="44"/>
      <c r="H3628" s="44"/>
    </row>
    <row r="3629" spans="1:8">
      <c r="A3629"/>
      <c r="B3629"/>
      <c r="C3629"/>
      <c r="D3629"/>
      <c r="F3629" s="44"/>
      <c r="H3629" s="44"/>
    </row>
    <row r="3630" spans="1:8">
      <c r="A3630"/>
      <c r="B3630"/>
      <c r="C3630"/>
      <c r="D3630"/>
      <c r="F3630" s="44"/>
      <c r="H3630" s="44"/>
    </row>
    <row r="3631" spans="1:8">
      <c r="A3631"/>
      <c r="B3631"/>
      <c r="C3631"/>
      <c r="D3631"/>
      <c r="F3631" s="44"/>
      <c r="H3631" s="44"/>
    </row>
    <row r="3632" spans="1:8">
      <c r="A3632"/>
      <c r="B3632"/>
      <c r="C3632"/>
      <c r="D3632"/>
      <c r="F3632" s="44"/>
      <c r="H3632" s="44"/>
    </row>
    <row r="3633" spans="1:8">
      <c r="A3633"/>
      <c r="B3633"/>
      <c r="C3633"/>
      <c r="D3633"/>
      <c r="F3633" s="44"/>
      <c r="H3633" s="44"/>
    </row>
    <row r="3634" spans="1:8">
      <c r="A3634"/>
      <c r="B3634"/>
      <c r="C3634"/>
      <c r="D3634"/>
      <c r="F3634" s="44"/>
      <c r="H3634" s="44"/>
    </row>
    <row r="3635" spans="1:8">
      <c r="A3635"/>
      <c r="B3635"/>
      <c r="C3635"/>
      <c r="D3635"/>
      <c r="F3635" s="44"/>
      <c r="H3635" s="44"/>
    </row>
    <row r="3636" spans="1:8">
      <c r="A3636"/>
      <c r="B3636"/>
      <c r="C3636"/>
      <c r="D3636"/>
      <c r="F3636" s="44"/>
      <c r="H3636" s="44"/>
    </row>
    <row r="3637" spans="1:8">
      <c r="A3637"/>
      <c r="B3637"/>
      <c r="C3637"/>
      <c r="D3637"/>
      <c r="F3637" s="44"/>
      <c r="H3637" s="44"/>
    </row>
    <row r="3638" spans="1:8">
      <c r="A3638"/>
      <c r="B3638"/>
      <c r="C3638"/>
      <c r="D3638"/>
      <c r="F3638" s="44"/>
      <c r="H3638" s="44"/>
    </row>
    <row r="3639" spans="1:8">
      <c r="A3639"/>
      <c r="B3639"/>
      <c r="C3639"/>
      <c r="D3639"/>
      <c r="F3639" s="44"/>
      <c r="H3639" s="44"/>
    </row>
    <row r="3640" spans="1:8">
      <c r="A3640"/>
      <c r="B3640"/>
      <c r="C3640"/>
      <c r="D3640"/>
      <c r="F3640" s="44"/>
      <c r="H3640" s="44"/>
    </row>
    <row r="3641" spans="1:8">
      <c r="A3641"/>
      <c r="B3641"/>
      <c r="C3641"/>
      <c r="D3641"/>
      <c r="F3641" s="44"/>
      <c r="H3641" s="44"/>
    </row>
    <row r="3642" spans="1:8">
      <c r="A3642"/>
      <c r="B3642"/>
      <c r="C3642"/>
      <c r="D3642"/>
      <c r="F3642" s="44"/>
      <c r="H3642" s="44"/>
    </row>
    <row r="3643" spans="1:8">
      <c r="A3643"/>
      <c r="B3643"/>
      <c r="C3643"/>
      <c r="D3643"/>
      <c r="F3643" s="44"/>
      <c r="H3643" s="44"/>
    </row>
    <row r="3644" spans="1:8">
      <c r="A3644"/>
      <c r="B3644"/>
      <c r="C3644"/>
      <c r="D3644"/>
      <c r="F3644" s="44"/>
      <c r="H3644" s="44"/>
    </row>
    <row r="3645" spans="1:8">
      <c r="A3645"/>
      <c r="B3645"/>
      <c r="C3645"/>
      <c r="D3645"/>
      <c r="F3645" s="44"/>
      <c r="H3645" s="44"/>
    </row>
    <row r="3646" spans="1:8">
      <c r="A3646"/>
      <c r="B3646"/>
      <c r="C3646"/>
      <c r="D3646"/>
      <c r="F3646" s="44"/>
      <c r="H3646" s="44"/>
    </row>
    <row r="3647" spans="1:8">
      <c r="A3647"/>
      <c r="B3647"/>
      <c r="C3647"/>
      <c r="D3647"/>
      <c r="F3647" s="44"/>
      <c r="H3647" s="44"/>
    </row>
    <row r="3648" spans="1:8">
      <c r="A3648"/>
      <c r="B3648"/>
      <c r="C3648"/>
      <c r="D3648"/>
      <c r="F3648" s="44"/>
      <c r="H3648" s="44"/>
    </row>
    <row r="3649" spans="1:8">
      <c r="A3649"/>
      <c r="B3649"/>
      <c r="C3649"/>
      <c r="D3649"/>
      <c r="F3649" s="44"/>
      <c r="H3649" s="44"/>
    </row>
    <row r="3650" spans="1:8">
      <c r="A3650"/>
      <c r="B3650"/>
      <c r="C3650"/>
      <c r="D3650"/>
      <c r="F3650" s="44"/>
      <c r="H3650" s="44"/>
    </row>
    <row r="3651" spans="1:8">
      <c r="A3651"/>
      <c r="B3651"/>
      <c r="C3651"/>
      <c r="D3651"/>
      <c r="F3651" s="44"/>
      <c r="H3651" s="44"/>
    </row>
    <row r="3652" spans="1:8">
      <c r="A3652"/>
      <c r="B3652"/>
      <c r="C3652"/>
      <c r="D3652"/>
      <c r="F3652" s="44"/>
      <c r="H3652" s="44"/>
    </row>
    <row r="3653" spans="1:8">
      <c r="A3653"/>
      <c r="B3653"/>
      <c r="C3653"/>
      <c r="D3653"/>
      <c r="F3653" s="44"/>
      <c r="H3653" s="44"/>
    </row>
    <row r="3654" spans="1:8">
      <c r="A3654"/>
      <c r="B3654"/>
      <c r="C3654"/>
      <c r="D3654"/>
      <c r="F3654" s="44"/>
      <c r="H3654" s="44"/>
    </row>
    <row r="3655" spans="1:8">
      <c r="A3655"/>
      <c r="B3655"/>
      <c r="C3655"/>
      <c r="D3655"/>
      <c r="F3655" s="44"/>
      <c r="H3655" s="44"/>
    </row>
    <row r="3656" spans="1:8">
      <c r="A3656"/>
      <c r="B3656"/>
      <c r="C3656"/>
      <c r="D3656"/>
      <c r="F3656" s="44"/>
      <c r="H3656" s="44"/>
    </row>
    <row r="3657" spans="1:8">
      <c r="A3657"/>
      <c r="B3657"/>
      <c r="C3657"/>
      <c r="D3657"/>
      <c r="F3657" s="44"/>
      <c r="H3657" s="44"/>
    </row>
    <row r="3658" spans="1:8">
      <c r="A3658"/>
      <c r="B3658"/>
      <c r="C3658"/>
      <c r="D3658"/>
      <c r="F3658" s="44"/>
      <c r="H3658" s="44"/>
    </row>
    <row r="3659" spans="1:8">
      <c r="A3659"/>
      <c r="B3659"/>
      <c r="C3659"/>
      <c r="D3659"/>
      <c r="F3659" s="44"/>
      <c r="H3659" s="44"/>
    </row>
    <row r="3660" spans="1:8">
      <c r="A3660"/>
      <c r="B3660"/>
      <c r="C3660"/>
      <c r="D3660"/>
      <c r="F3660" s="44"/>
      <c r="H3660" s="44"/>
    </row>
    <row r="3661" spans="1:8">
      <c r="A3661"/>
      <c r="B3661"/>
      <c r="C3661"/>
      <c r="D3661"/>
      <c r="F3661" s="44"/>
      <c r="H3661" s="44"/>
    </row>
    <row r="3662" spans="1:8">
      <c r="A3662"/>
      <c r="B3662"/>
      <c r="C3662"/>
      <c r="D3662"/>
      <c r="F3662" s="44"/>
      <c r="H3662" s="44"/>
    </row>
    <row r="3663" spans="1:8">
      <c r="A3663"/>
      <c r="B3663"/>
      <c r="C3663"/>
      <c r="D3663"/>
      <c r="F3663" s="44"/>
      <c r="H3663" s="44"/>
    </row>
    <row r="3664" spans="1:8">
      <c r="A3664"/>
      <c r="B3664"/>
      <c r="C3664"/>
      <c r="D3664"/>
      <c r="F3664" s="44"/>
      <c r="H3664" s="44"/>
    </row>
    <row r="3665" spans="1:8">
      <c r="A3665"/>
      <c r="B3665"/>
      <c r="C3665"/>
      <c r="D3665"/>
      <c r="F3665" s="44"/>
      <c r="H3665" s="44"/>
    </row>
    <row r="3666" spans="1:8">
      <c r="A3666"/>
      <c r="B3666"/>
      <c r="C3666"/>
      <c r="D3666"/>
      <c r="F3666" s="44"/>
      <c r="H3666" s="44"/>
    </row>
    <row r="3667" spans="1:8">
      <c r="A3667"/>
      <c r="B3667"/>
      <c r="C3667"/>
      <c r="D3667"/>
      <c r="F3667" s="44"/>
      <c r="H3667" s="44"/>
    </row>
    <row r="3668" spans="1:8">
      <c r="A3668"/>
      <c r="B3668"/>
      <c r="C3668"/>
      <c r="D3668"/>
      <c r="F3668" s="44"/>
      <c r="H3668" s="44"/>
    </row>
    <row r="3669" spans="1:8">
      <c r="A3669"/>
      <c r="B3669"/>
      <c r="C3669"/>
      <c r="D3669"/>
      <c r="F3669" s="44"/>
      <c r="H3669" s="44"/>
    </row>
    <row r="3670" spans="1:8">
      <c r="A3670"/>
      <c r="B3670"/>
      <c r="C3670"/>
      <c r="D3670"/>
      <c r="F3670" s="44"/>
      <c r="H3670" s="44"/>
    </row>
    <row r="3671" spans="1:8">
      <c r="A3671"/>
      <c r="B3671"/>
      <c r="C3671"/>
      <c r="D3671"/>
      <c r="F3671" s="44"/>
      <c r="H3671" s="44"/>
    </row>
    <row r="3672" spans="1:8">
      <c r="A3672"/>
      <c r="B3672"/>
      <c r="C3672"/>
      <c r="D3672"/>
      <c r="F3672" s="44"/>
      <c r="H3672" s="44"/>
    </row>
    <row r="3673" spans="1:8">
      <c r="A3673"/>
      <c r="B3673"/>
      <c r="C3673"/>
      <c r="D3673"/>
      <c r="F3673" s="44"/>
      <c r="H3673" s="44"/>
    </row>
    <row r="3674" spans="1:8">
      <c r="A3674"/>
      <c r="B3674"/>
      <c r="C3674"/>
      <c r="D3674"/>
      <c r="F3674" s="44"/>
      <c r="H3674" s="44"/>
    </row>
    <row r="3675" spans="1:8">
      <c r="A3675"/>
      <c r="B3675"/>
      <c r="C3675"/>
      <c r="D3675"/>
      <c r="F3675" s="44"/>
      <c r="H3675" s="44"/>
    </row>
    <row r="3676" spans="1:8">
      <c r="A3676"/>
      <c r="B3676"/>
      <c r="C3676"/>
      <c r="D3676"/>
      <c r="F3676" s="44"/>
      <c r="H3676" s="44"/>
    </row>
    <row r="3677" spans="1:8">
      <c r="A3677"/>
      <c r="B3677"/>
      <c r="C3677"/>
      <c r="D3677"/>
      <c r="F3677" s="44"/>
      <c r="H3677" s="44"/>
    </row>
    <row r="3678" spans="1:8">
      <c r="A3678"/>
      <c r="B3678"/>
      <c r="C3678"/>
      <c r="D3678"/>
      <c r="F3678" s="44"/>
      <c r="H3678" s="44"/>
    </row>
    <row r="3679" spans="1:8">
      <c r="A3679"/>
      <c r="B3679"/>
      <c r="C3679"/>
      <c r="D3679"/>
      <c r="F3679" s="44"/>
      <c r="H3679" s="44"/>
    </row>
    <row r="3680" spans="1:8">
      <c r="A3680"/>
      <c r="B3680"/>
      <c r="C3680"/>
      <c r="D3680"/>
      <c r="F3680" s="44"/>
      <c r="H3680" s="44"/>
    </row>
    <row r="3681" spans="1:8">
      <c r="A3681"/>
      <c r="B3681"/>
      <c r="C3681"/>
      <c r="D3681"/>
      <c r="F3681" s="44"/>
      <c r="H3681" s="44"/>
    </row>
    <row r="3682" spans="1:8">
      <c r="A3682"/>
      <c r="B3682"/>
      <c r="C3682"/>
      <c r="D3682"/>
      <c r="F3682" s="44"/>
      <c r="H3682" s="44"/>
    </row>
    <row r="3683" spans="1:8">
      <c r="A3683"/>
      <c r="B3683"/>
      <c r="C3683"/>
      <c r="D3683"/>
      <c r="F3683" s="44"/>
      <c r="H3683" s="44"/>
    </row>
    <row r="3684" spans="1:8">
      <c r="A3684"/>
      <c r="B3684"/>
      <c r="C3684"/>
      <c r="D3684"/>
      <c r="F3684" s="44"/>
      <c r="H3684" s="44"/>
    </row>
    <row r="3685" spans="1:8">
      <c r="A3685"/>
      <c r="B3685"/>
      <c r="C3685"/>
      <c r="D3685"/>
      <c r="F3685" s="44"/>
      <c r="H3685" s="44"/>
    </row>
    <row r="3686" spans="1:8">
      <c r="A3686"/>
      <c r="B3686"/>
      <c r="C3686"/>
      <c r="D3686"/>
      <c r="F3686" s="44"/>
      <c r="H3686" s="44"/>
    </row>
    <row r="3687" spans="1:8">
      <c r="A3687"/>
      <c r="B3687"/>
      <c r="C3687"/>
      <c r="D3687"/>
      <c r="F3687" s="44"/>
      <c r="H3687" s="44"/>
    </row>
    <row r="3688" spans="1:8">
      <c r="A3688"/>
      <c r="B3688"/>
      <c r="C3688"/>
      <c r="D3688"/>
      <c r="F3688" s="44"/>
      <c r="H3688" s="44"/>
    </row>
    <row r="3689" spans="1:8">
      <c r="A3689"/>
      <c r="B3689"/>
      <c r="C3689"/>
      <c r="D3689"/>
      <c r="F3689" s="44"/>
      <c r="H3689" s="44"/>
    </row>
    <row r="3690" spans="1:8">
      <c r="A3690"/>
      <c r="B3690"/>
      <c r="C3690"/>
      <c r="D3690"/>
      <c r="F3690" s="44"/>
      <c r="H3690" s="44"/>
    </row>
    <row r="3691" spans="1:8">
      <c r="A3691"/>
      <c r="B3691"/>
      <c r="C3691"/>
      <c r="D3691"/>
      <c r="F3691" s="44"/>
      <c r="H3691" s="44"/>
    </row>
    <row r="3692" spans="1:8">
      <c r="A3692"/>
      <c r="B3692"/>
      <c r="C3692"/>
      <c r="D3692"/>
      <c r="F3692" s="44"/>
      <c r="H3692" s="44"/>
    </row>
    <row r="3693" spans="1:8">
      <c r="A3693"/>
      <c r="B3693"/>
      <c r="C3693"/>
      <c r="D3693"/>
      <c r="F3693" s="44"/>
      <c r="H3693" s="44"/>
    </row>
    <row r="3694" spans="1:8">
      <c r="A3694"/>
      <c r="B3694"/>
      <c r="C3694"/>
      <c r="D3694"/>
      <c r="F3694" s="44"/>
      <c r="H3694" s="44"/>
    </row>
    <row r="3695" spans="1:8">
      <c r="A3695"/>
      <c r="B3695"/>
      <c r="C3695"/>
      <c r="D3695"/>
      <c r="F3695" s="44"/>
      <c r="H3695" s="44"/>
    </row>
    <row r="3696" spans="1:8">
      <c r="A3696"/>
      <c r="B3696"/>
      <c r="C3696"/>
      <c r="D3696"/>
      <c r="F3696" s="44"/>
      <c r="H3696" s="44"/>
    </row>
    <row r="3697" spans="1:8">
      <c r="A3697"/>
      <c r="B3697"/>
      <c r="C3697"/>
      <c r="D3697"/>
      <c r="F3697" s="44"/>
      <c r="H3697" s="44"/>
    </row>
    <row r="3698" spans="1:8">
      <c r="A3698"/>
      <c r="B3698"/>
      <c r="C3698"/>
      <c r="D3698"/>
      <c r="F3698" s="44"/>
      <c r="H3698" s="44"/>
    </row>
    <row r="3699" spans="1:8">
      <c r="A3699"/>
      <c r="B3699"/>
      <c r="C3699"/>
      <c r="D3699"/>
      <c r="F3699" s="44"/>
      <c r="H3699" s="44"/>
    </row>
    <row r="3700" spans="1:8">
      <c r="A3700"/>
      <c r="B3700"/>
      <c r="C3700"/>
      <c r="D3700"/>
      <c r="F3700" s="44"/>
      <c r="H3700" s="44"/>
    </row>
    <row r="3701" spans="1:8">
      <c r="A3701"/>
      <c r="B3701"/>
      <c r="C3701"/>
      <c r="D3701"/>
      <c r="F3701" s="44"/>
      <c r="H3701" s="44"/>
    </row>
    <row r="3702" spans="1:8">
      <c r="A3702"/>
      <c r="B3702"/>
      <c r="C3702"/>
      <c r="D3702"/>
      <c r="F3702" s="44"/>
      <c r="H3702" s="44"/>
    </row>
    <row r="3703" spans="1:8">
      <c r="A3703"/>
      <c r="B3703"/>
      <c r="C3703"/>
      <c r="D3703"/>
      <c r="F3703" s="44"/>
      <c r="H3703" s="44"/>
    </row>
    <row r="3704" spans="1:8">
      <c r="A3704"/>
      <c r="B3704"/>
      <c r="C3704"/>
      <c r="D3704"/>
      <c r="F3704" s="44"/>
      <c r="H3704" s="44"/>
    </row>
    <row r="3705" spans="1:8">
      <c r="A3705"/>
      <c r="B3705"/>
      <c r="C3705"/>
      <c r="D3705"/>
      <c r="F3705" s="44"/>
      <c r="H3705" s="44"/>
    </row>
    <row r="3706" spans="1:8">
      <c r="A3706"/>
      <c r="B3706"/>
      <c r="C3706"/>
      <c r="D3706"/>
      <c r="F3706" s="44"/>
      <c r="H3706" s="44"/>
    </row>
    <row r="3707" spans="1:8">
      <c r="A3707"/>
      <c r="B3707"/>
      <c r="C3707"/>
      <c r="D3707"/>
      <c r="F3707" s="44"/>
      <c r="H3707" s="44"/>
    </row>
    <row r="3708" spans="1:8">
      <c r="A3708"/>
      <c r="B3708"/>
      <c r="C3708"/>
      <c r="D3708"/>
      <c r="F3708" s="44"/>
      <c r="H3708" s="44"/>
    </row>
    <row r="3709" spans="1:8">
      <c r="A3709"/>
      <c r="B3709"/>
      <c r="C3709"/>
      <c r="D3709"/>
      <c r="F3709" s="44"/>
      <c r="H3709" s="44"/>
    </row>
    <row r="3710" spans="1:8">
      <c r="A3710"/>
      <c r="B3710"/>
      <c r="C3710"/>
      <c r="D3710"/>
      <c r="F3710" s="44"/>
      <c r="H3710" s="44"/>
    </row>
    <row r="3711" spans="1:8">
      <c r="A3711"/>
      <c r="B3711"/>
      <c r="C3711"/>
      <c r="D3711"/>
      <c r="F3711" s="44"/>
      <c r="H3711" s="44"/>
    </row>
    <row r="3712" spans="1:8">
      <c r="A3712"/>
      <c r="B3712"/>
      <c r="C3712"/>
      <c r="D3712"/>
      <c r="F3712" s="44"/>
      <c r="H3712" s="44"/>
    </row>
    <row r="3713" spans="1:8">
      <c r="A3713"/>
      <c r="B3713"/>
      <c r="C3713"/>
      <c r="D3713"/>
      <c r="F3713" s="44"/>
      <c r="H3713" s="44"/>
    </row>
    <row r="3714" spans="1:8">
      <c r="A3714"/>
      <c r="B3714"/>
      <c r="C3714"/>
      <c r="D3714"/>
      <c r="F3714" s="44"/>
      <c r="H3714" s="44"/>
    </row>
    <row r="3715" spans="1:8">
      <c r="A3715"/>
      <c r="B3715"/>
      <c r="C3715"/>
      <c r="D3715"/>
      <c r="F3715" s="44"/>
      <c r="H3715" s="44"/>
    </row>
    <row r="3716" spans="1:8">
      <c r="A3716"/>
      <c r="B3716"/>
      <c r="C3716"/>
      <c r="D3716"/>
      <c r="F3716" s="44"/>
      <c r="H3716" s="44"/>
    </row>
    <row r="3717" spans="1:8">
      <c r="A3717"/>
      <c r="B3717"/>
      <c r="C3717"/>
      <c r="D3717"/>
      <c r="F3717" s="44"/>
      <c r="H3717" s="44"/>
    </row>
    <row r="3718" spans="1:8">
      <c r="A3718"/>
      <c r="B3718"/>
      <c r="C3718"/>
      <c r="D3718"/>
      <c r="F3718" s="44"/>
      <c r="H3718" s="44"/>
    </row>
    <row r="3719" spans="1:8">
      <c r="A3719"/>
      <c r="B3719"/>
      <c r="C3719"/>
      <c r="D3719"/>
      <c r="F3719" s="44"/>
      <c r="H3719" s="44"/>
    </row>
    <row r="3720" spans="1:8">
      <c r="A3720"/>
      <c r="B3720"/>
      <c r="C3720"/>
      <c r="D3720"/>
      <c r="F3720" s="44"/>
      <c r="H3720" s="44"/>
    </row>
    <row r="3721" spans="1:8">
      <c r="A3721"/>
      <c r="B3721"/>
      <c r="C3721"/>
      <c r="D3721"/>
      <c r="F3721" s="44"/>
      <c r="H3721" s="44"/>
    </row>
    <row r="3722" spans="1:8">
      <c r="A3722"/>
      <c r="B3722"/>
      <c r="C3722"/>
      <c r="D3722"/>
      <c r="F3722" s="44"/>
      <c r="H3722" s="44"/>
    </row>
    <row r="3723" spans="1:8">
      <c r="A3723"/>
      <c r="B3723"/>
      <c r="C3723"/>
      <c r="D3723"/>
      <c r="F3723" s="44"/>
      <c r="H3723" s="44"/>
    </row>
    <row r="3724" spans="1:8">
      <c r="A3724"/>
      <c r="B3724"/>
      <c r="C3724"/>
      <c r="D3724"/>
      <c r="F3724" s="44"/>
      <c r="H3724" s="44"/>
    </row>
    <row r="3725" spans="1:8">
      <c r="A3725"/>
      <c r="B3725"/>
      <c r="C3725"/>
      <c r="D3725"/>
      <c r="F3725" s="44"/>
      <c r="H3725" s="44"/>
    </row>
    <row r="3726" spans="1:8">
      <c r="A3726"/>
      <c r="B3726"/>
      <c r="C3726"/>
      <c r="D3726"/>
      <c r="F3726" s="44"/>
      <c r="H3726" s="44"/>
    </row>
    <row r="3727" spans="1:8">
      <c r="A3727"/>
      <c r="B3727"/>
      <c r="C3727"/>
      <c r="D3727"/>
      <c r="F3727" s="44"/>
      <c r="H3727" s="44"/>
    </row>
    <row r="3728" spans="1:8">
      <c r="A3728"/>
      <c r="B3728"/>
      <c r="C3728"/>
      <c r="D3728"/>
      <c r="F3728" s="44"/>
      <c r="H3728" s="44"/>
    </row>
    <row r="3729" spans="1:8">
      <c r="A3729"/>
      <c r="B3729"/>
      <c r="C3729"/>
      <c r="D3729"/>
      <c r="F3729" s="44"/>
      <c r="H3729" s="44"/>
    </row>
    <row r="3730" spans="1:8">
      <c r="A3730"/>
      <c r="B3730"/>
      <c r="C3730"/>
      <c r="D3730"/>
      <c r="F3730" s="44"/>
      <c r="H3730" s="44"/>
    </row>
    <row r="3731" spans="1:8">
      <c r="A3731"/>
      <c r="B3731"/>
      <c r="C3731"/>
      <c r="D3731"/>
      <c r="F3731" s="44"/>
      <c r="H3731" s="44"/>
    </row>
    <row r="3732" spans="1:8">
      <c r="A3732"/>
      <c r="B3732"/>
      <c r="C3732"/>
      <c r="D3732"/>
      <c r="F3732" s="44"/>
      <c r="H3732" s="44"/>
    </row>
    <row r="3733" spans="1:8">
      <c r="A3733"/>
      <c r="B3733"/>
      <c r="C3733"/>
      <c r="D3733"/>
      <c r="F3733" s="44"/>
      <c r="H3733" s="44"/>
    </row>
    <row r="3734" spans="1:8">
      <c r="A3734"/>
      <c r="B3734"/>
      <c r="C3734"/>
      <c r="D3734"/>
      <c r="F3734" s="44"/>
      <c r="H3734" s="44"/>
    </row>
    <row r="3735" spans="1:8">
      <c r="A3735"/>
      <c r="B3735"/>
      <c r="C3735"/>
      <c r="D3735"/>
      <c r="F3735" s="44"/>
      <c r="H3735" s="44"/>
    </row>
    <row r="3736" spans="1:8">
      <c r="A3736"/>
      <c r="B3736"/>
      <c r="C3736"/>
      <c r="D3736"/>
      <c r="F3736" s="44"/>
      <c r="H3736" s="44"/>
    </row>
    <row r="3737" spans="1:8">
      <c r="A3737"/>
      <c r="B3737"/>
      <c r="C3737"/>
      <c r="D3737"/>
      <c r="F3737" s="44"/>
      <c r="H3737" s="44"/>
    </row>
    <row r="3738" spans="1:8">
      <c r="A3738"/>
      <c r="B3738"/>
      <c r="C3738"/>
      <c r="D3738"/>
      <c r="F3738" s="44"/>
      <c r="H3738" s="44"/>
    </row>
    <row r="3739" spans="1:8">
      <c r="A3739"/>
      <c r="B3739"/>
      <c r="C3739"/>
      <c r="D3739"/>
      <c r="F3739" s="44"/>
      <c r="H3739" s="44"/>
    </row>
    <row r="3740" spans="1:8">
      <c r="A3740"/>
      <c r="B3740"/>
      <c r="C3740"/>
      <c r="D3740"/>
      <c r="F3740" s="44"/>
      <c r="H3740" s="44"/>
    </row>
    <row r="3741" spans="1:8">
      <c r="A3741"/>
      <c r="B3741"/>
      <c r="C3741"/>
      <c r="D3741"/>
      <c r="F3741" s="44"/>
      <c r="H3741" s="44"/>
    </row>
    <row r="3742" spans="1:8">
      <c r="A3742"/>
      <c r="B3742"/>
      <c r="C3742"/>
      <c r="D3742"/>
      <c r="F3742" s="44"/>
      <c r="H3742" s="44"/>
    </row>
    <row r="3743" spans="1:8">
      <c r="A3743"/>
      <c r="B3743"/>
      <c r="C3743"/>
      <c r="D3743"/>
      <c r="F3743" s="44"/>
      <c r="H3743" s="44"/>
    </row>
    <row r="3744" spans="1:8">
      <c r="A3744"/>
      <c r="B3744"/>
      <c r="C3744"/>
      <c r="D3744"/>
      <c r="F3744" s="44"/>
      <c r="H3744" s="44"/>
    </row>
    <row r="3745" spans="1:8">
      <c r="A3745"/>
      <c r="B3745"/>
      <c r="C3745"/>
      <c r="D3745"/>
      <c r="F3745" s="44"/>
      <c r="H3745" s="44"/>
    </row>
    <row r="3746" spans="1:8">
      <c r="A3746"/>
      <c r="B3746"/>
      <c r="C3746"/>
      <c r="D3746"/>
      <c r="F3746" s="44"/>
      <c r="H3746" s="44"/>
    </row>
    <row r="3747" spans="1:8">
      <c r="A3747"/>
      <c r="B3747"/>
      <c r="C3747"/>
      <c r="D3747"/>
      <c r="F3747" s="44"/>
      <c r="H3747" s="44"/>
    </row>
    <row r="3748" spans="1:8">
      <c r="A3748"/>
      <c r="B3748"/>
      <c r="C3748"/>
      <c r="D3748"/>
      <c r="F3748" s="44"/>
      <c r="H3748" s="44"/>
    </row>
    <row r="3749" spans="1:8">
      <c r="A3749"/>
      <c r="B3749"/>
      <c r="C3749"/>
      <c r="D3749"/>
      <c r="F3749" s="44"/>
      <c r="H3749" s="44"/>
    </row>
    <row r="3750" spans="1:8">
      <c r="A3750"/>
      <c r="B3750"/>
      <c r="C3750"/>
      <c r="D3750"/>
      <c r="F3750" s="44"/>
      <c r="H3750" s="44"/>
    </row>
    <row r="3751" spans="1:8">
      <c r="A3751"/>
      <c r="B3751"/>
      <c r="C3751"/>
      <c r="D3751"/>
      <c r="F3751" s="44"/>
      <c r="H3751" s="44"/>
    </row>
    <row r="3752" spans="1:8">
      <c r="A3752"/>
      <c r="B3752"/>
      <c r="C3752"/>
      <c r="D3752"/>
      <c r="F3752" s="44"/>
      <c r="H3752" s="44"/>
    </row>
    <row r="3753" spans="1:8">
      <c r="A3753"/>
      <c r="B3753"/>
      <c r="C3753"/>
      <c r="D3753"/>
      <c r="F3753" s="44"/>
      <c r="H3753" s="44"/>
    </row>
    <row r="3754" spans="1:8">
      <c r="A3754"/>
      <c r="B3754"/>
      <c r="C3754"/>
      <c r="D3754"/>
      <c r="F3754" s="44"/>
      <c r="H3754" s="44"/>
    </row>
    <row r="3755" spans="1:8">
      <c r="A3755"/>
      <c r="B3755"/>
      <c r="C3755"/>
      <c r="D3755"/>
      <c r="F3755" s="44"/>
      <c r="H3755" s="44"/>
    </row>
    <row r="3756" spans="1:8">
      <c r="A3756"/>
      <c r="B3756"/>
      <c r="C3756"/>
      <c r="D3756"/>
      <c r="F3756" s="44"/>
      <c r="H3756" s="44"/>
    </row>
    <row r="3757" spans="1:8">
      <c r="A3757"/>
      <c r="B3757"/>
      <c r="C3757"/>
      <c r="D3757"/>
      <c r="F3757" s="44"/>
      <c r="H3757" s="44"/>
    </row>
    <row r="3758" spans="1:8">
      <c r="A3758"/>
      <c r="B3758"/>
      <c r="C3758"/>
      <c r="D3758"/>
      <c r="F3758" s="44"/>
      <c r="H3758" s="44"/>
    </row>
    <row r="3759" spans="1:8">
      <c r="A3759"/>
      <c r="B3759"/>
      <c r="C3759"/>
      <c r="D3759"/>
      <c r="F3759" s="44"/>
      <c r="H3759" s="44"/>
    </row>
    <row r="3760" spans="1:8">
      <c r="A3760"/>
      <c r="B3760"/>
      <c r="C3760"/>
      <c r="D3760"/>
      <c r="F3760" s="44"/>
      <c r="H3760" s="44"/>
    </row>
    <row r="3761" spans="1:8">
      <c r="A3761"/>
      <c r="B3761"/>
      <c r="C3761"/>
      <c r="D3761"/>
      <c r="F3761" s="44"/>
      <c r="H3761" s="44"/>
    </row>
    <row r="3762" spans="1:8">
      <c r="A3762"/>
      <c r="B3762"/>
      <c r="C3762"/>
      <c r="D3762"/>
      <c r="F3762" s="44"/>
      <c r="H3762" s="44"/>
    </row>
    <row r="3763" spans="1:8">
      <c r="A3763"/>
      <c r="B3763"/>
      <c r="C3763"/>
      <c r="D3763"/>
      <c r="F3763" s="44"/>
      <c r="H3763" s="44"/>
    </row>
    <row r="3764" spans="1:8">
      <c r="A3764"/>
      <c r="B3764"/>
      <c r="C3764"/>
      <c r="D3764"/>
      <c r="F3764" s="44"/>
      <c r="H3764" s="44"/>
    </row>
    <row r="3765" spans="1:8">
      <c r="A3765"/>
      <c r="B3765"/>
      <c r="C3765"/>
      <c r="D3765"/>
      <c r="F3765" s="44"/>
      <c r="H3765" s="44"/>
    </row>
    <row r="3766" spans="1:8">
      <c r="A3766"/>
      <c r="B3766"/>
      <c r="C3766"/>
      <c r="D3766"/>
      <c r="F3766" s="44"/>
      <c r="H3766" s="44"/>
    </row>
    <row r="3767" spans="1:8">
      <c r="A3767"/>
      <c r="B3767"/>
      <c r="C3767"/>
      <c r="D3767"/>
      <c r="F3767" s="44"/>
      <c r="H3767" s="44"/>
    </row>
    <row r="3768" spans="1:8">
      <c r="A3768"/>
      <c r="B3768"/>
      <c r="C3768"/>
      <c r="D3768"/>
      <c r="F3768" s="44"/>
      <c r="H3768" s="44"/>
    </row>
    <row r="3769" spans="1:8">
      <c r="A3769"/>
      <c r="B3769"/>
      <c r="C3769"/>
      <c r="D3769"/>
      <c r="F3769" s="44"/>
      <c r="H3769" s="44"/>
    </row>
    <row r="3770" spans="1:8">
      <c r="A3770"/>
      <c r="B3770"/>
      <c r="C3770"/>
      <c r="D3770"/>
      <c r="F3770" s="44"/>
      <c r="H3770" s="44"/>
    </row>
    <row r="3771" spans="1:8">
      <c r="A3771"/>
      <c r="B3771"/>
      <c r="C3771"/>
      <c r="D3771"/>
      <c r="F3771" s="44"/>
      <c r="H3771" s="44"/>
    </row>
    <row r="3772" spans="1:8">
      <c r="A3772"/>
      <c r="B3772"/>
      <c r="C3772"/>
      <c r="D3772"/>
      <c r="F3772" s="44"/>
      <c r="H3772" s="44"/>
    </row>
    <row r="3773" spans="1:8">
      <c r="A3773"/>
      <c r="B3773"/>
      <c r="C3773"/>
      <c r="D3773"/>
      <c r="F3773" s="44"/>
      <c r="H3773" s="44"/>
    </row>
    <row r="3774" spans="1:8">
      <c r="A3774"/>
      <c r="B3774"/>
      <c r="C3774"/>
      <c r="D3774"/>
      <c r="F3774" s="44"/>
      <c r="H3774" s="44"/>
    </row>
    <row r="3775" spans="1:8">
      <c r="A3775"/>
      <c r="B3775"/>
      <c r="C3775"/>
      <c r="D3775"/>
      <c r="F3775" s="44"/>
      <c r="H3775" s="44"/>
    </row>
    <row r="3776" spans="1:8">
      <c r="A3776"/>
      <c r="B3776"/>
      <c r="C3776"/>
      <c r="D3776"/>
      <c r="F3776" s="44"/>
      <c r="H3776" s="44"/>
    </row>
    <row r="3777" spans="1:8">
      <c r="A3777"/>
      <c r="B3777"/>
      <c r="C3777"/>
      <c r="D3777"/>
      <c r="F3777" s="44"/>
      <c r="H3777" s="44"/>
    </row>
    <row r="3778" spans="1:8">
      <c r="A3778"/>
      <c r="B3778"/>
      <c r="C3778"/>
      <c r="D3778"/>
      <c r="F3778" s="44"/>
      <c r="H3778" s="44"/>
    </row>
    <row r="3779" spans="1:8">
      <c r="A3779"/>
      <c r="B3779"/>
      <c r="C3779"/>
      <c r="D3779"/>
      <c r="F3779" s="44"/>
      <c r="H3779" s="44"/>
    </row>
    <row r="3780" spans="1:8">
      <c r="A3780"/>
      <c r="B3780"/>
      <c r="C3780"/>
      <c r="D3780"/>
      <c r="F3780" s="44"/>
      <c r="H3780" s="44"/>
    </row>
    <row r="3781" spans="1:8">
      <c r="A3781"/>
      <c r="B3781"/>
      <c r="C3781"/>
      <c r="D3781"/>
      <c r="F3781" s="44"/>
      <c r="H3781" s="44"/>
    </row>
    <row r="3782" spans="1:8">
      <c r="A3782"/>
      <c r="B3782"/>
      <c r="C3782"/>
      <c r="D3782"/>
      <c r="F3782" s="44"/>
      <c r="H3782" s="44"/>
    </row>
    <row r="3783" spans="1:8">
      <c r="A3783"/>
      <c r="B3783"/>
      <c r="C3783"/>
      <c r="D3783"/>
      <c r="F3783" s="44"/>
      <c r="H3783" s="44"/>
    </row>
    <row r="3784" spans="1:8">
      <c r="A3784"/>
      <c r="B3784"/>
      <c r="C3784"/>
      <c r="D3784"/>
      <c r="F3784" s="44"/>
      <c r="H3784" s="44"/>
    </row>
    <row r="3785" spans="1:8">
      <c r="A3785"/>
      <c r="B3785"/>
      <c r="C3785"/>
      <c r="D3785"/>
      <c r="F3785" s="44"/>
      <c r="H3785" s="44"/>
    </row>
    <row r="3786" spans="1:8">
      <c r="A3786"/>
      <c r="B3786"/>
      <c r="C3786"/>
      <c r="D3786"/>
      <c r="F3786" s="44"/>
      <c r="H3786" s="44"/>
    </row>
    <row r="3787" spans="1:8">
      <c r="A3787"/>
      <c r="B3787"/>
      <c r="C3787"/>
      <c r="D3787"/>
      <c r="F3787" s="44"/>
      <c r="H3787" s="44"/>
    </row>
    <row r="3788" spans="1:8">
      <c r="A3788"/>
      <c r="B3788"/>
      <c r="C3788"/>
      <c r="D3788"/>
      <c r="F3788" s="44"/>
      <c r="H3788" s="44"/>
    </row>
    <row r="3789" spans="1:8">
      <c r="A3789"/>
      <c r="B3789"/>
      <c r="C3789"/>
      <c r="D3789"/>
      <c r="F3789" s="44"/>
      <c r="H3789" s="44"/>
    </row>
    <row r="3790" spans="1:8">
      <c r="A3790"/>
      <c r="B3790"/>
      <c r="C3790"/>
      <c r="D3790"/>
      <c r="F3790" s="44"/>
      <c r="H3790" s="44"/>
    </row>
    <row r="3791" spans="1:8">
      <c r="A3791"/>
      <c r="B3791"/>
      <c r="C3791"/>
      <c r="D3791"/>
      <c r="F3791" s="44"/>
      <c r="H3791" s="44"/>
    </row>
    <row r="3792" spans="1:8">
      <c r="A3792"/>
      <c r="B3792"/>
      <c r="C3792"/>
      <c r="D3792"/>
      <c r="F3792" s="44"/>
      <c r="H3792" s="44"/>
    </row>
    <row r="3793" spans="1:8">
      <c r="A3793"/>
      <c r="B3793"/>
      <c r="C3793"/>
      <c r="D3793"/>
      <c r="F3793" s="44"/>
      <c r="H3793" s="44"/>
    </row>
    <row r="3794" spans="1:8">
      <c r="A3794"/>
      <c r="B3794"/>
      <c r="C3794"/>
      <c r="D3794"/>
      <c r="F3794" s="44"/>
      <c r="H3794" s="44"/>
    </row>
    <row r="3795" spans="1:8">
      <c r="A3795"/>
      <c r="B3795"/>
      <c r="C3795"/>
      <c r="D3795"/>
      <c r="F3795" s="44"/>
      <c r="H3795" s="44"/>
    </row>
    <row r="3796" spans="1:8">
      <c r="A3796"/>
      <c r="B3796"/>
      <c r="C3796"/>
      <c r="D3796"/>
      <c r="F3796" s="44"/>
      <c r="H3796" s="44"/>
    </row>
    <row r="3797" spans="1:8">
      <c r="A3797"/>
      <c r="B3797"/>
      <c r="C3797"/>
      <c r="D3797"/>
      <c r="F3797" s="44"/>
      <c r="H3797" s="44"/>
    </row>
    <row r="3798" spans="1:8">
      <c r="A3798"/>
      <c r="B3798"/>
      <c r="C3798"/>
      <c r="D3798"/>
      <c r="F3798" s="44"/>
      <c r="H3798" s="44"/>
    </row>
    <row r="3799" spans="1:8">
      <c r="A3799"/>
      <c r="B3799"/>
      <c r="C3799"/>
      <c r="D3799"/>
      <c r="F3799" s="44"/>
      <c r="H3799" s="44"/>
    </row>
    <row r="3800" spans="1:8">
      <c r="A3800"/>
      <c r="B3800"/>
      <c r="C3800"/>
      <c r="D3800"/>
      <c r="F3800" s="44"/>
      <c r="H3800" s="44"/>
    </row>
    <row r="3801" spans="1:8">
      <c r="A3801"/>
      <c r="B3801"/>
      <c r="C3801"/>
      <c r="D3801"/>
      <c r="F3801" s="44"/>
      <c r="H3801" s="44"/>
    </row>
    <row r="3802" spans="1:8">
      <c r="A3802"/>
      <c r="B3802"/>
      <c r="C3802"/>
      <c r="D3802"/>
      <c r="F3802" s="44"/>
      <c r="H3802" s="44"/>
    </row>
    <row r="3803" spans="1:8">
      <c r="A3803"/>
      <c r="B3803"/>
      <c r="C3803"/>
      <c r="D3803"/>
      <c r="F3803" s="44"/>
      <c r="H3803" s="44"/>
    </row>
    <row r="3804" spans="1:8">
      <c r="A3804"/>
      <c r="B3804"/>
      <c r="C3804"/>
      <c r="D3804"/>
      <c r="F3804" s="44"/>
      <c r="H3804" s="44"/>
    </row>
    <row r="3805" spans="1:8">
      <c r="A3805"/>
      <c r="B3805"/>
      <c r="C3805"/>
      <c r="D3805"/>
      <c r="F3805" s="44"/>
      <c r="H3805" s="44"/>
    </row>
    <row r="3806" spans="1:8">
      <c r="A3806"/>
      <c r="B3806"/>
      <c r="C3806"/>
      <c r="D3806"/>
      <c r="F3806" s="44"/>
      <c r="H3806" s="44"/>
    </row>
    <row r="3807" spans="1:8">
      <c r="A3807"/>
      <c r="B3807"/>
      <c r="C3807"/>
      <c r="D3807"/>
      <c r="F3807" s="44"/>
      <c r="H3807" s="44"/>
    </row>
    <row r="3808" spans="1:8">
      <c r="A3808"/>
      <c r="B3808"/>
      <c r="C3808"/>
      <c r="D3808"/>
      <c r="F3808" s="44"/>
      <c r="H3808" s="44"/>
    </row>
    <row r="3809" spans="1:8">
      <c r="A3809"/>
      <c r="B3809"/>
      <c r="C3809"/>
      <c r="D3809"/>
      <c r="F3809" s="44"/>
      <c r="H3809" s="44"/>
    </row>
    <row r="3810" spans="1:8">
      <c r="A3810"/>
      <c r="B3810"/>
      <c r="C3810"/>
      <c r="D3810"/>
      <c r="F3810" s="44"/>
      <c r="H3810" s="44"/>
    </row>
    <row r="3811" spans="1:8">
      <c r="A3811"/>
      <c r="B3811"/>
      <c r="C3811"/>
      <c r="D3811"/>
      <c r="F3811" s="44"/>
      <c r="H3811" s="44"/>
    </row>
    <row r="3812" spans="1:8">
      <c r="A3812"/>
      <c r="B3812"/>
      <c r="C3812"/>
      <c r="D3812"/>
      <c r="F3812" s="44"/>
      <c r="H3812" s="44"/>
    </row>
    <row r="3813" spans="1:8">
      <c r="A3813"/>
      <c r="B3813"/>
      <c r="C3813"/>
      <c r="D3813"/>
      <c r="F3813" s="44"/>
      <c r="H3813" s="44"/>
    </row>
    <row r="3814" spans="1:8">
      <c r="A3814"/>
      <c r="B3814"/>
      <c r="C3814"/>
      <c r="D3814"/>
      <c r="F3814" s="44"/>
      <c r="H3814" s="44"/>
    </row>
    <row r="3815" spans="1:8">
      <c r="A3815"/>
      <c r="B3815"/>
      <c r="C3815"/>
      <c r="D3815"/>
      <c r="F3815" s="44"/>
      <c r="H3815" s="44"/>
    </row>
    <row r="3816" spans="1:8">
      <c r="A3816"/>
      <c r="B3816"/>
      <c r="C3816"/>
      <c r="D3816"/>
      <c r="F3816" s="44"/>
      <c r="H3816" s="44"/>
    </row>
    <row r="3817" spans="1:8">
      <c r="A3817"/>
      <c r="B3817"/>
      <c r="C3817"/>
      <c r="D3817"/>
      <c r="F3817" s="44"/>
      <c r="H3817" s="44"/>
    </row>
    <row r="3818" spans="1:8">
      <c r="A3818"/>
      <c r="B3818"/>
      <c r="C3818"/>
      <c r="D3818"/>
      <c r="F3818" s="44"/>
      <c r="H3818" s="44"/>
    </row>
    <row r="3819" spans="1:8">
      <c r="A3819"/>
      <c r="B3819"/>
      <c r="C3819"/>
      <c r="D3819"/>
      <c r="F3819" s="44"/>
      <c r="H3819" s="44"/>
    </row>
    <row r="3820" spans="1:8">
      <c r="A3820"/>
      <c r="B3820"/>
      <c r="C3820"/>
      <c r="D3820"/>
      <c r="F3820" s="44"/>
      <c r="H3820" s="44"/>
    </row>
    <row r="3821" spans="1:8">
      <c r="A3821"/>
      <c r="B3821"/>
      <c r="C3821"/>
      <c r="D3821"/>
      <c r="F3821" s="44"/>
      <c r="H3821" s="44"/>
    </row>
    <row r="3822" spans="1:8">
      <c r="A3822"/>
      <c r="B3822"/>
      <c r="C3822"/>
      <c r="D3822"/>
      <c r="F3822" s="44"/>
      <c r="H3822" s="44"/>
    </row>
    <row r="3823" spans="1:8">
      <c r="A3823"/>
      <c r="B3823"/>
      <c r="C3823"/>
      <c r="D3823"/>
      <c r="F3823" s="44"/>
      <c r="H3823" s="44"/>
    </row>
    <row r="3824" spans="1:8">
      <c r="A3824"/>
      <c r="B3824"/>
      <c r="C3824"/>
      <c r="D3824"/>
      <c r="F3824" s="44"/>
      <c r="H3824" s="44"/>
    </row>
    <row r="3825" spans="1:8">
      <c r="A3825"/>
      <c r="B3825"/>
      <c r="C3825"/>
      <c r="D3825"/>
      <c r="F3825" s="44"/>
      <c r="H3825" s="44"/>
    </row>
    <row r="3826" spans="1:8">
      <c r="A3826"/>
      <c r="B3826"/>
      <c r="C3826"/>
      <c r="D3826"/>
      <c r="F3826" s="44"/>
      <c r="H3826" s="44"/>
    </row>
    <row r="3827" spans="1:8">
      <c r="A3827"/>
      <c r="B3827"/>
      <c r="C3827"/>
      <c r="D3827"/>
      <c r="F3827" s="44"/>
      <c r="H3827" s="44"/>
    </row>
    <row r="3828" spans="1:8">
      <c r="A3828"/>
      <c r="B3828"/>
      <c r="C3828"/>
      <c r="D3828"/>
      <c r="F3828" s="44"/>
      <c r="H3828" s="44"/>
    </row>
    <row r="3829" spans="1:8">
      <c r="A3829"/>
      <c r="B3829"/>
      <c r="C3829"/>
      <c r="D3829"/>
      <c r="F3829" s="44"/>
      <c r="H3829" s="44"/>
    </row>
    <row r="3830" spans="1:8">
      <c r="A3830"/>
      <c r="B3830"/>
      <c r="C3830"/>
      <c r="D3830"/>
      <c r="F3830" s="44"/>
      <c r="H3830" s="44"/>
    </row>
    <row r="3831" spans="1:8">
      <c r="A3831"/>
      <c r="B3831"/>
      <c r="C3831"/>
      <c r="D3831"/>
      <c r="F3831" s="44"/>
      <c r="H3831" s="44"/>
    </row>
    <row r="3832" spans="1:8">
      <c r="A3832"/>
      <c r="B3832"/>
      <c r="C3832"/>
      <c r="D3832"/>
      <c r="F3832" s="44"/>
      <c r="H3832" s="44"/>
    </row>
    <row r="3833" spans="1:8">
      <c r="A3833"/>
      <c r="B3833"/>
      <c r="C3833"/>
      <c r="D3833"/>
      <c r="F3833" s="44"/>
      <c r="H3833" s="44"/>
    </row>
    <row r="3834" spans="1:8">
      <c r="A3834"/>
      <c r="B3834"/>
      <c r="C3834"/>
      <c r="D3834"/>
      <c r="F3834" s="44"/>
      <c r="H3834" s="44"/>
    </row>
    <row r="3835" spans="1:8">
      <c r="A3835"/>
      <c r="B3835"/>
      <c r="C3835"/>
      <c r="D3835"/>
      <c r="F3835" s="44"/>
      <c r="H3835" s="44"/>
    </row>
    <row r="3836" spans="1:8">
      <c r="A3836"/>
      <c r="B3836"/>
      <c r="C3836"/>
      <c r="D3836"/>
      <c r="F3836" s="44"/>
      <c r="H3836" s="44"/>
    </row>
    <row r="3837" spans="1:8">
      <c r="A3837"/>
      <c r="B3837"/>
      <c r="C3837"/>
      <c r="D3837"/>
      <c r="F3837" s="44"/>
      <c r="H3837" s="44"/>
    </row>
    <row r="3838" spans="1:8">
      <c r="A3838"/>
      <c r="B3838"/>
      <c r="C3838"/>
      <c r="D3838"/>
      <c r="F3838" s="44"/>
      <c r="H3838" s="44"/>
    </row>
    <row r="3839" spans="1:8">
      <c r="A3839"/>
      <c r="B3839"/>
      <c r="C3839"/>
      <c r="D3839"/>
      <c r="F3839" s="44"/>
      <c r="H3839" s="44"/>
    </row>
    <row r="3840" spans="1:8">
      <c r="A3840"/>
      <c r="B3840"/>
      <c r="C3840"/>
      <c r="D3840"/>
      <c r="F3840" s="44"/>
      <c r="H3840" s="44"/>
    </row>
    <row r="3841" spans="1:8">
      <c r="A3841"/>
      <c r="B3841"/>
      <c r="C3841"/>
      <c r="D3841"/>
      <c r="F3841" s="44"/>
      <c r="H3841" s="44"/>
    </row>
    <row r="3842" spans="1:8">
      <c r="A3842"/>
      <c r="B3842"/>
      <c r="C3842"/>
      <c r="D3842"/>
      <c r="F3842" s="44"/>
      <c r="H3842" s="44"/>
    </row>
    <row r="3843" spans="1:8">
      <c r="A3843"/>
      <c r="B3843"/>
      <c r="C3843"/>
      <c r="D3843"/>
      <c r="F3843" s="44"/>
      <c r="H3843" s="44"/>
    </row>
    <row r="3844" spans="1:8">
      <c r="A3844"/>
      <c r="B3844"/>
      <c r="C3844"/>
      <c r="D3844"/>
      <c r="F3844" s="44"/>
      <c r="H3844" s="44"/>
    </row>
    <row r="3845" spans="1:8">
      <c r="A3845"/>
      <c r="B3845"/>
      <c r="C3845"/>
      <c r="D3845"/>
      <c r="F3845" s="44"/>
      <c r="H3845" s="44"/>
    </row>
    <row r="3846" spans="1:8">
      <c r="A3846"/>
      <c r="B3846"/>
      <c r="C3846"/>
      <c r="D3846"/>
      <c r="F3846" s="44"/>
      <c r="H3846" s="44"/>
    </row>
    <row r="3847" spans="1:8">
      <c r="A3847"/>
      <c r="B3847"/>
      <c r="C3847"/>
      <c r="D3847"/>
      <c r="F3847" s="44"/>
      <c r="H3847" s="44"/>
    </row>
    <row r="3848" spans="1:8">
      <c r="A3848"/>
      <c r="B3848"/>
      <c r="C3848"/>
      <c r="D3848"/>
      <c r="F3848" s="44"/>
      <c r="H3848" s="44"/>
    </row>
    <row r="3849" spans="1:8">
      <c r="A3849"/>
      <c r="B3849"/>
      <c r="C3849"/>
      <c r="D3849"/>
      <c r="F3849" s="44"/>
      <c r="H3849" s="44"/>
    </row>
    <row r="3850" spans="1:8">
      <c r="A3850"/>
      <c r="B3850"/>
      <c r="C3850"/>
      <c r="D3850"/>
      <c r="F3850" s="44"/>
      <c r="H3850" s="44"/>
    </row>
    <row r="3851" spans="1:8">
      <c r="A3851"/>
      <c r="B3851"/>
      <c r="C3851"/>
      <c r="D3851"/>
      <c r="F3851" s="44"/>
      <c r="H3851" s="44"/>
    </row>
    <row r="3852" spans="1:8">
      <c r="A3852"/>
      <c r="B3852"/>
      <c r="C3852"/>
      <c r="D3852"/>
      <c r="F3852" s="44"/>
      <c r="H3852" s="44"/>
    </row>
    <row r="3853" spans="1:8">
      <c r="A3853"/>
      <c r="B3853"/>
      <c r="C3853"/>
      <c r="D3853"/>
      <c r="F3853" s="44"/>
      <c r="H3853" s="44"/>
    </row>
    <row r="3854" spans="1:8">
      <c r="A3854"/>
      <c r="B3854"/>
      <c r="C3854"/>
      <c r="D3854"/>
      <c r="F3854" s="44"/>
      <c r="H3854" s="44"/>
    </row>
    <row r="3855" spans="1:8">
      <c r="A3855"/>
      <c r="B3855"/>
      <c r="C3855"/>
      <c r="D3855"/>
      <c r="F3855" s="44"/>
      <c r="H3855" s="44"/>
    </row>
    <row r="3856" spans="1:8">
      <c r="A3856"/>
      <c r="B3856"/>
      <c r="C3856"/>
      <c r="D3856"/>
      <c r="F3856" s="44"/>
      <c r="H3856" s="44"/>
    </row>
    <row r="3857" spans="1:8">
      <c r="A3857"/>
      <c r="B3857"/>
      <c r="C3857"/>
      <c r="D3857"/>
      <c r="F3857" s="44"/>
      <c r="H3857" s="44"/>
    </row>
    <row r="3858" spans="1:8">
      <c r="A3858"/>
      <c r="B3858"/>
      <c r="C3858"/>
      <c r="D3858"/>
      <c r="F3858" s="44"/>
      <c r="H3858" s="44"/>
    </row>
    <row r="3859" spans="1:8">
      <c r="A3859"/>
      <c r="B3859"/>
      <c r="C3859"/>
      <c r="D3859"/>
      <c r="F3859" s="44"/>
      <c r="H3859" s="44"/>
    </row>
    <row r="3860" spans="1:8">
      <c r="A3860"/>
      <c r="B3860"/>
      <c r="C3860"/>
      <c r="D3860"/>
      <c r="F3860" s="44"/>
      <c r="H3860" s="44"/>
    </row>
    <row r="3861" spans="1:8">
      <c r="A3861"/>
      <c r="B3861"/>
      <c r="C3861"/>
      <c r="D3861"/>
      <c r="F3861" s="44"/>
      <c r="H3861" s="44"/>
    </row>
    <row r="3862" spans="1:8">
      <c r="A3862"/>
      <c r="B3862"/>
      <c r="C3862"/>
      <c r="D3862"/>
      <c r="F3862" s="44"/>
      <c r="H3862" s="44"/>
    </row>
    <row r="3863" spans="1:8">
      <c r="A3863"/>
      <c r="B3863"/>
      <c r="C3863"/>
      <c r="D3863"/>
      <c r="F3863" s="44"/>
      <c r="H3863" s="44"/>
    </row>
    <row r="3864" spans="1:8">
      <c r="A3864"/>
      <c r="B3864"/>
      <c r="C3864"/>
      <c r="D3864"/>
      <c r="F3864" s="44"/>
      <c r="H3864" s="44"/>
    </row>
    <row r="3865" spans="1:8">
      <c r="A3865"/>
      <c r="B3865"/>
      <c r="C3865"/>
      <c r="D3865"/>
      <c r="F3865" s="44"/>
      <c r="H3865" s="44"/>
    </row>
    <row r="3866" spans="1:8">
      <c r="A3866"/>
      <c r="B3866"/>
      <c r="C3866"/>
      <c r="D3866"/>
      <c r="F3866" s="44"/>
      <c r="H3866" s="44"/>
    </row>
    <row r="3867" spans="1:8">
      <c r="A3867"/>
      <c r="B3867"/>
      <c r="C3867"/>
      <c r="D3867"/>
      <c r="F3867" s="44"/>
      <c r="H3867" s="44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5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workbookViewId="0">
      <selection activeCell="K29" sqref="K29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2" customWidth="1"/>
    <col min="8" max="8" width="15.7109375" customWidth="1"/>
    <col min="9" max="9" width="14.85546875" style="43" customWidth="1"/>
    <col min="11" max="11" width="11.42578125" style="2"/>
    <col min="12" max="12" width="11.42578125" style="42"/>
  </cols>
  <sheetData>
    <row r="1" spans="1:8">
      <c r="A1" s="46" t="s">
        <v>39</v>
      </c>
      <c r="B1" s="46" t="s">
        <v>10</v>
      </c>
      <c r="C1" s="46" t="s">
        <v>40</v>
      </c>
      <c r="D1" s="46" t="s">
        <v>5</v>
      </c>
      <c r="E1" s="47" t="s">
        <v>1</v>
      </c>
      <c r="F1" s="48" t="s">
        <v>41</v>
      </c>
      <c r="G1" s="49"/>
      <c r="H1" s="49"/>
    </row>
    <row r="2" spans="1:8">
      <c r="A2">
        <v>6700</v>
      </c>
      <c r="B2" t="s">
        <v>155</v>
      </c>
      <c r="C2">
        <v>17</v>
      </c>
      <c r="D2" t="s">
        <v>160</v>
      </c>
      <c r="E2" s="2">
        <v>13</v>
      </c>
      <c r="F2" s="42">
        <v>45688</v>
      </c>
      <c r="H2" s="42"/>
    </row>
    <row r="3" spans="1:8">
      <c r="A3">
        <v>6553</v>
      </c>
      <c r="B3" t="s">
        <v>153</v>
      </c>
      <c r="C3">
        <v>56</v>
      </c>
      <c r="D3" t="s">
        <v>161</v>
      </c>
      <c r="E3" s="2">
        <v>3.21</v>
      </c>
      <c r="F3" s="42">
        <v>45323</v>
      </c>
      <c r="H3" s="42"/>
    </row>
    <row r="4" spans="1:8">
      <c r="A4">
        <v>6554</v>
      </c>
      <c r="B4" t="s">
        <v>153</v>
      </c>
      <c r="C4">
        <v>56</v>
      </c>
      <c r="D4" t="s">
        <v>162</v>
      </c>
      <c r="E4" s="2">
        <v>4.5</v>
      </c>
      <c r="F4" s="42">
        <v>45323</v>
      </c>
      <c r="H4" s="42"/>
    </row>
    <row r="5" spans="1:8">
      <c r="A5">
        <v>4269</v>
      </c>
      <c r="B5" t="s">
        <v>128</v>
      </c>
      <c r="C5">
        <v>17</v>
      </c>
      <c r="D5" t="s">
        <v>163</v>
      </c>
      <c r="E5" s="2">
        <v>2.42</v>
      </c>
      <c r="F5" s="42">
        <v>45336</v>
      </c>
      <c r="H5" s="42"/>
    </row>
    <row r="6" spans="1:8">
      <c r="A6">
        <v>6556</v>
      </c>
      <c r="B6" t="s">
        <v>128</v>
      </c>
      <c r="C6">
        <v>59</v>
      </c>
      <c r="D6" t="s">
        <v>164</v>
      </c>
      <c r="E6" s="2">
        <v>0.7</v>
      </c>
      <c r="F6" s="42">
        <v>45323</v>
      </c>
      <c r="H6" s="42"/>
    </row>
    <row r="7" spans="1:8">
      <c r="A7">
        <v>6739</v>
      </c>
      <c r="B7" t="s">
        <v>138</v>
      </c>
      <c r="C7">
        <v>58</v>
      </c>
      <c r="D7" t="s">
        <v>165</v>
      </c>
      <c r="E7" s="2">
        <v>50</v>
      </c>
      <c r="F7" s="42">
        <v>45804</v>
      </c>
      <c r="H7" s="42"/>
    </row>
    <row r="8" spans="1:8">
      <c r="A8">
        <v>6750</v>
      </c>
      <c r="B8" t="s">
        <v>138</v>
      </c>
      <c r="C8">
        <v>17</v>
      </c>
      <c r="D8" t="s">
        <v>166</v>
      </c>
      <c r="E8" s="2">
        <v>32.64</v>
      </c>
      <c r="F8" s="42">
        <v>45807</v>
      </c>
      <c r="H8" s="42"/>
    </row>
    <row r="9" spans="1:8">
      <c r="A9">
        <v>6748</v>
      </c>
      <c r="B9" t="s">
        <v>138</v>
      </c>
      <c r="C9">
        <v>17</v>
      </c>
      <c r="D9" t="s">
        <v>167</v>
      </c>
      <c r="E9" s="2">
        <v>57.76</v>
      </c>
      <c r="F9" s="42">
        <v>45807</v>
      </c>
      <c r="H9" s="42"/>
    </row>
    <row r="10" spans="1:8">
      <c r="A10">
        <v>6742</v>
      </c>
      <c r="B10" t="s">
        <v>138</v>
      </c>
      <c r="C10">
        <v>58</v>
      </c>
      <c r="D10" t="s">
        <v>168</v>
      </c>
      <c r="E10" s="2">
        <v>105.6</v>
      </c>
      <c r="F10" s="42">
        <v>45804</v>
      </c>
      <c r="H10" s="42"/>
    </row>
    <row r="11" spans="1:8">
      <c r="A11">
        <v>6740</v>
      </c>
      <c r="B11" t="s">
        <v>138</v>
      </c>
      <c r="C11">
        <v>58</v>
      </c>
      <c r="D11" t="s">
        <v>169</v>
      </c>
      <c r="E11" s="2">
        <v>77</v>
      </c>
      <c r="F11" s="42">
        <v>45804</v>
      </c>
      <c r="H11" s="42"/>
    </row>
    <row r="12" spans="1:8">
      <c r="A12">
        <v>6741</v>
      </c>
      <c r="B12" t="s">
        <v>138</v>
      </c>
      <c r="C12">
        <v>58</v>
      </c>
      <c r="D12" t="s">
        <v>170</v>
      </c>
      <c r="E12" s="2">
        <v>88</v>
      </c>
      <c r="F12" s="42">
        <v>45804</v>
      </c>
      <c r="H12" s="42"/>
    </row>
    <row r="13" spans="1:8">
      <c r="A13">
        <v>6747</v>
      </c>
      <c r="B13" t="s">
        <v>138</v>
      </c>
      <c r="C13">
        <v>17</v>
      </c>
      <c r="D13" t="s">
        <v>171</v>
      </c>
      <c r="E13" s="2">
        <v>30.72</v>
      </c>
      <c r="F13" s="42">
        <v>45807</v>
      </c>
      <c r="H13" s="42"/>
    </row>
    <row r="14" spans="1:8">
      <c r="A14">
        <v>6749</v>
      </c>
      <c r="B14" t="s">
        <v>138</v>
      </c>
      <c r="C14">
        <v>17</v>
      </c>
      <c r="D14" t="s">
        <v>172</v>
      </c>
      <c r="E14" s="2">
        <v>115.2</v>
      </c>
      <c r="F14" s="42">
        <v>45807</v>
      </c>
      <c r="H14" s="42"/>
    </row>
    <row r="15" spans="1:8">
      <c r="A15">
        <v>1029</v>
      </c>
      <c r="B15" t="s">
        <v>142</v>
      </c>
      <c r="C15">
        <v>58</v>
      </c>
      <c r="D15" t="s">
        <v>173</v>
      </c>
      <c r="E15" s="2">
        <v>0.7</v>
      </c>
      <c r="F15" s="42">
        <v>45413</v>
      </c>
      <c r="H15" s="42"/>
    </row>
    <row r="16" spans="1:8">
      <c r="A16">
        <v>1030</v>
      </c>
      <c r="B16" t="s">
        <v>142</v>
      </c>
      <c r="C16">
        <v>58</v>
      </c>
      <c r="D16" t="s">
        <v>174</v>
      </c>
      <c r="E16" s="2">
        <v>19.52</v>
      </c>
      <c r="F16" s="42">
        <v>45326</v>
      </c>
      <c r="H16" s="42"/>
    </row>
    <row r="17" spans="1:8">
      <c r="A17">
        <v>1031</v>
      </c>
      <c r="B17" t="s">
        <v>142</v>
      </c>
      <c r="C17">
        <v>58</v>
      </c>
      <c r="D17" t="s">
        <v>175</v>
      </c>
      <c r="E17" s="2">
        <v>47.19</v>
      </c>
      <c r="F17" s="42">
        <v>45326</v>
      </c>
      <c r="H17" s="42"/>
    </row>
    <row r="18" spans="1:8">
      <c r="A18">
        <v>1032</v>
      </c>
      <c r="B18" t="s">
        <v>142</v>
      </c>
      <c r="C18">
        <v>58</v>
      </c>
      <c r="D18" t="s">
        <v>176</v>
      </c>
      <c r="E18" s="2">
        <v>19.93</v>
      </c>
      <c r="F18" s="42">
        <v>45326</v>
      </c>
      <c r="H18" s="42"/>
    </row>
    <row r="19" spans="1:8">
      <c r="A19">
        <v>1033</v>
      </c>
      <c r="B19" t="s">
        <v>142</v>
      </c>
      <c r="C19">
        <v>58</v>
      </c>
      <c r="D19" t="s">
        <v>177</v>
      </c>
      <c r="E19" s="2">
        <v>16.93</v>
      </c>
      <c r="F19" s="42">
        <v>45326</v>
      </c>
      <c r="H19" s="42"/>
    </row>
    <row r="20" spans="1:8">
      <c r="A20">
        <v>1034</v>
      </c>
      <c r="B20" t="s">
        <v>142</v>
      </c>
      <c r="C20">
        <v>58</v>
      </c>
      <c r="D20" t="s">
        <v>178</v>
      </c>
      <c r="E20" s="2">
        <v>14.4</v>
      </c>
      <c r="F20" s="42">
        <v>45326</v>
      </c>
      <c r="H20" s="42"/>
    </row>
    <row r="21" spans="1:8">
      <c r="A21">
        <v>1035</v>
      </c>
      <c r="B21" t="s">
        <v>142</v>
      </c>
      <c r="C21">
        <v>58</v>
      </c>
      <c r="D21" s="45" t="s">
        <v>179</v>
      </c>
      <c r="E21" s="2">
        <v>14.95</v>
      </c>
      <c r="F21" s="42">
        <v>45326</v>
      </c>
      <c r="H21" s="42"/>
    </row>
    <row r="22" spans="1:8">
      <c r="A22">
        <v>6692</v>
      </c>
      <c r="B22" t="s">
        <v>140</v>
      </c>
      <c r="C22">
        <v>17</v>
      </c>
      <c r="D22" t="s">
        <v>180</v>
      </c>
      <c r="E22" s="2">
        <v>9.6</v>
      </c>
      <c r="F22" s="42">
        <v>45688</v>
      </c>
      <c r="H22" s="42"/>
    </row>
    <row r="23" spans="1:8">
      <c r="A23">
        <v>6691</v>
      </c>
      <c r="B23" t="s">
        <v>140</v>
      </c>
      <c r="C23">
        <v>17</v>
      </c>
      <c r="D23" t="s">
        <v>181</v>
      </c>
      <c r="E23" s="2">
        <v>9.6</v>
      </c>
      <c r="F23" s="42">
        <v>45688</v>
      </c>
      <c r="H23" s="42"/>
    </row>
    <row r="24" spans="1:8">
      <c r="A24">
        <v>6675</v>
      </c>
      <c r="B24" t="s">
        <v>140</v>
      </c>
      <c r="C24">
        <v>17</v>
      </c>
      <c r="D24" t="s">
        <v>182</v>
      </c>
      <c r="E24" s="2">
        <v>19.100000000000001</v>
      </c>
      <c r="F24" s="42">
        <v>45688</v>
      </c>
      <c r="H24" s="42"/>
    </row>
    <row r="25" spans="1:8">
      <c r="A25">
        <v>6693</v>
      </c>
      <c r="B25" t="s">
        <v>140</v>
      </c>
      <c r="C25">
        <v>17</v>
      </c>
      <c r="D25" t="s">
        <v>183</v>
      </c>
      <c r="E25" s="2">
        <v>36</v>
      </c>
      <c r="F25" s="42">
        <v>45688</v>
      </c>
      <c r="H25" s="42"/>
    </row>
    <row r="26" spans="1:8">
      <c r="A26">
        <v>6695</v>
      </c>
      <c r="B26" t="s">
        <v>140</v>
      </c>
      <c r="C26">
        <v>17</v>
      </c>
      <c r="D26" t="s">
        <v>184</v>
      </c>
      <c r="E26" s="2">
        <v>32.049999999999997</v>
      </c>
      <c r="F26" s="42">
        <v>45688</v>
      </c>
      <c r="H26" s="42"/>
    </row>
    <row r="27" spans="1:8">
      <c r="A27">
        <v>6694</v>
      </c>
      <c r="B27" t="s">
        <v>140</v>
      </c>
      <c r="C27">
        <v>17</v>
      </c>
      <c r="D27" t="s">
        <v>185</v>
      </c>
      <c r="E27" s="2">
        <v>36</v>
      </c>
      <c r="F27" s="42">
        <v>45688</v>
      </c>
      <c r="H27" s="42"/>
    </row>
    <row r="28" spans="1:8">
      <c r="A28">
        <v>6674</v>
      </c>
      <c r="B28" t="s">
        <v>140</v>
      </c>
      <c r="C28">
        <v>17</v>
      </c>
      <c r="D28" t="s">
        <v>186</v>
      </c>
      <c r="E28" s="2">
        <v>12.8</v>
      </c>
      <c r="F28" s="42">
        <v>45688</v>
      </c>
      <c r="H28" s="42"/>
    </row>
    <row r="29" spans="1:8">
      <c r="A29">
        <v>6682</v>
      </c>
      <c r="B29" t="s">
        <v>140</v>
      </c>
      <c r="C29">
        <v>17</v>
      </c>
      <c r="D29" t="s">
        <v>187</v>
      </c>
      <c r="E29" s="2">
        <v>14.9</v>
      </c>
      <c r="F29" s="42">
        <v>45688</v>
      </c>
      <c r="H29" s="42"/>
    </row>
    <row r="30" spans="1:8">
      <c r="A30">
        <v>6677</v>
      </c>
      <c r="B30" t="s">
        <v>140</v>
      </c>
      <c r="C30">
        <v>17</v>
      </c>
      <c r="D30" t="s">
        <v>188</v>
      </c>
      <c r="E30" s="2">
        <v>12.75</v>
      </c>
      <c r="F30" s="42">
        <v>45688</v>
      </c>
      <c r="H30" s="42"/>
    </row>
    <row r="31" spans="1:8">
      <c r="A31">
        <v>6678</v>
      </c>
      <c r="B31" t="s">
        <v>140</v>
      </c>
      <c r="C31">
        <v>17</v>
      </c>
      <c r="D31" t="s">
        <v>189</v>
      </c>
      <c r="E31" s="2">
        <v>13.9</v>
      </c>
      <c r="F31" s="42">
        <v>45688</v>
      </c>
      <c r="H31" s="42"/>
    </row>
    <row r="32" spans="1:8">
      <c r="A32">
        <v>6679</v>
      </c>
      <c r="B32" t="s">
        <v>140</v>
      </c>
      <c r="C32">
        <v>17</v>
      </c>
      <c r="D32" t="s">
        <v>190</v>
      </c>
      <c r="E32" s="2">
        <v>12.75</v>
      </c>
      <c r="F32" s="42">
        <v>45688</v>
      </c>
      <c r="H32" s="42"/>
    </row>
    <row r="33" spans="1:8">
      <c r="A33">
        <v>6714</v>
      </c>
      <c r="B33" t="s">
        <v>140</v>
      </c>
      <c r="C33">
        <v>52</v>
      </c>
      <c r="D33" t="s">
        <v>191</v>
      </c>
      <c r="E33" s="2">
        <v>7.35</v>
      </c>
      <c r="F33" s="42">
        <v>45716</v>
      </c>
      <c r="H33" s="42"/>
    </row>
    <row r="34" spans="1:8">
      <c r="A34">
        <v>6715</v>
      </c>
      <c r="B34" t="s">
        <v>140</v>
      </c>
      <c r="C34">
        <v>52</v>
      </c>
      <c r="D34" t="s">
        <v>192</v>
      </c>
      <c r="E34" s="2">
        <v>11.75</v>
      </c>
      <c r="F34" s="42">
        <v>45716</v>
      </c>
      <c r="H34" s="42"/>
    </row>
    <row r="35" spans="1:8">
      <c r="A35">
        <v>6683</v>
      </c>
      <c r="B35" t="s">
        <v>140</v>
      </c>
      <c r="C35">
        <v>17</v>
      </c>
      <c r="D35" t="s">
        <v>193</v>
      </c>
      <c r="E35" s="2">
        <v>11.75</v>
      </c>
      <c r="F35" s="42">
        <v>45688</v>
      </c>
      <c r="H35" s="42"/>
    </row>
    <row r="36" spans="1:8">
      <c r="A36">
        <v>6681</v>
      </c>
      <c r="B36" t="s">
        <v>140</v>
      </c>
      <c r="C36">
        <v>17</v>
      </c>
      <c r="D36" t="s">
        <v>194</v>
      </c>
      <c r="E36" s="2">
        <v>9.9</v>
      </c>
      <c r="F36" s="42">
        <v>45688</v>
      </c>
      <c r="H36" s="42"/>
    </row>
    <row r="37" spans="1:8">
      <c r="A37">
        <v>6673</v>
      </c>
      <c r="B37" t="s">
        <v>140</v>
      </c>
      <c r="C37">
        <v>17</v>
      </c>
      <c r="D37" t="s">
        <v>195</v>
      </c>
      <c r="E37" s="2">
        <v>26.85</v>
      </c>
      <c r="F37" s="42">
        <v>45688</v>
      </c>
      <c r="H37" s="42"/>
    </row>
    <row r="38" spans="1:8">
      <c r="A38">
        <v>6680</v>
      </c>
      <c r="B38" t="s">
        <v>140</v>
      </c>
      <c r="C38">
        <v>17</v>
      </c>
      <c r="D38" t="s">
        <v>196</v>
      </c>
      <c r="E38" s="2">
        <v>16.399999999999999</v>
      </c>
      <c r="F38" s="42">
        <v>45688</v>
      </c>
      <c r="H38" s="42"/>
    </row>
    <row r="39" spans="1:8">
      <c r="A39">
        <v>6684</v>
      </c>
      <c r="B39" t="s">
        <v>140</v>
      </c>
      <c r="C39">
        <v>17</v>
      </c>
      <c r="D39" t="s">
        <v>197</v>
      </c>
      <c r="E39" s="2">
        <v>13.9</v>
      </c>
      <c r="F39" s="42">
        <v>45688</v>
      </c>
      <c r="H39" s="42"/>
    </row>
    <row r="40" spans="1:8">
      <c r="A40">
        <v>6685</v>
      </c>
      <c r="B40" t="s">
        <v>140</v>
      </c>
      <c r="C40">
        <v>17</v>
      </c>
      <c r="D40" t="s">
        <v>198</v>
      </c>
      <c r="E40" s="2">
        <v>11.75</v>
      </c>
      <c r="F40" s="42">
        <v>45688</v>
      </c>
      <c r="H40" s="42"/>
    </row>
    <row r="41" spans="1:8">
      <c r="A41">
        <v>6686</v>
      </c>
      <c r="B41" t="s">
        <v>140</v>
      </c>
      <c r="C41">
        <v>17</v>
      </c>
      <c r="D41" t="s">
        <v>199</v>
      </c>
      <c r="E41" s="2">
        <v>11.75</v>
      </c>
      <c r="F41" s="42">
        <v>45688</v>
      </c>
      <c r="H41" s="42"/>
    </row>
    <row r="42" spans="1:8">
      <c r="A42">
        <v>6676</v>
      </c>
      <c r="B42" t="s">
        <v>140</v>
      </c>
      <c r="C42">
        <v>17</v>
      </c>
      <c r="D42" t="s">
        <v>200</v>
      </c>
      <c r="E42" s="2">
        <v>11.75</v>
      </c>
      <c r="F42" s="42">
        <v>45688</v>
      </c>
      <c r="H42" s="42"/>
    </row>
    <row r="43" spans="1:8">
      <c r="A43">
        <v>6687</v>
      </c>
      <c r="B43" t="s">
        <v>140</v>
      </c>
      <c r="C43">
        <v>17</v>
      </c>
      <c r="D43" t="s">
        <v>201</v>
      </c>
      <c r="E43" s="2">
        <v>11.75</v>
      </c>
      <c r="F43" s="42">
        <v>45688</v>
      </c>
      <c r="H43" s="42"/>
    </row>
    <row r="44" spans="1:8">
      <c r="A44">
        <v>6689</v>
      </c>
      <c r="B44" t="s">
        <v>140</v>
      </c>
      <c r="C44">
        <v>17</v>
      </c>
      <c r="D44" t="s">
        <v>202</v>
      </c>
      <c r="E44" s="2">
        <v>11.75</v>
      </c>
      <c r="F44" s="42">
        <v>45688</v>
      </c>
      <c r="H44" s="42"/>
    </row>
    <row r="45" spans="1:8">
      <c r="A45">
        <v>6688</v>
      </c>
      <c r="B45" t="s">
        <v>140</v>
      </c>
      <c r="C45">
        <v>17</v>
      </c>
      <c r="D45" t="s">
        <v>203</v>
      </c>
      <c r="E45" s="2">
        <v>11.75</v>
      </c>
      <c r="F45" s="42">
        <v>45688</v>
      </c>
      <c r="H45" s="42"/>
    </row>
    <row r="46" spans="1:8">
      <c r="A46">
        <v>6690</v>
      </c>
      <c r="B46" t="s">
        <v>140</v>
      </c>
      <c r="C46">
        <v>17</v>
      </c>
      <c r="D46" t="s">
        <v>204</v>
      </c>
      <c r="E46" s="2">
        <v>11.75</v>
      </c>
      <c r="F46" s="42">
        <v>45688</v>
      </c>
      <c r="H46" s="42"/>
    </row>
    <row r="47" spans="1:8">
      <c r="A47">
        <v>6658</v>
      </c>
      <c r="B47" t="s">
        <v>151</v>
      </c>
      <c r="C47">
        <v>17</v>
      </c>
      <c r="D47" t="s">
        <v>205</v>
      </c>
      <c r="E47" s="2">
        <v>495</v>
      </c>
      <c r="F47" s="42">
        <v>45625</v>
      </c>
      <c r="H47" s="42"/>
    </row>
    <row r="48" spans="1:8">
      <c r="A48">
        <v>6620</v>
      </c>
      <c r="B48" t="s">
        <v>143</v>
      </c>
      <c r="C48">
        <v>17</v>
      </c>
      <c r="D48" t="s">
        <v>206</v>
      </c>
      <c r="E48" s="2">
        <v>8.5500000000000007</v>
      </c>
      <c r="F48" s="42">
        <v>45593</v>
      </c>
      <c r="H48" s="42"/>
    </row>
    <row r="49" spans="1:8">
      <c r="A49">
        <v>1320</v>
      </c>
      <c r="B49" t="s">
        <v>143</v>
      </c>
      <c r="C49">
        <v>17</v>
      </c>
      <c r="D49" t="s">
        <v>207</v>
      </c>
      <c r="E49" s="2">
        <v>14.15</v>
      </c>
      <c r="F49" s="42">
        <v>45326</v>
      </c>
      <c r="H49" s="42"/>
    </row>
    <row r="50" spans="1:8">
      <c r="A50">
        <v>6601</v>
      </c>
      <c r="B50" t="s">
        <v>143</v>
      </c>
      <c r="C50">
        <v>17</v>
      </c>
      <c r="D50" t="s">
        <v>208</v>
      </c>
      <c r="E50" s="2">
        <v>12.28</v>
      </c>
      <c r="F50" s="42">
        <v>45563</v>
      </c>
      <c r="H50" s="42"/>
    </row>
    <row r="51" spans="1:8">
      <c r="A51">
        <v>1037</v>
      </c>
      <c r="B51" t="s">
        <v>143</v>
      </c>
      <c r="C51">
        <v>17</v>
      </c>
      <c r="D51" t="s">
        <v>209</v>
      </c>
      <c r="E51" s="2">
        <v>17.940000000000001</v>
      </c>
      <c r="F51" s="42">
        <v>45326</v>
      </c>
      <c r="H51" s="42"/>
    </row>
    <row r="52" spans="1:8">
      <c r="A52">
        <v>1036</v>
      </c>
      <c r="B52" t="s">
        <v>143</v>
      </c>
      <c r="C52">
        <v>17</v>
      </c>
      <c r="D52" t="s">
        <v>210</v>
      </c>
      <c r="E52" s="2">
        <v>19.11</v>
      </c>
      <c r="F52" s="42">
        <v>45326</v>
      </c>
      <c r="H52" s="42"/>
    </row>
    <row r="53" spans="1:8">
      <c r="A53">
        <v>3622</v>
      </c>
      <c r="B53" t="s">
        <v>143</v>
      </c>
      <c r="C53">
        <v>17</v>
      </c>
      <c r="D53" t="s">
        <v>211</v>
      </c>
      <c r="E53" s="2">
        <v>74.97</v>
      </c>
      <c r="F53" s="42">
        <v>45335</v>
      </c>
      <c r="H53" s="42"/>
    </row>
    <row r="54" spans="1:8">
      <c r="A54">
        <v>2123</v>
      </c>
      <c r="B54" t="s">
        <v>143</v>
      </c>
      <c r="C54">
        <v>17</v>
      </c>
      <c r="D54" t="s">
        <v>212</v>
      </c>
      <c r="E54" s="2">
        <v>25.05</v>
      </c>
      <c r="F54" s="42">
        <v>45326</v>
      </c>
      <c r="H54" s="42"/>
    </row>
    <row r="55" spans="1:8">
      <c r="A55">
        <v>2110</v>
      </c>
      <c r="B55" t="s">
        <v>143</v>
      </c>
      <c r="C55">
        <v>17</v>
      </c>
      <c r="D55" t="s">
        <v>213</v>
      </c>
      <c r="E55" s="2">
        <v>1.4</v>
      </c>
      <c r="F55" s="42">
        <v>45326</v>
      </c>
      <c r="H55" s="42"/>
    </row>
    <row r="56" spans="1:8">
      <c r="A56">
        <v>2088</v>
      </c>
      <c r="B56" t="s">
        <v>143</v>
      </c>
      <c r="C56">
        <v>53</v>
      </c>
      <c r="D56" t="s">
        <v>214</v>
      </c>
      <c r="E56" s="2">
        <v>1.31</v>
      </c>
      <c r="F56" s="42">
        <v>45326</v>
      </c>
      <c r="H56" s="42"/>
    </row>
    <row r="57" spans="1:8">
      <c r="A57">
        <v>2087</v>
      </c>
      <c r="B57" t="s">
        <v>143</v>
      </c>
      <c r="C57">
        <v>53</v>
      </c>
      <c r="D57" t="s">
        <v>215</v>
      </c>
      <c r="E57" s="2">
        <v>1.31</v>
      </c>
      <c r="F57" s="42">
        <v>45326</v>
      </c>
      <c r="H57" s="42"/>
    </row>
    <row r="58" spans="1:8">
      <c r="A58">
        <v>1038</v>
      </c>
      <c r="B58" t="s">
        <v>143</v>
      </c>
      <c r="C58">
        <v>17</v>
      </c>
      <c r="D58" t="s">
        <v>216</v>
      </c>
      <c r="E58" s="2">
        <v>1.58</v>
      </c>
      <c r="F58" s="42">
        <v>45326</v>
      </c>
      <c r="H58" s="42"/>
    </row>
    <row r="59" spans="1:8">
      <c r="A59">
        <v>2084</v>
      </c>
      <c r="B59" t="s">
        <v>143</v>
      </c>
      <c r="C59">
        <v>17</v>
      </c>
      <c r="D59" t="s">
        <v>217</v>
      </c>
      <c r="E59" s="2">
        <v>1.82</v>
      </c>
      <c r="F59" s="42">
        <v>45326</v>
      </c>
      <c r="H59" s="42"/>
    </row>
    <row r="60" spans="1:8">
      <c r="A60">
        <v>3620</v>
      </c>
      <c r="B60" t="s">
        <v>143</v>
      </c>
      <c r="C60">
        <v>17</v>
      </c>
      <c r="D60" t="s">
        <v>218</v>
      </c>
      <c r="E60" s="2">
        <v>29.24</v>
      </c>
      <c r="F60" s="42">
        <v>45335</v>
      </c>
      <c r="H60" s="42"/>
    </row>
    <row r="61" spans="1:8">
      <c r="A61">
        <v>6432</v>
      </c>
      <c r="B61" t="s">
        <v>143</v>
      </c>
      <c r="C61">
        <v>17</v>
      </c>
      <c r="D61" t="s">
        <v>219</v>
      </c>
      <c r="E61" s="2">
        <v>5.01</v>
      </c>
      <c r="F61" s="42">
        <v>45380</v>
      </c>
      <c r="H61" s="42"/>
    </row>
    <row r="62" spans="1:8">
      <c r="A62">
        <v>3618</v>
      </c>
      <c r="B62" t="s">
        <v>143</v>
      </c>
      <c r="C62">
        <v>17</v>
      </c>
      <c r="D62" t="s">
        <v>220</v>
      </c>
      <c r="E62" s="2">
        <v>9.44</v>
      </c>
      <c r="F62" s="42">
        <v>45335</v>
      </c>
      <c r="H62" s="42"/>
    </row>
    <row r="63" spans="1:8">
      <c r="A63">
        <v>1321</v>
      </c>
      <c r="B63" t="s">
        <v>143</v>
      </c>
      <c r="C63">
        <v>17</v>
      </c>
      <c r="D63" t="s">
        <v>221</v>
      </c>
      <c r="E63" s="2">
        <v>44.18</v>
      </c>
      <c r="F63" s="42">
        <v>45326</v>
      </c>
      <c r="H63" s="42"/>
    </row>
    <row r="64" spans="1:8">
      <c r="A64">
        <v>1322</v>
      </c>
      <c r="B64" t="s">
        <v>143</v>
      </c>
      <c r="C64">
        <v>17</v>
      </c>
      <c r="D64" t="s">
        <v>222</v>
      </c>
      <c r="E64" s="2">
        <v>44.18</v>
      </c>
      <c r="F64" s="42">
        <v>45326</v>
      </c>
      <c r="H64" s="42"/>
    </row>
    <row r="65" spans="1:8">
      <c r="A65">
        <v>6648</v>
      </c>
      <c r="B65" t="s">
        <v>143</v>
      </c>
      <c r="C65">
        <v>17</v>
      </c>
      <c r="D65" t="s">
        <v>83</v>
      </c>
      <c r="E65" s="2">
        <v>2.94</v>
      </c>
      <c r="F65" s="42">
        <v>45625</v>
      </c>
      <c r="H65" s="42"/>
    </row>
    <row r="66" spans="1:8">
      <c r="A66">
        <v>3617</v>
      </c>
      <c r="B66" t="s">
        <v>143</v>
      </c>
      <c r="C66">
        <v>58</v>
      </c>
      <c r="D66" t="s">
        <v>223</v>
      </c>
      <c r="E66" s="2">
        <v>32.6</v>
      </c>
      <c r="F66" s="42">
        <v>45335</v>
      </c>
      <c r="H66" s="42"/>
    </row>
    <row r="67" spans="1:8">
      <c r="A67">
        <v>2108</v>
      </c>
      <c r="B67" t="s">
        <v>143</v>
      </c>
      <c r="C67">
        <v>17</v>
      </c>
      <c r="D67" t="s">
        <v>224</v>
      </c>
      <c r="E67" s="2">
        <v>4.63</v>
      </c>
      <c r="F67" s="42">
        <v>45326</v>
      </c>
      <c r="H67" s="42"/>
    </row>
    <row r="68" spans="1:8">
      <c r="A68">
        <v>2102</v>
      </c>
      <c r="B68" t="s">
        <v>143</v>
      </c>
      <c r="C68">
        <v>17</v>
      </c>
      <c r="D68" t="s">
        <v>225</v>
      </c>
      <c r="E68" s="2">
        <v>19.690000000000001</v>
      </c>
      <c r="F68" s="42">
        <v>45326</v>
      </c>
      <c r="H68" s="42"/>
    </row>
    <row r="69" spans="1:8">
      <c r="A69">
        <v>6645</v>
      </c>
      <c r="B69" t="s">
        <v>143</v>
      </c>
      <c r="C69">
        <v>17</v>
      </c>
      <c r="D69" t="s">
        <v>226</v>
      </c>
      <c r="E69" s="2">
        <v>19.28</v>
      </c>
      <c r="F69" s="42">
        <v>45625</v>
      </c>
      <c r="H69" s="42"/>
    </row>
    <row r="70" spans="1:8">
      <c r="A70">
        <v>2075</v>
      </c>
      <c r="B70" t="s">
        <v>143</v>
      </c>
      <c r="C70">
        <v>17</v>
      </c>
      <c r="D70" t="s">
        <v>227</v>
      </c>
      <c r="E70" s="2">
        <v>9.4499999999999993</v>
      </c>
      <c r="F70" s="42">
        <v>45326</v>
      </c>
      <c r="H70" s="42"/>
    </row>
    <row r="71" spans="1:8">
      <c r="A71">
        <v>1323</v>
      </c>
      <c r="B71" t="s">
        <v>143</v>
      </c>
      <c r="C71">
        <v>17</v>
      </c>
      <c r="D71" t="s">
        <v>228</v>
      </c>
      <c r="E71" s="2">
        <v>15.39</v>
      </c>
      <c r="F71" s="42">
        <v>45326</v>
      </c>
      <c r="H71" s="42"/>
    </row>
    <row r="72" spans="1:8">
      <c r="A72">
        <v>1361</v>
      </c>
      <c r="B72" t="s">
        <v>143</v>
      </c>
      <c r="C72">
        <v>17</v>
      </c>
      <c r="D72" t="s">
        <v>229</v>
      </c>
      <c r="E72" s="2">
        <v>17.77</v>
      </c>
      <c r="F72" s="42">
        <v>45326</v>
      </c>
      <c r="H72" s="42"/>
    </row>
    <row r="73" spans="1:8">
      <c r="A73">
        <v>2713</v>
      </c>
      <c r="B73" t="s">
        <v>143</v>
      </c>
      <c r="C73">
        <v>17</v>
      </c>
      <c r="D73" t="s">
        <v>230</v>
      </c>
      <c r="E73" s="2">
        <v>7.14</v>
      </c>
      <c r="F73" s="42">
        <v>45326</v>
      </c>
      <c r="H73" s="42"/>
    </row>
    <row r="74" spans="1:8">
      <c r="A74">
        <v>6627</v>
      </c>
      <c r="B74" t="s">
        <v>143</v>
      </c>
      <c r="C74">
        <v>17</v>
      </c>
      <c r="D74" t="s">
        <v>231</v>
      </c>
      <c r="E74" s="2">
        <v>14.95</v>
      </c>
      <c r="F74" s="42">
        <v>45593</v>
      </c>
      <c r="H74" s="42"/>
    </row>
    <row r="75" spans="1:8">
      <c r="A75">
        <v>6541</v>
      </c>
      <c r="B75" t="s">
        <v>143</v>
      </c>
      <c r="C75">
        <v>17</v>
      </c>
      <c r="D75" t="s">
        <v>232</v>
      </c>
      <c r="E75" s="2">
        <v>12</v>
      </c>
      <c r="F75" s="42">
        <v>45441</v>
      </c>
      <c r="H75" s="42"/>
    </row>
    <row r="76" spans="1:8">
      <c r="A76">
        <v>1039</v>
      </c>
      <c r="B76" t="s">
        <v>143</v>
      </c>
      <c r="C76">
        <v>17</v>
      </c>
      <c r="D76" t="s">
        <v>233</v>
      </c>
      <c r="E76" s="2">
        <v>5.79</v>
      </c>
      <c r="F76" s="42">
        <v>45326</v>
      </c>
      <c r="H76" s="42"/>
    </row>
    <row r="77" spans="1:8">
      <c r="A77">
        <v>1349</v>
      </c>
      <c r="B77" t="s">
        <v>143</v>
      </c>
      <c r="C77">
        <v>17</v>
      </c>
      <c r="D77" t="s">
        <v>234</v>
      </c>
      <c r="E77" s="2">
        <v>9.7100000000000009</v>
      </c>
      <c r="F77" s="42">
        <v>45326</v>
      </c>
      <c r="H77" s="42"/>
    </row>
    <row r="78" spans="1:8">
      <c r="A78">
        <v>2116</v>
      </c>
      <c r="B78" t="s">
        <v>143</v>
      </c>
      <c r="C78">
        <v>17</v>
      </c>
      <c r="D78" s="45" t="s">
        <v>235</v>
      </c>
      <c r="E78" s="2">
        <v>25.54</v>
      </c>
      <c r="F78" s="42">
        <v>45326</v>
      </c>
      <c r="H78" s="42"/>
    </row>
    <row r="79" spans="1:8">
      <c r="A79">
        <v>1324</v>
      </c>
      <c r="B79" t="s">
        <v>143</v>
      </c>
      <c r="C79">
        <v>17</v>
      </c>
      <c r="D79" s="45" t="s">
        <v>236</v>
      </c>
      <c r="E79" s="2">
        <v>23.1</v>
      </c>
      <c r="F79" s="42">
        <v>45326</v>
      </c>
      <c r="H79" s="42"/>
    </row>
    <row r="80" spans="1:8">
      <c r="A80">
        <v>1040</v>
      </c>
      <c r="B80" t="s">
        <v>143</v>
      </c>
      <c r="C80">
        <v>17</v>
      </c>
      <c r="D80" t="s">
        <v>237</v>
      </c>
      <c r="E80" s="2">
        <v>8.5</v>
      </c>
      <c r="F80" s="42">
        <v>45326</v>
      </c>
      <c r="H80" s="42"/>
    </row>
    <row r="81" spans="1:8">
      <c r="A81">
        <v>6603</v>
      </c>
      <c r="B81" t="s">
        <v>143</v>
      </c>
      <c r="C81">
        <v>17</v>
      </c>
      <c r="D81" t="s">
        <v>238</v>
      </c>
      <c r="E81" s="2">
        <v>6.37</v>
      </c>
      <c r="F81" s="42">
        <v>45563</v>
      </c>
      <c r="H81" s="42"/>
    </row>
    <row r="82" spans="1:8">
      <c r="A82">
        <v>1041</v>
      </c>
      <c r="B82" t="s">
        <v>143</v>
      </c>
      <c r="C82">
        <v>17</v>
      </c>
      <c r="D82" t="s">
        <v>239</v>
      </c>
      <c r="E82" s="2">
        <v>12.3</v>
      </c>
      <c r="F82" s="42">
        <v>45326</v>
      </c>
      <c r="H82" s="42"/>
    </row>
    <row r="83" spans="1:8">
      <c r="A83">
        <v>2715</v>
      </c>
      <c r="B83" t="s">
        <v>143</v>
      </c>
      <c r="C83">
        <v>17</v>
      </c>
      <c r="D83" t="s">
        <v>240</v>
      </c>
      <c r="E83" s="2">
        <v>15.57</v>
      </c>
      <c r="F83" s="42">
        <v>45326</v>
      </c>
      <c r="H83" s="42"/>
    </row>
    <row r="84" spans="1:8">
      <c r="A84">
        <v>6706</v>
      </c>
      <c r="B84" t="s">
        <v>143</v>
      </c>
      <c r="C84">
        <v>17</v>
      </c>
      <c r="D84" t="s">
        <v>241</v>
      </c>
      <c r="E84" s="2">
        <v>3.22</v>
      </c>
      <c r="F84" s="42">
        <v>45715</v>
      </c>
      <c r="H84" s="42"/>
    </row>
    <row r="85" spans="1:8">
      <c r="A85">
        <v>6438</v>
      </c>
      <c r="B85" t="s">
        <v>143</v>
      </c>
      <c r="C85">
        <v>17</v>
      </c>
      <c r="D85" t="s">
        <v>242</v>
      </c>
      <c r="E85" s="2">
        <v>7.95</v>
      </c>
      <c r="F85" s="42">
        <v>45380</v>
      </c>
      <c r="H85" s="42"/>
    </row>
    <row r="86" spans="1:8">
      <c r="A86">
        <v>2185</v>
      </c>
      <c r="B86" t="s">
        <v>143</v>
      </c>
      <c r="C86">
        <v>17</v>
      </c>
      <c r="D86" t="s">
        <v>243</v>
      </c>
      <c r="E86" s="2">
        <v>5.19</v>
      </c>
      <c r="F86" s="42">
        <v>45326</v>
      </c>
      <c r="H86" s="42"/>
    </row>
    <row r="87" spans="1:8">
      <c r="A87">
        <v>6574</v>
      </c>
      <c r="B87" t="s">
        <v>143</v>
      </c>
      <c r="C87">
        <v>17</v>
      </c>
      <c r="D87" t="s">
        <v>244</v>
      </c>
      <c r="E87" s="2">
        <v>89.24</v>
      </c>
      <c r="F87" s="42">
        <v>45502</v>
      </c>
      <c r="H87" s="42"/>
    </row>
    <row r="88" spans="1:8">
      <c r="A88">
        <v>2706</v>
      </c>
      <c r="B88" t="s">
        <v>143</v>
      </c>
      <c r="C88">
        <v>17</v>
      </c>
      <c r="D88" t="s">
        <v>245</v>
      </c>
      <c r="E88" s="2">
        <v>42.71</v>
      </c>
      <c r="F88" s="42">
        <v>45326</v>
      </c>
      <c r="H88" s="42"/>
    </row>
    <row r="89" spans="1:8">
      <c r="A89">
        <v>1042</v>
      </c>
      <c r="B89" t="s">
        <v>143</v>
      </c>
      <c r="C89">
        <v>17</v>
      </c>
      <c r="D89" s="45" t="s">
        <v>246</v>
      </c>
      <c r="E89" s="2">
        <v>18.18</v>
      </c>
      <c r="F89" s="42">
        <v>45326</v>
      </c>
      <c r="H89" s="42"/>
    </row>
    <row r="90" spans="1:8">
      <c r="A90">
        <v>2100</v>
      </c>
      <c r="B90" t="s">
        <v>143</v>
      </c>
      <c r="C90">
        <v>17</v>
      </c>
      <c r="D90" t="s">
        <v>247</v>
      </c>
      <c r="E90" s="2">
        <v>39.99</v>
      </c>
      <c r="F90" s="42">
        <v>45326</v>
      </c>
      <c r="H90" s="42"/>
    </row>
    <row r="91" spans="1:8">
      <c r="A91">
        <v>6711</v>
      </c>
      <c r="B91" t="s">
        <v>143</v>
      </c>
      <c r="C91">
        <v>17</v>
      </c>
      <c r="D91" t="s">
        <v>248</v>
      </c>
      <c r="E91" s="2">
        <v>4.53</v>
      </c>
      <c r="F91" s="42">
        <v>45715</v>
      </c>
      <c r="H91" s="42"/>
    </row>
    <row r="92" spans="1:8">
      <c r="A92">
        <v>6639</v>
      </c>
      <c r="B92" t="s">
        <v>143</v>
      </c>
      <c r="C92">
        <v>17</v>
      </c>
      <c r="D92" t="s">
        <v>249</v>
      </c>
      <c r="E92" s="2">
        <v>4.53</v>
      </c>
      <c r="F92" s="42">
        <v>45600</v>
      </c>
      <c r="H92" s="42"/>
    </row>
    <row r="93" spans="1:8" ht="30">
      <c r="A93">
        <v>1325</v>
      </c>
      <c r="B93" t="s">
        <v>143</v>
      </c>
      <c r="C93">
        <v>17</v>
      </c>
      <c r="D93" s="45" t="s">
        <v>250</v>
      </c>
      <c r="E93" s="2">
        <v>16.5</v>
      </c>
      <c r="F93" s="42">
        <v>45326</v>
      </c>
      <c r="H93" s="42"/>
    </row>
    <row r="94" spans="1:8">
      <c r="A94">
        <v>2186</v>
      </c>
      <c r="B94" t="s">
        <v>143</v>
      </c>
      <c r="C94">
        <v>17</v>
      </c>
      <c r="D94" t="s">
        <v>251</v>
      </c>
      <c r="E94" s="2">
        <v>3.47</v>
      </c>
      <c r="F94" s="42">
        <v>45326</v>
      </c>
      <c r="H94" s="42"/>
    </row>
    <row r="95" spans="1:8">
      <c r="A95">
        <v>1329</v>
      </c>
      <c r="B95" t="s">
        <v>143</v>
      </c>
      <c r="C95">
        <v>17</v>
      </c>
      <c r="D95" t="s">
        <v>252</v>
      </c>
      <c r="E95" s="2">
        <v>16.5</v>
      </c>
      <c r="F95" s="42">
        <v>45326</v>
      </c>
      <c r="H95" s="42"/>
    </row>
    <row r="96" spans="1:8">
      <c r="A96">
        <v>1330</v>
      </c>
      <c r="B96" t="s">
        <v>143</v>
      </c>
      <c r="C96">
        <v>17</v>
      </c>
      <c r="D96" t="s">
        <v>253</v>
      </c>
      <c r="E96" s="2">
        <v>2.88</v>
      </c>
      <c r="F96" s="42">
        <v>45326</v>
      </c>
      <c r="H96" s="42"/>
    </row>
    <row r="97" spans="1:8">
      <c r="A97">
        <v>6708</v>
      </c>
      <c r="B97" t="s">
        <v>143</v>
      </c>
      <c r="C97">
        <v>17</v>
      </c>
      <c r="D97" t="s">
        <v>254</v>
      </c>
      <c r="E97" s="2">
        <v>16.8</v>
      </c>
      <c r="F97" s="42">
        <v>45715</v>
      </c>
      <c r="H97" s="42"/>
    </row>
    <row r="98" spans="1:8">
      <c r="A98">
        <v>3637</v>
      </c>
      <c r="B98" t="s">
        <v>143</v>
      </c>
      <c r="C98">
        <v>17</v>
      </c>
      <c r="D98" t="s">
        <v>255</v>
      </c>
      <c r="E98" s="2">
        <v>55.08</v>
      </c>
      <c r="F98" s="42">
        <v>45335</v>
      </c>
      <c r="H98" s="42"/>
    </row>
    <row r="99" spans="1:8">
      <c r="A99">
        <v>2189</v>
      </c>
      <c r="B99" t="s">
        <v>143</v>
      </c>
      <c r="C99">
        <v>17</v>
      </c>
      <c r="D99" t="s">
        <v>256</v>
      </c>
      <c r="E99" s="2">
        <v>5.23</v>
      </c>
      <c r="F99" s="42">
        <v>45326</v>
      </c>
      <c r="H99" s="42"/>
    </row>
    <row r="100" spans="1:8">
      <c r="A100">
        <v>3636</v>
      </c>
      <c r="B100" t="s">
        <v>143</v>
      </c>
      <c r="C100">
        <v>17</v>
      </c>
      <c r="D100" t="s">
        <v>257</v>
      </c>
      <c r="E100" s="2">
        <v>16.5</v>
      </c>
      <c r="F100" s="42">
        <v>45335</v>
      </c>
      <c r="H100" s="42"/>
    </row>
    <row r="101" spans="1:8">
      <c r="A101">
        <v>1332</v>
      </c>
      <c r="B101" t="s">
        <v>143</v>
      </c>
      <c r="C101">
        <v>17</v>
      </c>
      <c r="D101" t="s">
        <v>258</v>
      </c>
      <c r="E101" s="2">
        <v>4.8499999999999996</v>
      </c>
      <c r="F101" s="42">
        <v>45326</v>
      </c>
      <c r="H101" s="42"/>
    </row>
    <row r="102" spans="1:8">
      <c r="A102">
        <v>3638</v>
      </c>
      <c r="B102" t="s">
        <v>143</v>
      </c>
      <c r="C102">
        <v>17</v>
      </c>
      <c r="D102" t="s">
        <v>259</v>
      </c>
      <c r="E102" s="2">
        <v>20.9</v>
      </c>
      <c r="F102" s="42">
        <v>45335</v>
      </c>
      <c r="H102" s="42"/>
    </row>
    <row r="103" spans="1:8">
      <c r="A103">
        <v>1333</v>
      </c>
      <c r="B103" t="s">
        <v>143</v>
      </c>
      <c r="C103">
        <v>17</v>
      </c>
      <c r="D103" t="s">
        <v>260</v>
      </c>
      <c r="E103" s="2">
        <v>16.5</v>
      </c>
      <c r="F103" s="42">
        <v>45326</v>
      </c>
      <c r="H103" s="42"/>
    </row>
    <row r="104" spans="1:8">
      <c r="A104">
        <v>2187</v>
      </c>
      <c r="B104" t="s">
        <v>143</v>
      </c>
      <c r="C104">
        <v>17</v>
      </c>
      <c r="D104" t="s">
        <v>261</v>
      </c>
      <c r="E104" s="2">
        <v>4.1900000000000004</v>
      </c>
      <c r="F104" s="42">
        <v>45326</v>
      </c>
      <c r="H104" s="42"/>
    </row>
    <row r="105" spans="1:8">
      <c r="A105">
        <v>3644</v>
      </c>
      <c r="B105" t="s">
        <v>143</v>
      </c>
      <c r="C105">
        <v>17</v>
      </c>
      <c r="D105" t="s">
        <v>262</v>
      </c>
      <c r="E105" s="2">
        <v>10.6</v>
      </c>
      <c r="F105" s="42">
        <v>45335</v>
      </c>
      <c r="H105" s="42"/>
    </row>
    <row r="106" spans="1:8">
      <c r="A106">
        <v>1334</v>
      </c>
      <c r="B106" t="s">
        <v>143</v>
      </c>
      <c r="C106">
        <v>17</v>
      </c>
      <c r="D106" t="s">
        <v>263</v>
      </c>
      <c r="E106" s="2">
        <v>39.06</v>
      </c>
      <c r="F106" s="42">
        <v>45326</v>
      </c>
      <c r="H106" s="42"/>
    </row>
    <row r="107" spans="1:8">
      <c r="A107">
        <v>1043</v>
      </c>
      <c r="B107" t="s">
        <v>143</v>
      </c>
      <c r="C107">
        <v>17</v>
      </c>
      <c r="D107" t="s">
        <v>264</v>
      </c>
      <c r="E107" s="2">
        <v>9.69</v>
      </c>
      <c r="F107" s="42">
        <v>45326</v>
      </c>
      <c r="H107" s="42"/>
    </row>
    <row r="108" spans="1:8">
      <c r="A108">
        <v>6602</v>
      </c>
      <c r="B108" t="s">
        <v>143</v>
      </c>
      <c r="C108">
        <v>17</v>
      </c>
      <c r="D108" t="s">
        <v>265</v>
      </c>
      <c r="E108" s="2">
        <v>19.899999999999999</v>
      </c>
      <c r="F108" s="42">
        <v>45563</v>
      </c>
      <c r="H108" s="42"/>
    </row>
    <row r="109" spans="1:8">
      <c r="A109">
        <v>1044</v>
      </c>
      <c r="B109" t="s">
        <v>143</v>
      </c>
      <c r="C109">
        <v>17</v>
      </c>
      <c r="D109" t="s">
        <v>266</v>
      </c>
      <c r="E109" s="2">
        <v>27.36</v>
      </c>
      <c r="F109" s="42">
        <v>45326</v>
      </c>
      <c r="H109" s="42"/>
    </row>
    <row r="110" spans="1:8">
      <c r="A110">
        <v>2118</v>
      </c>
      <c r="B110" t="s">
        <v>143</v>
      </c>
      <c r="C110">
        <v>17</v>
      </c>
      <c r="D110" t="s">
        <v>267</v>
      </c>
      <c r="E110" s="2">
        <v>4.09</v>
      </c>
      <c r="F110" s="42">
        <v>45326</v>
      </c>
      <c r="H110" s="42"/>
    </row>
    <row r="111" spans="1:8">
      <c r="A111">
        <v>6598</v>
      </c>
      <c r="B111" t="s">
        <v>143</v>
      </c>
      <c r="C111">
        <v>17</v>
      </c>
      <c r="D111" t="s">
        <v>268</v>
      </c>
      <c r="E111" s="2">
        <v>8.9700000000000006</v>
      </c>
      <c r="F111" s="42">
        <v>45563</v>
      </c>
      <c r="H111" s="42"/>
    </row>
    <row r="112" spans="1:8">
      <c r="A112">
        <v>2717</v>
      </c>
      <c r="B112" t="s">
        <v>143</v>
      </c>
      <c r="C112">
        <v>17</v>
      </c>
      <c r="D112" s="45" t="s">
        <v>269</v>
      </c>
      <c r="E112" s="2">
        <v>11.03</v>
      </c>
      <c r="F112" s="42">
        <v>45326</v>
      </c>
      <c r="H112" s="42"/>
    </row>
    <row r="113" spans="1:8">
      <c r="A113">
        <v>2175</v>
      </c>
      <c r="B113" t="s">
        <v>143</v>
      </c>
      <c r="C113">
        <v>17</v>
      </c>
      <c r="D113" t="s">
        <v>270</v>
      </c>
      <c r="E113" s="2">
        <v>8.08</v>
      </c>
      <c r="F113" s="42">
        <v>45326</v>
      </c>
      <c r="H113" s="42"/>
    </row>
    <row r="114" spans="1:8">
      <c r="A114">
        <v>1046</v>
      </c>
      <c r="B114" t="s">
        <v>143</v>
      </c>
      <c r="C114">
        <v>17</v>
      </c>
      <c r="D114" t="s">
        <v>271</v>
      </c>
      <c r="E114" s="2">
        <v>20.63</v>
      </c>
      <c r="F114" s="42">
        <v>45326</v>
      </c>
      <c r="H114" s="42"/>
    </row>
    <row r="115" spans="1:8">
      <c r="A115">
        <v>1047</v>
      </c>
      <c r="B115" t="s">
        <v>143</v>
      </c>
      <c r="C115">
        <v>17</v>
      </c>
      <c r="D115" t="s">
        <v>272</v>
      </c>
      <c r="E115" s="2">
        <v>9.19</v>
      </c>
      <c r="F115" s="42">
        <v>45326</v>
      </c>
      <c r="H115" s="42"/>
    </row>
    <row r="116" spans="1:8">
      <c r="A116">
        <v>1048</v>
      </c>
      <c r="B116" t="s">
        <v>143</v>
      </c>
      <c r="C116">
        <v>17</v>
      </c>
      <c r="D116" t="s">
        <v>273</v>
      </c>
      <c r="E116" s="2">
        <v>4.09</v>
      </c>
      <c r="F116" s="42">
        <v>45326</v>
      </c>
      <c r="H116" s="42"/>
    </row>
    <row r="117" spans="1:8">
      <c r="A117">
        <v>1335</v>
      </c>
      <c r="B117" t="s">
        <v>143</v>
      </c>
      <c r="C117">
        <v>17</v>
      </c>
      <c r="D117" t="s">
        <v>274</v>
      </c>
      <c r="E117" s="2">
        <v>18.079999999999998</v>
      </c>
      <c r="F117" s="42">
        <v>45326</v>
      </c>
      <c r="H117" s="42"/>
    </row>
    <row r="118" spans="1:8">
      <c r="A118">
        <v>1336</v>
      </c>
      <c r="B118" t="s">
        <v>143</v>
      </c>
      <c r="C118">
        <v>17</v>
      </c>
      <c r="D118" t="s">
        <v>275</v>
      </c>
      <c r="E118" s="2">
        <v>50.23</v>
      </c>
      <c r="F118" s="42">
        <v>45326</v>
      </c>
      <c r="H118" s="42"/>
    </row>
    <row r="119" spans="1:8">
      <c r="A119">
        <v>6437</v>
      </c>
      <c r="B119" t="s">
        <v>143</v>
      </c>
      <c r="C119">
        <v>17</v>
      </c>
      <c r="D119" t="s">
        <v>276</v>
      </c>
      <c r="E119" s="2">
        <v>30.26</v>
      </c>
      <c r="F119" s="42">
        <v>45380</v>
      </c>
      <c r="H119" s="42"/>
    </row>
    <row r="120" spans="1:8">
      <c r="A120">
        <v>2072</v>
      </c>
      <c r="B120" t="s">
        <v>143</v>
      </c>
      <c r="C120">
        <v>17</v>
      </c>
      <c r="D120" t="s">
        <v>277</v>
      </c>
      <c r="E120" s="2">
        <v>42.99</v>
      </c>
      <c r="F120" s="42">
        <v>45326</v>
      </c>
      <c r="H120" s="42"/>
    </row>
    <row r="121" spans="1:8">
      <c r="A121">
        <v>2121</v>
      </c>
      <c r="B121" t="s">
        <v>143</v>
      </c>
      <c r="C121">
        <v>17</v>
      </c>
      <c r="D121" t="s">
        <v>278</v>
      </c>
      <c r="E121" s="2">
        <v>7.41</v>
      </c>
      <c r="F121" s="42">
        <v>45326</v>
      </c>
      <c r="H121" s="42"/>
    </row>
    <row r="122" spans="1:8">
      <c r="A122">
        <v>6622</v>
      </c>
      <c r="B122" t="s">
        <v>143</v>
      </c>
      <c r="C122">
        <v>17</v>
      </c>
      <c r="D122" t="s">
        <v>279</v>
      </c>
      <c r="E122" s="2">
        <v>9.8000000000000007</v>
      </c>
      <c r="F122" s="42">
        <v>45593</v>
      </c>
      <c r="H122" s="42"/>
    </row>
    <row r="123" spans="1:8">
      <c r="A123">
        <v>1049</v>
      </c>
      <c r="B123" t="s">
        <v>143</v>
      </c>
      <c r="C123">
        <v>17</v>
      </c>
      <c r="D123" t="s">
        <v>280</v>
      </c>
      <c r="E123" s="2">
        <v>6.15</v>
      </c>
      <c r="F123" s="42">
        <v>45326</v>
      </c>
      <c r="H123" s="42"/>
    </row>
    <row r="124" spans="1:8">
      <c r="A124">
        <v>2711</v>
      </c>
      <c r="B124" t="s">
        <v>143</v>
      </c>
      <c r="C124">
        <v>17</v>
      </c>
      <c r="D124" t="s">
        <v>281</v>
      </c>
      <c r="E124" s="2">
        <v>29.63</v>
      </c>
      <c r="F124" s="42">
        <v>45326</v>
      </c>
      <c r="H124" s="42"/>
    </row>
    <row r="125" spans="1:8">
      <c r="A125">
        <v>6075</v>
      </c>
      <c r="B125" t="s">
        <v>143</v>
      </c>
      <c r="C125">
        <v>17</v>
      </c>
      <c r="D125" t="s">
        <v>282</v>
      </c>
      <c r="E125" s="2">
        <v>17.07</v>
      </c>
      <c r="F125" s="42">
        <v>45351</v>
      </c>
      <c r="H125" s="42"/>
    </row>
    <row r="126" spans="1:8">
      <c r="A126">
        <v>6593</v>
      </c>
      <c r="B126" t="s">
        <v>143</v>
      </c>
      <c r="C126">
        <v>17</v>
      </c>
      <c r="D126" t="s">
        <v>283</v>
      </c>
      <c r="E126" s="2">
        <v>2.65</v>
      </c>
      <c r="F126" s="42">
        <v>45563</v>
      </c>
      <c r="H126" s="42"/>
    </row>
    <row r="127" spans="1:8">
      <c r="A127">
        <v>6644</v>
      </c>
      <c r="B127" t="s">
        <v>143</v>
      </c>
      <c r="C127">
        <v>17</v>
      </c>
      <c r="D127" t="s">
        <v>284</v>
      </c>
      <c r="E127" s="2">
        <v>15.33</v>
      </c>
      <c r="F127" s="42">
        <v>45625</v>
      </c>
      <c r="H127" s="42"/>
    </row>
    <row r="128" spans="1:8">
      <c r="A128">
        <v>1337</v>
      </c>
      <c r="B128" t="s">
        <v>143</v>
      </c>
      <c r="C128">
        <v>17</v>
      </c>
      <c r="D128" t="s">
        <v>285</v>
      </c>
      <c r="E128" s="2">
        <v>51.15</v>
      </c>
      <c r="F128" s="42">
        <v>45326</v>
      </c>
      <c r="H128" s="42"/>
    </row>
    <row r="129" spans="1:8">
      <c r="A129">
        <v>1338</v>
      </c>
      <c r="B129" t="s">
        <v>143</v>
      </c>
      <c r="C129">
        <v>17</v>
      </c>
      <c r="D129" t="s">
        <v>286</v>
      </c>
      <c r="E129" s="2">
        <v>0.42</v>
      </c>
      <c r="F129" s="42">
        <v>45326</v>
      </c>
      <c r="H129" s="42"/>
    </row>
    <row r="130" spans="1:8">
      <c r="A130">
        <v>2085</v>
      </c>
      <c r="B130" t="s">
        <v>143</v>
      </c>
      <c r="C130">
        <v>17</v>
      </c>
      <c r="D130" t="s">
        <v>49</v>
      </c>
      <c r="E130" s="2">
        <v>4.4800000000000004</v>
      </c>
      <c r="F130" s="42">
        <v>45326</v>
      </c>
      <c r="H130" s="42"/>
    </row>
    <row r="131" spans="1:8">
      <c r="A131">
        <v>3628</v>
      </c>
      <c r="B131" t="s">
        <v>143</v>
      </c>
      <c r="C131">
        <v>17</v>
      </c>
      <c r="D131" t="s">
        <v>287</v>
      </c>
      <c r="E131" s="2">
        <v>6.91</v>
      </c>
      <c r="F131" s="42">
        <v>45335</v>
      </c>
      <c r="H131" s="42"/>
    </row>
    <row r="132" spans="1:8">
      <c r="A132">
        <v>3635</v>
      </c>
      <c r="B132" t="s">
        <v>143</v>
      </c>
      <c r="C132">
        <v>17</v>
      </c>
      <c r="D132" t="s">
        <v>288</v>
      </c>
      <c r="E132" s="2">
        <v>2.0699999999999998</v>
      </c>
      <c r="F132" s="42">
        <v>45335</v>
      </c>
      <c r="H132" s="42"/>
    </row>
    <row r="133" spans="1:8">
      <c r="A133">
        <v>1050</v>
      </c>
      <c r="B133" t="s">
        <v>143</v>
      </c>
      <c r="C133">
        <v>17</v>
      </c>
      <c r="D133" t="s">
        <v>289</v>
      </c>
      <c r="E133" s="2">
        <v>14.99</v>
      </c>
      <c r="F133" s="42">
        <v>45326</v>
      </c>
      <c r="H133" s="42"/>
    </row>
    <row r="134" spans="1:8">
      <c r="A134">
        <v>6653</v>
      </c>
      <c r="B134" t="s">
        <v>143</v>
      </c>
      <c r="C134">
        <v>17</v>
      </c>
      <c r="D134" t="s">
        <v>290</v>
      </c>
      <c r="E134" s="2">
        <v>11.2</v>
      </c>
      <c r="F134" s="42">
        <v>45625</v>
      </c>
      <c r="H134" s="42"/>
    </row>
    <row r="135" spans="1:8">
      <c r="A135">
        <v>6600</v>
      </c>
      <c r="B135" t="s">
        <v>143</v>
      </c>
      <c r="C135">
        <v>17</v>
      </c>
      <c r="D135" t="s">
        <v>291</v>
      </c>
      <c r="E135" s="2">
        <v>26.1</v>
      </c>
      <c r="F135" s="42">
        <v>45563</v>
      </c>
      <c r="H135" s="42"/>
    </row>
    <row r="136" spans="1:8">
      <c r="A136">
        <v>2078</v>
      </c>
      <c r="B136" t="s">
        <v>143</v>
      </c>
      <c r="C136">
        <v>17</v>
      </c>
      <c r="D136" t="s">
        <v>292</v>
      </c>
      <c r="E136" s="2">
        <v>25.24</v>
      </c>
      <c r="F136" s="42">
        <v>45326</v>
      </c>
      <c r="H136" s="42"/>
    </row>
    <row r="137" spans="1:8">
      <c r="A137">
        <v>2120</v>
      </c>
      <c r="B137" t="s">
        <v>143</v>
      </c>
      <c r="C137">
        <v>17</v>
      </c>
      <c r="D137" t="s">
        <v>293</v>
      </c>
      <c r="E137" s="2">
        <v>8.6999999999999993</v>
      </c>
      <c r="F137" s="42">
        <v>45326</v>
      </c>
      <c r="H137" s="42"/>
    </row>
    <row r="138" spans="1:8">
      <c r="A138">
        <v>3629</v>
      </c>
      <c r="B138" t="s">
        <v>143</v>
      </c>
      <c r="C138">
        <v>17</v>
      </c>
      <c r="D138" t="s">
        <v>294</v>
      </c>
      <c r="E138" s="2">
        <v>10.3</v>
      </c>
      <c r="F138" s="42">
        <v>45335</v>
      </c>
      <c r="H138" s="42"/>
    </row>
    <row r="139" spans="1:8">
      <c r="A139">
        <v>2117</v>
      </c>
      <c r="B139" t="s">
        <v>143</v>
      </c>
      <c r="C139">
        <v>17</v>
      </c>
      <c r="D139" t="s">
        <v>295</v>
      </c>
      <c r="E139" s="2">
        <v>25.04</v>
      </c>
      <c r="F139" s="42">
        <v>45326</v>
      </c>
      <c r="H139" s="42"/>
    </row>
    <row r="140" spans="1:8">
      <c r="A140">
        <v>3625</v>
      </c>
      <c r="B140" t="s">
        <v>143</v>
      </c>
      <c r="C140">
        <v>17</v>
      </c>
      <c r="D140" t="s">
        <v>296</v>
      </c>
      <c r="E140" s="2">
        <v>59.45</v>
      </c>
      <c r="F140" s="42">
        <v>45335</v>
      </c>
      <c r="H140" s="42"/>
    </row>
    <row r="141" spans="1:8">
      <c r="A141">
        <v>1052</v>
      </c>
      <c r="B141" t="s">
        <v>143</v>
      </c>
      <c r="C141">
        <v>17</v>
      </c>
      <c r="D141" t="s">
        <v>297</v>
      </c>
      <c r="E141" s="2">
        <v>58</v>
      </c>
      <c r="F141" s="42">
        <v>45326</v>
      </c>
      <c r="H141" s="42"/>
    </row>
    <row r="142" spans="1:8">
      <c r="A142">
        <v>6542</v>
      </c>
      <c r="B142" t="s">
        <v>143</v>
      </c>
      <c r="C142">
        <v>17</v>
      </c>
      <c r="D142" t="s">
        <v>298</v>
      </c>
      <c r="E142" s="2">
        <v>94.39</v>
      </c>
      <c r="F142" s="42">
        <v>45441</v>
      </c>
      <c r="H142" s="42"/>
    </row>
    <row r="143" spans="1:8">
      <c r="A143">
        <v>2083</v>
      </c>
      <c r="B143" t="s">
        <v>143</v>
      </c>
      <c r="C143">
        <v>17</v>
      </c>
      <c r="D143" t="s">
        <v>299</v>
      </c>
      <c r="E143" s="2">
        <v>13.27</v>
      </c>
      <c r="F143" s="42">
        <v>45326</v>
      </c>
      <c r="H143" s="42"/>
    </row>
    <row r="144" spans="1:8">
      <c r="A144">
        <v>6697</v>
      </c>
      <c r="B144" t="s">
        <v>143</v>
      </c>
      <c r="C144">
        <v>17</v>
      </c>
      <c r="D144" t="s">
        <v>300</v>
      </c>
      <c r="E144" s="2">
        <v>3.06</v>
      </c>
      <c r="F144" s="42">
        <v>45688</v>
      </c>
      <c r="H144" s="42"/>
    </row>
    <row r="145" spans="1:8">
      <c r="A145">
        <v>2097</v>
      </c>
      <c r="B145" t="s">
        <v>143</v>
      </c>
      <c r="C145">
        <v>17</v>
      </c>
      <c r="D145" t="s">
        <v>301</v>
      </c>
      <c r="E145" s="2">
        <v>6.73</v>
      </c>
      <c r="F145" s="42">
        <v>45326</v>
      </c>
      <c r="H145" s="42"/>
    </row>
    <row r="146" spans="1:8">
      <c r="A146">
        <v>6611</v>
      </c>
      <c r="B146" t="s">
        <v>143</v>
      </c>
      <c r="C146">
        <v>17</v>
      </c>
      <c r="D146" t="s">
        <v>302</v>
      </c>
      <c r="E146" s="2">
        <v>10.36</v>
      </c>
      <c r="F146" s="42">
        <v>45563</v>
      </c>
      <c r="H146" s="42"/>
    </row>
    <row r="147" spans="1:8">
      <c r="A147">
        <v>6610</v>
      </c>
      <c r="B147" t="s">
        <v>143</v>
      </c>
      <c r="C147">
        <v>17</v>
      </c>
      <c r="D147" t="s">
        <v>303</v>
      </c>
      <c r="E147" s="2">
        <v>13.99</v>
      </c>
      <c r="F147" s="42">
        <v>45563</v>
      </c>
      <c r="H147" s="42"/>
    </row>
    <row r="148" spans="1:8">
      <c r="A148">
        <v>6609</v>
      </c>
      <c r="B148" t="s">
        <v>143</v>
      </c>
      <c r="C148">
        <v>17</v>
      </c>
      <c r="D148" t="s">
        <v>304</v>
      </c>
      <c r="E148" s="2">
        <v>10.37</v>
      </c>
      <c r="F148" s="42">
        <v>45563</v>
      </c>
      <c r="H148" s="42"/>
    </row>
    <row r="149" spans="1:8">
      <c r="A149">
        <v>6608</v>
      </c>
      <c r="B149" t="s">
        <v>143</v>
      </c>
      <c r="C149">
        <v>17</v>
      </c>
      <c r="D149" t="s">
        <v>305</v>
      </c>
      <c r="E149" s="2">
        <v>10.24</v>
      </c>
      <c r="F149" s="42">
        <v>45563</v>
      </c>
      <c r="H149" s="42"/>
    </row>
    <row r="150" spans="1:8">
      <c r="A150">
        <v>6612</v>
      </c>
      <c r="B150" t="s">
        <v>143</v>
      </c>
      <c r="C150">
        <v>17</v>
      </c>
      <c r="D150" t="s">
        <v>306</v>
      </c>
      <c r="E150" s="2">
        <v>10.36</v>
      </c>
      <c r="F150" s="42">
        <v>45563</v>
      </c>
      <c r="H150" s="42"/>
    </row>
    <row r="151" spans="1:8">
      <c r="A151">
        <v>6614</v>
      </c>
      <c r="B151" t="s">
        <v>143</v>
      </c>
      <c r="C151">
        <v>17</v>
      </c>
      <c r="D151" t="s">
        <v>307</v>
      </c>
      <c r="E151" s="2">
        <v>10.36</v>
      </c>
      <c r="F151" s="42">
        <v>45563</v>
      </c>
      <c r="H151" s="42"/>
    </row>
    <row r="152" spans="1:8">
      <c r="A152">
        <v>6599</v>
      </c>
      <c r="B152" t="s">
        <v>143</v>
      </c>
      <c r="C152">
        <v>17</v>
      </c>
      <c r="D152" t="s">
        <v>308</v>
      </c>
      <c r="E152" s="2">
        <v>18.43</v>
      </c>
      <c r="F152" s="42">
        <v>45563</v>
      </c>
      <c r="H152" s="42"/>
    </row>
    <row r="153" spans="1:8">
      <c r="A153">
        <v>6435</v>
      </c>
      <c r="B153" t="s">
        <v>143</v>
      </c>
      <c r="C153">
        <v>17</v>
      </c>
      <c r="D153" t="s">
        <v>309</v>
      </c>
      <c r="E153" s="2">
        <v>1.1000000000000001</v>
      </c>
      <c r="F153" s="42">
        <v>45380</v>
      </c>
      <c r="H153" s="42"/>
    </row>
    <row r="154" spans="1:8">
      <c r="A154">
        <v>2079</v>
      </c>
      <c r="B154" t="s">
        <v>143</v>
      </c>
      <c r="C154">
        <v>17</v>
      </c>
      <c r="D154" t="s">
        <v>310</v>
      </c>
      <c r="E154" s="2">
        <v>4.3600000000000003</v>
      </c>
      <c r="F154" s="42">
        <v>45326</v>
      </c>
      <c r="H154" s="42"/>
    </row>
    <row r="155" spans="1:8">
      <c r="A155">
        <v>2115</v>
      </c>
      <c r="B155" t="s">
        <v>143</v>
      </c>
      <c r="C155">
        <v>17</v>
      </c>
      <c r="D155" t="s">
        <v>311</v>
      </c>
      <c r="E155" s="2">
        <v>1.61</v>
      </c>
      <c r="F155" s="42">
        <v>45326</v>
      </c>
      <c r="H155" s="42"/>
    </row>
    <row r="156" spans="1:8">
      <c r="A156">
        <v>6617</v>
      </c>
      <c r="B156" t="s">
        <v>143</v>
      </c>
      <c r="C156">
        <v>17</v>
      </c>
      <c r="D156" t="s">
        <v>312</v>
      </c>
      <c r="E156" s="2">
        <v>14.2</v>
      </c>
      <c r="F156" s="42">
        <v>45593</v>
      </c>
      <c r="H156" s="42"/>
    </row>
    <row r="157" spans="1:8">
      <c r="A157">
        <v>1053</v>
      </c>
      <c r="B157" t="s">
        <v>143</v>
      </c>
      <c r="C157">
        <v>17</v>
      </c>
      <c r="D157" t="s">
        <v>313</v>
      </c>
      <c r="E157" s="2">
        <v>17.72</v>
      </c>
      <c r="F157" s="42">
        <v>45326</v>
      </c>
      <c r="H157" s="42"/>
    </row>
    <row r="158" spans="1:8">
      <c r="A158">
        <v>2699</v>
      </c>
      <c r="B158" t="s">
        <v>143</v>
      </c>
      <c r="C158">
        <v>17</v>
      </c>
      <c r="D158" s="45" t="s">
        <v>314</v>
      </c>
      <c r="E158" s="2">
        <v>26.63</v>
      </c>
      <c r="F158" s="42">
        <v>45326</v>
      </c>
      <c r="H158" s="42"/>
    </row>
    <row r="159" spans="1:8">
      <c r="A159">
        <v>1055</v>
      </c>
      <c r="B159" t="s">
        <v>143</v>
      </c>
      <c r="C159">
        <v>17</v>
      </c>
      <c r="D159" t="s">
        <v>315</v>
      </c>
      <c r="E159" s="2">
        <v>49.19</v>
      </c>
      <c r="F159" s="42">
        <v>45326</v>
      </c>
      <c r="H159" s="42"/>
    </row>
    <row r="160" spans="1:8">
      <c r="A160">
        <v>1056</v>
      </c>
      <c r="B160" t="s">
        <v>143</v>
      </c>
      <c r="C160">
        <v>17</v>
      </c>
      <c r="D160" t="s">
        <v>316</v>
      </c>
      <c r="E160" s="2">
        <v>9.3000000000000007</v>
      </c>
      <c r="F160" s="42">
        <v>45326</v>
      </c>
      <c r="H160" s="42"/>
    </row>
    <row r="161" spans="1:8">
      <c r="A161">
        <v>2146</v>
      </c>
      <c r="B161" t="s">
        <v>143</v>
      </c>
      <c r="C161">
        <v>17</v>
      </c>
      <c r="D161" t="s">
        <v>317</v>
      </c>
      <c r="E161" s="2">
        <v>8.33</v>
      </c>
      <c r="F161" s="42">
        <v>45326</v>
      </c>
      <c r="H161" s="42"/>
    </row>
    <row r="162" spans="1:8">
      <c r="A162">
        <v>6592</v>
      </c>
      <c r="B162" t="s">
        <v>143</v>
      </c>
      <c r="C162">
        <v>17</v>
      </c>
      <c r="D162" t="s">
        <v>318</v>
      </c>
      <c r="E162" s="2">
        <v>17.43</v>
      </c>
      <c r="F162" s="42">
        <v>45563</v>
      </c>
      <c r="H162" s="42"/>
    </row>
    <row r="163" spans="1:8">
      <c r="A163">
        <v>6596</v>
      </c>
      <c r="B163" t="s">
        <v>143</v>
      </c>
      <c r="C163">
        <v>17</v>
      </c>
      <c r="D163" t="s">
        <v>319</v>
      </c>
      <c r="E163" s="2">
        <v>19</v>
      </c>
      <c r="F163" s="42">
        <v>45563</v>
      </c>
      <c r="H163" s="42"/>
    </row>
    <row r="164" spans="1:8">
      <c r="A164">
        <v>6606</v>
      </c>
      <c r="B164" t="s">
        <v>143</v>
      </c>
      <c r="C164">
        <v>17</v>
      </c>
      <c r="D164" t="s">
        <v>320</v>
      </c>
      <c r="E164" s="2">
        <v>4.5999999999999996</v>
      </c>
      <c r="F164" s="42">
        <v>45563</v>
      </c>
      <c r="H164" s="42"/>
    </row>
    <row r="165" spans="1:8">
      <c r="A165">
        <v>1057</v>
      </c>
      <c r="B165" t="s">
        <v>143</v>
      </c>
      <c r="C165">
        <v>17</v>
      </c>
      <c r="D165" t="s">
        <v>321</v>
      </c>
      <c r="E165" s="2">
        <v>28.95</v>
      </c>
      <c r="F165" s="42">
        <v>45326</v>
      </c>
      <c r="H165" s="42"/>
    </row>
    <row r="166" spans="1:8">
      <c r="A166">
        <v>2105</v>
      </c>
      <c r="B166" t="s">
        <v>143</v>
      </c>
      <c r="C166">
        <v>17</v>
      </c>
      <c r="D166" t="s">
        <v>322</v>
      </c>
      <c r="E166" s="2">
        <v>9.7899999999999991</v>
      </c>
      <c r="F166" s="42">
        <v>45326</v>
      </c>
      <c r="H166" s="42"/>
    </row>
    <row r="167" spans="1:8">
      <c r="A167">
        <v>6597</v>
      </c>
      <c r="B167" t="s">
        <v>143</v>
      </c>
      <c r="C167">
        <v>17</v>
      </c>
      <c r="D167" t="s">
        <v>323</v>
      </c>
      <c r="E167" s="2">
        <v>11.78</v>
      </c>
      <c r="F167" s="42">
        <v>45563</v>
      </c>
      <c r="H167" s="42"/>
    </row>
    <row r="168" spans="1:8">
      <c r="A168">
        <v>1059</v>
      </c>
      <c r="B168" t="s">
        <v>143</v>
      </c>
      <c r="C168">
        <v>17</v>
      </c>
      <c r="D168" t="s">
        <v>42</v>
      </c>
      <c r="E168" s="2">
        <v>3.2</v>
      </c>
      <c r="F168" s="42">
        <v>45326</v>
      </c>
      <c r="H168" s="42"/>
    </row>
    <row r="169" spans="1:8">
      <c r="A169">
        <v>6430</v>
      </c>
      <c r="B169" t="s">
        <v>143</v>
      </c>
      <c r="C169">
        <v>17</v>
      </c>
      <c r="D169" t="s">
        <v>324</v>
      </c>
      <c r="E169" s="2">
        <v>19</v>
      </c>
      <c r="F169" s="42">
        <v>45380</v>
      </c>
      <c r="H169" s="42"/>
    </row>
    <row r="170" spans="1:8">
      <c r="A170">
        <v>1342</v>
      </c>
      <c r="B170" t="s">
        <v>143</v>
      </c>
      <c r="C170">
        <v>17</v>
      </c>
      <c r="D170" t="s">
        <v>325</v>
      </c>
      <c r="E170" s="2">
        <v>69.81</v>
      </c>
      <c r="F170" s="42">
        <v>45326</v>
      </c>
      <c r="H170" s="42"/>
    </row>
    <row r="171" spans="1:8">
      <c r="A171">
        <v>6613</v>
      </c>
      <c r="B171" t="s">
        <v>143</v>
      </c>
      <c r="C171">
        <v>17</v>
      </c>
      <c r="D171" t="s">
        <v>326</v>
      </c>
      <c r="E171" s="2">
        <v>17.77</v>
      </c>
      <c r="F171" s="42">
        <v>45563</v>
      </c>
      <c r="H171" s="42"/>
    </row>
    <row r="172" spans="1:8">
      <c r="A172">
        <v>1060</v>
      </c>
      <c r="B172" t="s">
        <v>143</v>
      </c>
      <c r="C172">
        <v>17</v>
      </c>
      <c r="D172" t="s">
        <v>327</v>
      </c>
      <c r="E172" s="2">
        <v>4.26</v>
      </c>
      <c r="F172" s="42">
        <v>45326</v>
      </c>
      <c r="H172" s="42"/>
    </row>
    <row r="173" spans="1:8">
      <c r="A173">
        <v>6433</v>
      </c>
      <c r="B173" t="s">
        <v>143</v>
      </c>
      <c r="C173">
        <v>17</v>
      </c>
      <c r="D173" t="s">
        <v>328</v>
      </c>
      <c r="E173" s="2">
        <v>19.649999999999999</v>
      </c>
      <c r="F173" s="42">
        <v>45380</v>
      </c>
      <c r="H173" s="42"/>
    </row>
    <row r="174" spans="1:8">
      <c r="A174">
        <v>1061</v>
      </c>
      <c r="B174" t="s">
        <v>143</v>
      </c>
      <c r="C174">
        <v>17</v>
      </c>
      <c r="D174" t="s">
        <v>329</v>
      </c>
      <c r="E174" s="2">
        <v>3.08</v>
      </c>
      <c r="F174" s="42">
        <v>45326</v>
      </c>
      <c r="H174" s="42"/>
    </row>
    <row r="175" spans="1:8">
      <c r="A175">
        <v>1062</v>
      </c>
      <c r="B175" t="s">
        <v>143</v>
      </c>
      <c r="C175">
        <v>17</v>
      </c>
      <c r="D175" t="s">
        <v>330</v>
      </c>
      <c r="E175" s="2">
        <v>13.11</v>
      </c>
      <c r="F175" s="42">
        <v>45326</v>
      </c>
      <c r="H175" s="42"/>
    </row>
    <row r="176" spans="1:8">
      <c r="A176">
        <v>1063</v>
      </c>
      <c r="B176" t="s">
        <v>143</v>
      </c>
      <c r="C176">
        <v>17</v>
      </c>
      <c r="D176" t="s">
        <v>331</v>
      </c>
      <c r="E176" s="2">
        <v>13.78</v>
      </c>
      <c r="F176" s="42">
        <v>45326</v>
      </c>
      <c r="H176" s="42"/>
    </row>
    <row r="177" spans="1:8">
      <c r="A177">
        <v>6524</v>
      </c>
      <c r="B177" t="s">
        <v>143</v>
      </c>
      <c r="C177">
        <v>53</v>
      </c>
      <c r="D177" t="s">
        <v>332</v>
      </c>
      <c r="E177" s="2">
        <v>0.93</v>
      </c>
      <c r="F177" s="42">
        <v>45407</v>
      </c>
      <c r="H177" s="42"/>
    </row>
    <row r="178" spans="1:8">
      <c r="A178">
        <v>2076</v>
      </c>
      <c r="B178" t="s">
        <v>143</v>
      </c>
      <c r="C178">
        <v>17</v>
      </c>
      <c r="D178" t="s">
        <v>333</v>
      </c>
      <c r="E178" s="2">
        <v>9.4499999999999993</v>
      </c>
      <c r="F178" s="42">
        <v>45326</v>
      </c>
      <c r="H178" s="42"/>
    </row>
    <row r="179" spans="1:8">
      <c r="A179">
        <v>1064</v>
      </c>
      <c r="B179" t="s">
        <v>143</v>
      </c>
      <c r="C179">
        <v>17</v>
      </c>
      <c r="D179" t="s">
        <v>334</v>
      </c>
      <c r="E179" s="2">
        <v>27.05</v>
      </c>
      <c r="F179" s="42">
        <v>45326</v>
      </c>
      <c r="H179" s="42"/>
    </row>
    <row r="180" spans="1:8">
      <c r="A180">
        <v>6604</v>
      </c>
      <c r="B180" t="s">
        <v>143</v>
      </c>
      <c r="C180">
        <v>17</v>
      </c>
      <c r="D180" t="s">
        <v>84</v>
      </c>
      <c r="E180" s="2">
        <v>11.72</v>
      </c>
      <c r="F180" s="42">
        <v>45563</v>
      </c>
      <c r="H180" s="42"/>
    </row>
    <row r="181" spans="1:8">
      <c r="A181">
        <v>1343</v>
      </c>
      <c r="B181" t="s">
        <v>143</v>
      </c>
      <c r="C181">
        <v>17</v>
      </c>
      <c r="D181" t="s">
        <v>335</v>
      </c>
      <c r="E181" s="2">
        <v>45.19</v>
      </c>
      <c r="F181" s="42">
        <v>45326</v>
      </c>
      <c r="H181" s="42"/>
    </row>
    <row r="182" spans="1:8">
      <c r="A182">
        <v>1344</v>
      </c>
      <c r="B182" t="s">
        <v>143</v>
      </c>
      <c r="C182">
        <v>17</v>
      </c>
      <c r="D182" t="s">
        <v>336</v>
      </c>
      <c r="E182" s="2">
        <v>34.369999999999997</v>
      </c>
      <c r="F182" s="42">
        <v>45326</v>
      </c>
      <c r="H182" s="42"/>
    </row>
    <row r="183" spans="1:8">
      <c r="A183">
        <v>2722</v>
      </c>
      <c r="B183" t="s">
        <v>143</v>
      </c>
      <c r="C183">
        <v>17</v>
      </c>
      <c r="D183" t="s">
        <v>337</v>
      </c>
      <c r="E183" s="2">
        <v>2.5</v>
      </c>
      <c r="F183" s="42">
        <v>45326</v>
      </c>
      <c r="H183" s="42"/>
    </row>
    <row r="184" spans="1:8">
      <c r="A184">
        <v>1065</v>
      </c>
      <c r="B184" t="s">
        <v>143</v>
      </c>
      <c r="C184">
        <v>17</v>
      </c>
      <c r="D184" t="s">
        <v>338</v>
      </c>
      <c r="E184" s="2">
        <v>1.9</v>
      </c>
      <c r="F184" s="42">
        <v>45326</v>
      </c>
      <c r="H184" s="42"/>
    </row>
    <row r="185" spans="1:8">
      <c r="A185">
        <v>6652</v>
      </c>
      <c r="B185" t="s">
        <v>143</v>
      </c>
      <c r="C185">
        <v>17</v>
      </c>
      <c r="D185" t="s">
        <v>339</v>
      </c>
      <c r="E185" s="2">
        <v>5.71</v>
      </c>
      <c r="F185" s="42">
        <v>45625</v>
      </c>
      <c r="H185" s="42"/>
    </row>
    <row r="186" spans="1:8">
      <c r="A186">
        <v>1345</v>
      </c>
      <c r="B186" t="s">
        <v>143</v>
      </c>
      <c r="C186">
        <v>17</v>
      </c>
      <c r="D186" t="s">
        <v>340</v>
      </c>
      <c r="E186" s="2">
        <v>67.42</v>
      </c>
      <c r="F186" s="42">
        <v>45326</v>
      </c>
      <c r="H186" s="42"/>
    </row>
    <row r="187" spans="1:8">
      <c r="A187">
        <v>1346</v>
      </c>
      <c r="B187" t="s">
        <v>143</v>
      </c>
      <c r="C187">
        <v>17</v>
      </c>
      <c r="D187" t="s">
        <v>341</v>
      </c>
      <c r="E187" s="2">
        <v>65.61</v>
      </c>
      <c r="F187" s="42">
        <v>45326</v>
      </c>
      <c r="H187" s="42"/>
    </row>
    <row r="188" spans="1:8">
      <c r="A188">
        <v>6619</v>
      </c>
      <c r="B188" t="s">
        <v>143</v>
      </c>
      <c r="C188">
        <v>17</v>
      </c>
      <c r="D188" t="s">
        <v>342</v>
      </c>
      <c r="E188" s="2">
        <v>5.27</v>
      </c>
      <c r="F188" s="42">
        <v>45593</v>
      </c>
      <c r="H188" s="42"/>
    </row>
    <row r="189" spans="1:8">
      <c r="A189">
        <v>6607</v>
      </c>
      <c r="B189" t="s">
        <v>143</v>
      </c>
      <c r="C189">
        <v>17</v>
      </c>
      <c r="D189" t="s">
        <v>343</v>
      </c>
      <c r="E189" s="2">
        <v>5.27</v>
      </c>
      <c r="F189" s="42">
        <v>45563</v>
      </c>
      <c r="H189" s="42"/>
    </row>
    <row r="190" spans="1:8">
      <c r="A190">
        <v>6605</v>
      </c>
      <c r="B190" t="s">
        <v>143</v>
      </c>
      <c r="C190">
        <v>17</v>
      </c>
      <c r="D190" t="s">
        <v>344</v>
      </c>
      <c r="E190" s="2">
        <v>9.7100000000000009</v>
      </c>
      <c r="F190" s="42">
        <v>45563</v>
      </c>
      <c r="H190" s="42"/>
    </row>
    <row r="191" spans="1:8">
      <c r="A191">
        <v>1067</v>
      </c>
      <c r="B191" t="s">
        <v>143</v>
      </c>
      <c r="C191">
        <v>17</v>
      </c>
      <c r="D191" t="s">
        <v>345</v>
      </c>
      <c r="E191" s="2">
        <v>16.21</v>
      </c>
      <c r="F191" s="42">
        <v>45326</v>
      </c>
      <c r="H191" s="42"/>
    </row>
    <row r="192" spans="1:8">
      <c r="A192">
        <v>1347</v>
      </c>
      <c r="B192" t="s">
        <v>143</v>
      </c>
      <c r="C192">
        <v>17</v>
      </c>
      <c r="D192" t="s">
        <v>346</v>
      </c>
      <c r="E192" s="2">
        <v>8.9700000000000006</v>
      </c>
      <c r="F192" s="42">
        <v>45326</v>
      </c>
      <c r="H192" s="42"/>
    </row>
    <row r="193" spans="1:8">
      <c r="A193">
        <v>3623</v>
      </c>
      <c r="B193" t="s">
        <v>143</v>
      </c>
      <c r="C193">
        <v>17</v>
      </c>
      <c r="D193" t="s">
        <v>347</v>
      </c>
      <c r="E193" s="2">
        <v>24.76</v>
      </c>
      <c r="F193" s="42">
        <v>45335</v>
      </c>
      <c r="H193" s="42"/>
    </row>
    <row r="194" spans="1:8">
      <c r="A194">
        <v>1348</v>
      </c>
      <c r="B194" t="s">
        <v>143</v>
      </c>
      <c r="C194">
        <v>17</v>
      </c>
      <c r="D194" t="s">
        <v>348</v>
      </c>
      <c r="E194" s="2">
        <v>7.62</v>
      </c>
      <c r="F194" s="42">
        <v>45326</v>
      </c>
      <c r="H194" s="42"/>
    </row>
    <row r="195" spans="1:8">
      <c r="A195">
        <v>6643</v>
      </c>
      <c r="B195" t="s">
        <v>143</v>
      </c>
      <c r="C195">
        <v>52</v>
      </c>
      <c r="D195" t="s">
        <v>349</v>
      </c>
      <c r="E195" s="2">
        <v>36.700000000000003</v>
      </c>
      <c r="F195" s="42">
        <v>45625</v>
      </c>
      <c r="H195" s="42"/>
    </row>
    <row r="196" spans="1:8">
      <c r="A196">
        <v>3642</v>
      </c>
      <c r="B196" t="s">
        <v>143</v>
      </c>
      <c r="C196">
        <v>17</v>
      </c>
      <c r="D196" t="s">
        <v>350</v>
      </c>
      <c r="E196" s="2">
        <v>49.29</v>
      </c>
      <c r="F196" s="42">
        <v>45335</v>
      </c>
      <c r="H196" s="42"/>
    </row>
    <row r="197" spans="1:8">
      <c r="A197">
        <v>1068</v>
      </c>
      <c r="B197" t="s">
        <v>143</v>
      </c>
      <c r="C197">
        <v>17</v>
      </c>
      <c r="D197" t="s">
        <v>351</v>
      </c>
      <c r="E197" s="2">
        <v>3.52</v>
      </c>
      <c r="F197" s="42">
        <v>45326</v>
      </c>
      <c r="H197" s="42"/>
    </row>
    <row r="198" spans="1:8">
      <c r="A198">
        <v>1069</v>
      </c>
      <c r="B198" t="s">
        <v>143</v>
      </c>
      <c r="C198">
        <v>17</v>
      </c>
      <c r="D198" t="s">
        <v>352</v>
      </c>
      <c r="E198" s="2">
        <v>3.56</v>
      </c>
      <c r="F198" s="42">
        <v>45326</v>
      </c>
      <c r="H198" s="42"/>
    </row>
    <row r="199" spans="1:8">
      <c r="A199">
        <v>6544</v>
      </c>
      <c r="B199" t="s">
        <v>143</v>
      </c>
      <c r="C199">
        <v>17</v>
      </c>
      <c r="D199" t="s">
        <v>353</v>
      </c>
      <c r="E199" s="2">
        <v>68.599999999999994</v>
      </c>
      <c r="F199" s="42">
        <v>45441</v>
      </c>
      <c r="H199" s="42"/>
    </row>
    <row r="200" spans="1:8">
      <c r="A200">
        <v>2109</v>
      </c>
      <c r="B200" t="s">
        <v>143</v>
      </c>
      <c r="C200">
        <v>17</v>
      </c>
      <c r="D200" t="s">
        <v>354</v>
      </c>
      <c r="E200" s="2">
        <v>247.1</v>
      </c>
      <c r="F200" s="42">
        <v>45326</v>
      </c>
      <c r="H200" s="42"/>
    </row>
    <row r="201" spans="1:8">
      <c r="A201">
        <v>1351</v>
      </c>
      <c r="B201" t="s">
        <v>143</v>
      </c>
      <c r="C201">
        <v>17</v>
      </c>
      <c r="D201" t="s">
        <v>355</v>
      </c>
      <c r="E201" s="2">
        <v>75.63</v>
      </c>
      <c r="F201" s="42">
        <v>45326</v>
      </c>
      <c r="H201" s="42"/>
    </row>
    <row r="202" spans="1:8">
      <c r="A202">
        <v>1352</v>
      </c>
      <c r="B202" t="s">
        <v>143</v>
      </c>
      <c r="C202">
        <v>17</v>
      </c>
      <c r="D202" t="s">
        <v>356</v>
      </c>
      <c r="E202" s="2">
        <v>6.33</v>
      </c>
      <c r="F202" s="42">
        <v>45326</v>
      </c>
      <c r="H202" s="42"/>
    </row>
    <row r="203" spans="1:8">
      <c r="A203">
        <v>6575</v>
      </c>
      <c r="B203" t="s">
        <v>143</v>
      </c>
      <c r="C203">
        <v>17</v>
      </c>
      <c r="D203" t="s">
        <v>357</v>
      </c>
      <c r="E203" s="2">
        <v>13.85</v>
      </c>
      <c r="F203" s="42">
        <v>45502</v>
      </c>
      <c r="H203" s="42"/>
    </row>
    <row r="204" spans="1:8">
      <c r="A204">
        <v>1071</v>
      </c>
      <c r="B204" t="s">
        <v>143</v>
      </c>
      <c r="C204">
        <v>17</v>
      </c>
      <c r="D204" t="s">
        <v>358</v>
      </c>
      <c r="E204" s="2">
        <v>14.59</v>
      </c>
      <c r="F204" s="42">
        <v>45326</v>
      </c>
      <c r="H204" s="42"/>
    </row>
    <row r="205" spans="1:8">
      <c r="A205">
        <v>6543</v>
      </c>
      <c r="B205" t="s">
        <v>143</v>
      </c>
      <c r="C205">
        <v>17</v>
      </c>
      <c r="D205" t="s">
        <v>359</v>
      </c>
      <c r="E205" s="2">
        <v>29.72</v>
      </c>
      <c r="F205" s="42">
        <v>45441</v>
      </c>
      <c r="H205" s="42"/>
    </row>
    <row r="206" spans="1:8">
      <c r="A206">
        <v>1358</v>
      </c>
      <c r="B206" t="s">
        <v>143</v>
      </c>
      <c r="C206">
        <v>17</v>
      </c>
      <c r="D206" t="s">
        <v>360</v>
      </c>
      <c r="E206" s="2">
        <v>52.46</v>
      </c>
      <c r="F206" s="42">
        <v>45326</v>
      </c>
      <c r="H206" s="42"/>
    </row>
    <row r="207" spans="1:8">
      <c r="A207">
        <v>2071</v>
      </c>
      <c r="B207" t="s">
        <v>143</v>
      </c>
      <c r="C207">
        <v>17</v>
      </c>
      <c r="D207" t="s">
        <v>361</v>
      </c>
      <c r="E207" s="2">
        <v>9.4600000000000009</v>
      </c>
      <c r="F207" s="42">
        <v>45326</v>
      </c>
      <c r="H207" s="42"/>
    </row>
    <row r="208" spans="1:8">
      <c r="A208">
        <v>1359</v>
      </c>
      <c r="B208" t="s">
        <v>143</v>
      </c>
      <c r="C208">
        <v>17</v>
      </c>
      <c r="D208" t="s">
        <v>362</v>
      </c>
      <c r="E208" s="2">
        <v>44.18</v>
      </c>
      <c r="F208" s="42">
        <v>45326</v>
      </c>
      <c r="H208" s="42"/>
    </row>
    <row r="209" spans="1:8">
      <c r="A209">
        <v>1360</v>
      </c>
      <c r="B209" t="s">
        <v>143</v>
      </c>
      <c r="C209">
        <v>17</v>
      </c>
      <c r="D209" t="s">
        <v>363</v>
      </c>
      <c r="E209" s="2">
        <v>27.05</v>
      </c>
      <c r="F209" s="42">
        <v>45326</v>
      </c>
      <c r="H209" s="42"/>
    </row>
    <row r="210" spans="1:8">
      <c r="A210">
        <v>6615</v>
      </c>
      <c r="B210" t="s">
        <v>143</v>
      </c>
      <c r="C210">
        <v>17</v>
      </c>
      <c r="D210" t="s">
        <v>364</v>
      </c>
      <c r="E210" s="2">
        <v>35</v>
      </c>
      <c r="F210" s="42">
        <v>45593</v>
      </c>
      <c r="H210" s="42"/>
    </row>
    <row r="211" spans="1:8">
      <c r="A211">
        <v>3626</v>
      </c>
      <c r="B211" t="s">
        <v>143</v>
      </c>
      <c r="C211">
        <v>17</v>
      </c>
      <c r="D211" t="s">
        <v>365</v>
      </c>
      <c r="E211" s="2">
        <v>9.1999999999999993</v>
      </c>
      <c r="F211" s="42">
        <v>45335</v>
      </c>
      <c r="H211" s="42"/>
    </row>
    <row r="212" spans="1:8">
      <c r="A212">
        <v>3627</v>
      </c>
      <c r="B212" t="s">
        <v>143</v>
      </c>
      <c r="C212">
        <v>17</v>
      </c>
      <c r="D212" t="s">
        <v>366</v>
      </c>
      <c r="E212" s="2">
        <v>10.68</v>
      </c>
      <c r="F212" s="42">
        <v>45335</v>
      </c>
      <c r="H212" s="42"/>
    </row>
    <row r="213" spans="1:8">
      <c r="A213">
        <v>1072</v>
      </c>
      <c r="B213" t="s">
        <v>143</v>
      </c>
      <c r="C213">
        <v>17</v>
      </c>
      <c r="D213" t="s">
        <v>367</v>
      </c>
      <c r="E213" s="2">
        <v>7.56</v>
      </c>
      <c r="F213" s="42">
        <v>45326</v>
      </c>
      <c r="H213" s="42"/>
    </row>
    <row r="214" spans="1:8">
      <c r="A214">
        <v>1073</v>
      </c>
      <c r="B214" t="s">
        <v>143</v>
      </c>
      <c r="C214">
        <v>17</v>
      </c>
      <c r="D214" t="s">
        <v>368</v>
      </c>
      <c r="E214" s="2">
        <v>7.3</v>
      </c>
      <c r="F214" s="42">
        <v>45326</v>
      </c>
      <c r="H214" s="42"/>
    </row>
    <row r="215" spans="1:8">
      <c r="A215">
        <v>2089</v>
      </c>
      <c r="B215" t="s">
        <v>143</v>
      </c>
      <c r="C215">
        <v>17</v>
      </c>
      <c r="D215" t="s">
        <v>369</v>
      </c>
      <c r="E215" s="2">
        <v>17.07</v>
      </c>
      <c r="F215" s="42">
        <v>45326</v>
      </c>
      <c r="H215" s="42"/>
    </row>
    <row r="216" spans="1:8">
      <c r="A216">
        <v>2095</v>
      </c>
      <c r="B216" t="s">
        <v>143</v>
      </c>
      <c r="C216">
        <v>17</v>
      </c>
      <c r="D216" t="s">
        <v>370</v>
      </c>
      <c r="E216" s="2">
        <v>10.69</v>
      </c>
      <c r="F216" s="42">
        <v>45326</v>
      </c>
      <c r="H216" s="42"/>
    </row>
    <row r="217" spans="1:8">
      <c r="A217">
        <v>6696</v>
      </c>
      <c r="B217" t="s">
        <v>143</v>
      </c>
      <c r="C217">
        <v>17</v>
      </c>
      <c r="D217" t="s">
        <v>371</v>
      </c>
      <c r="E217" s="2">
        <v>9.1199999999999992</v>
      </c>
      <c r="F217" s="42">
        <v>45688</v>
      </c>
      <c r="H217" s="42"/>
    </row>
    <row r="218" spans="1:8">
      <c r="A218">
        <v>1362</v>
      </c>
      <c r="B218" t="s">
        <v>143</v>
      </c>
      <c r="C218">
        <v>17</v>
      </c>
      <c r="D218" t="s">
        <v>372</v>
      </c>
      <c r="E218" s="2">
        <v>6.27</v>
      </c>
      <c r="F218" s="42">
        <v>45326</v>
      </c>
      <c r="H218" s="42"/>
    </row>
    <row r="219" spans="1:8">
      <c r="A219">
        <v>1363</v>
      </c>
      <c r="B219" t="s">
        <v>143</v>
      </c>
      <c r="C219">
        <v>52</v>
      </c>
      <c r="D219" t="s">
        <v>373</v>
      </c>
      <c r="E219" s="2">
        <v>7.37</v>
      </c>
      <c r="F219" s="42">
        <v>45326</v>
      </c>
      <c r="H219" s="42"/>
    </row>
    <row r="220" spans="1:8">
      <c r="A220">
        <v>6650</v>
      </c>
      <c r="B220" t="s">
        <v>143</v>
      </c>
      <c r="C220">
        <v>17</v>
      </c>
      <c r="D220" t="s">
        <v>374</v>
      </c>
      <c r="E220" s="2">
        <v>8.2899999999999991</v>
      </c>
      <c r="F220" s="42">
        <v>45625</v>
      </c>
      <c r="H220" s="42"/>
    </row>
    <row r="221" spans="1:8">
      <c r="A221">
        <v>6705</v>
      </c>
      <c r="B221" t="s">
        <v>143</v>
      </c>
      <c r="C221">
        <v>17</v>
      </c>
      <c r="D221" t="s">
        <v>375</v>
      </c>
      <c r="E221" s="2">
        <v>2.82</v>
      </c>
      <c r="F221" s="42">
        <v>45715</v>
      </c>
      <c r="H221" s="42"/>
    </row>
    <row r="222" spans="1:8">
      <c r="A222">
        <v>2114</v>
      </c>
      <c r="B222" t="s">
        <v>143</v>
      </c>
      <c r="C222">
        <v>17</v>
      </c>
      <c r="D222" t="s">
        <v>376</v>
      </c>
      <c r="E222" s="2">
        <v>40.5</v>
      </c>
      <c r="F222" s="42">
        <v>45326</v>
      </c>
      <c r="H222" s="42"/>
    </row>
    <row r="223" spans="1:8">
      <c r="A223">
        <v>1074</v>
      </c>
      <c r="B223" t="s">
        <v>143</v>
      </c>
      <c r="C223">
        <v>17</v>
      </c>
      <c r="D223" t="s">
        <v>377</v>
      </c>
      <c r="E223" s="2">
        <v>8.99</v>
      </c>
      <c r="F223" s="42">
        <v>45326</v>
      </c>
      <c r="H223" s="42"/>
    </row>
    <row r="224" spans="1:8">
      <c r="A224">
        <v>6573</v>
      </c>
      <c r="B224" t="s">
        <v>143</v>
      </c>
      <c r="C224">
        <v>17</v>
      </c>
      <c r="D224" t="s">
        <v>378</v>
      </c>
      <c r="E224" s="2">
        <v>18.39</v>
      </c>
      <c r="F224" s="42">
        <v>45502</v>
      </c>
      <c r="H224" s="42"/>
    </row>
    <row r="225" spans="1:8">
      <c r="A225">
        <v>6572</v>
      </c>
      <c r="B225" t="s">
        <v>143</v>
      </c>
      <c r="C225">
        <v>17</v>
      </c>
      <c r="D225" t="s">
        <v>379</v>
      </c>
      <c r="E225" s="2">
        <v>18.72</v>
      </c>
      <c r="F225" s="42">
        <v>45502</v>
      </c>
      <c r="H225" s="42"/>
    </row>
    <row r="226" spans="1:8">
      <c r="A226">
        <v>2096</v>
      </c>
      <c r="B226" t="s">
        <v>143</v>
      </c>
      <c r="C226">
        <v>17</v>
      </c>
      <c r="D226" t="s">
        <v>380</v>
      </c>
      <c r="E226" s="2">
        <v>8.94</v>
      </c>
      <c r="F226" s="42">
        <v>45326</v>
      </c>
      <c r="H226" s="42"/>
    </row>
    <row r="227" spans="1:8">
      <c r="A227">
        <v>3619</v>
      </c>
      <c r="B227" t="s">
        <v>143</v>
      </c>
      <c r="C227">
        <v>17</v>
      </c>
      <c r="D227" t="s">
        <v>381</v>
      </c>
      <c r="E227" s="2">
        <v>53.53</v>
      </c>
      <c r="F227" s="42">
        <v>45335</v>
      </c>
      <c r="H227" s="42"/>
    </row>
    <row r="228" spans="1:8">
      <c r="A228">
        <v>6621</v>
      </c>
      <c r="B228" t="s">
        <v>143</v>
      </c>
      <c r="C228">
        <v>17</v>
      </c>
      <c r="D228" t="s">
        <v>382</v>
      </c>
      <c r="E228" s="2">
        <v>5.35</v>
      </c>
      <c r="F228" s="42">
        <v>45593</v>
      </c>
      <c r="H228" s="42"/>
    </row>
    <row r="229" spans="1:8">
      <c r="A229">
        <v>6709</v>
      </c>
      <c r="B229" t="s">
        <v>143</v>
      </c>
      <c r="C229">
        <v>17</v>
      </c>
      <c r="D229" t="s">
        <v>382</v>
      </c>
      <c r="E229" s="2">
        <v>5.38</v>
      </c>
      <c r="F229" s="42">
        <v>45715</v>
      </c>
      <c r="H229" s="42"/>
    </row>
    <row r="230" spans="1:8">
      <c r="A230">
        <v>6710</v>
      </c>
      <c r="B230" t="s">
        <v>143</v>
      </c>
      <c r="C230">
        <v>17</v>
      </c>
      <c r="D230" t="s">
        <v>383</v>
      </c>
      <c r="E230" s="2">
        <v>9.74</v>
      </c>
      <c r="F230" s="42">
        <v>45715</v>
      </c>
      <c r="H230" s="42"/>
    </row>
    <row r="231" spans="1:8">
      <c r="A231">
        <v>6712</v>
      </c>
      <c r="B231" t="s">
        <v>143</v>
      </c>
      <c r="C231">
        <v>17</v>
      </c>
      <c r="D231" t="s">
        <v>384</v>
      </c>
      <c r="E231" s="2">
        <v>7.2</v>
      </c>
      <c r="F231" s="42">
        <v>45715</v>
      </c>
      <c r="H231" s="42"/>
    </row>
    <row r="232" spans="1:8">
      <c r="A232">
        <v>1075</v>
      </c>
      <c r="B232" t="s">
        <v>143</v>
      </c>
      <c r="C232">
        <v>17</v>
      </c>
      <c r="D232" t="s">
        <v>385</v>
      </c>
      <c r="E232" s="2">
        <v>1.53</v>
      </c>
      <c r="F232" s="42">
        <v>45326</v>
      </c>
      <c r="H232" s="42"/>
    </row>
    <row r="233" spans="1:8">
      <c r="A233">
        <v>6704</v>
      </c>
      <c r="B233" t="s">
        <v>143</v>
      </c>
      <c r="C233">
        <v>17</v>
      </c>
      <c r="D233" t="s">
        <v>386</v>
      </c>
      <c r="E233" s="2">
        <v>7.46</v>
      </c>
      <c r="F233" s="42">
        <v>45688</v>
      </c>
      <c r="H233" s="42"/>
    </row>
    <row r="234" spans="1:8">
      <c r="A234">
        <v>1076</v>
      </c>
      <c r="B234" t="s">
        <v>143</v>
      </c>
      <c r="C234">
        <v>17</v>
      </c>
      <c r="D234" t="s">
        <v>387</v>
      </c>
      <c r="E234" s="2">
        <v>17.7</v>
      </c>
      <c r="F234" s="42">
        <v>45326</v>
      </c>
      <c r="H234" s="42"/>
    </row>
    <row r="235" spans="1:8">
      <c r="A235">
        <v>6703</v>
      </c>
      <c r="B235" t="s">
        <v>143</v>
      </c>
      <c r="C235">
        <v>17</v>
      </c>
      <c r="D235" t="s">
        <v>388</v>
      </c>
      <c r="E235" s="2">
        <v>8.8800000000000008</v>
      </c>
      <c r="F235" s="42">
        <v>45688</v>
      </c>
      <c r="H235" s="42"/>
    </row>
    <row r="236" spans="1:8">
      <c r="A236">
        <v>1077</v>
      </c>
      <c r="B236" t="s">
        <v>143</v>
      </c>
      <c r="C236">
        <v>17</v>
      </c>
      <c r="D236" t="s">
        <v>389</v>
      </c>
      <c r="E236" s="2">
        <v>16.29</v>
      </c>
      <c r="F236" s="42">
        <v>45326</v>
      </c>
      <c r="H236" s="42"/>
    </row>
    <row r="237" spans="1:8">
      <c r="A237">
        <v>6647</v>
      </c>
      <c r="B237" t="s">
        <v>143</v>
      </c>
      <c r="C237">
        <v>17</v>
      </c>
      <c r="D237" t="s">
        <v>390</v>
      </c>
      <c r="E237" s="2">
        <v>16.89</v>
      </c>
      <c r="F237" s="42">
        <v>45625</v>
      </c>
      <c r="H237" s="42"/>
    </row>
    <row r="238" spans="1:8">
      <c r="A238">
        <v>2122</v>
      </c>
      <c r="B238" t="s">
        <v>143</v>
      </c>
      <c r="C238">
        <v>17</v>
      </c>
      <c r="D238" t="s">
        <v>391</v>
      </c>
      <c r="E238" s="2">
        <v>12.1</v>
      </c>
      <c r="F238" s="42">
        <v>45326</v>
      </c>
      <c r="H238" s="42"/>
    </row>
    <row r="239" spans="1:8">
      <c r="A239">
        <v>1078</v>
      </c>
      <c r="B239" t="s">
        <v>143</v>
      </c>
      <c r="C239">
        <v>17</v>
      </c>
      <c r="D239" t="s">
        <v>392</v>
      </c>
      <c r="E239" s="2">
        <v>0</v>
      </c>
      <c r="F239" s="42">
        <v>45326</v>
      </c>
      <c r="H239" s="42"/>
    </row>
    <row r="240" spans="1:8">
      <c r="A240">
        <v>6071</v>
      </c>
      <c r="B240" t="s">
        <v>143</v>
      </c>
      <c r="C240">
        <v>17</v>
      </c>
      <c r="D240" t="s">
        <v>393</v>
      </c>
      <c r="E240" s="2">
        <v>5.73</v>
      </c>
      <c r="F240" s="42">
        <v>45351</v>
      </c>
      <c r="H240" s="42"/>
    </row>
    <row r="241" spans="1:8">
      <c r="A241">
        <v>2710</v>
      </c>
      <c r="B241" t="s">
        <v>143</v>
      </c>
      <c r="C241">
        <v>17</v>
      </c>
      <c r="D241" t="s">
        <v>394</v>
      </c>
      <c r="E241" s="2">
        <v>4.3</v>
      </c>
      <c r="F241" s="42">
        <v>45326</v>
      </c>
      <c r="H241" s="42"/>
    </row>
    <row r="242" spans="1:8">
      <c r="A242">
        <v>1365</v>
      </c>
      <c r="B242" t="s">
        <v>143</v>
      </c>
      <c r="C242">
        <v>17</v>
      </c>
      <c r="D242" t="s">
        <v>395</v>
      </c>
      <c r="E242" s="2">
        <v>6.63</v>
      </c>
      <c r="F242" s="42">
        <v>45326</v>
      </c>
      <c r="H242" s="42"/>
    </row>
    <row r="243" spans="1:8">
      <c r="A243">
        <v>3632</v>
      </c>
      <c r="B243" t="s">
        <v>143</v>
      </c>
      <c r="C243">
        <v>17</v>
      </c>
      <c r="D243" t="s">
        <v>396</v>
      </c>
      <c r="E243" s="2">
        <v>16.8</v>
      </c>
      <c r="F243" s="42">
        <v>45335</v>
      </c>
      <c r="H243" s="42"/>
    </row>
    <row r="244" spans="1:8">
      <c r="A244">
        <v>2104</v>
      </c>
      <c r="B244" t="s">
        <v>143</v>
      </c>
      <c r="C244">
        <v>17</v>
      </c>
      <c r="D244" t="s">
        <v>397</v>
      </c>
      <c r="E244" s="2">
        <v>6.22</v>
      </c>
      <c r="F244" s="42">
        <v>45326</v>
      </c>
      <c r="H244" s="42"/>
    </row>
    <row r="245" spans="1:8">
      <c r="A245">
        <v>2090</v>
      </c>
      <c r="B245" t="s">
        <v>143</v>
      </c>
      <c r="C245">
        <v>17</v>
      </c>
      <c r="D245" t="s">
        <v>398</v>
      </c>
      <c r="E245" s="2">
        <v>11.44</v>
      </c>
      <c r="F245" s="42">
        <v>45326</v>
      </c>
      <c r="H245" s="42"/>
    </row>
    <row r="246" spans="1:8">
      <c r="A246">
        <v>3621</v>
      </c>
      <c r="B246" t="s">
        <v>143</v>
      </c>
      <c r="C246">
        <v>17</v>
      </c>
      <c r="D246" t="s">
        <v>399</v>
      </c>
      <c r="E246" s="2">
        <v>5.9</v>
      </c>
      <c r="F246" s="42">
        <v>45335</v>
      </c>
      <c r="H246" s="42"/>
    </row>
    <row r="247" spans="1:8">
      <c r="A247">
        <v>2106</v>
      </c>
      <c r="B247" t="s">
        <v>143</v>
      </c>
      <c r="C247">
        <v>17</v>
      </c>
      <c r="D247" t="s">
        <v>400</v>
      </c>
      <c r="E247" s="2">
        <v>34.31</v>
      </c>
      <c r="F247" s="42">
        <v>45326</v>
      </c>
      <c r="H247" s="42"/>
    </row>
    <row r="248" spans="1:8">
      <c r="A248">
        <v>1070</v>
      </c>
      <c r="B248" t="s">
        <v>143</v>
      </c>
      <c r="C248">
        <v>17</v>
      </c>
      <c r="D248" t="s">
        <v>401</v>
      </c>
      <c r="E248" s="2">
        <v>24.99</v>
      </c>
      <c r="F248" s="42">
        <v>45326</v>
      </c>
      <c r="H248" s="42"/>
    </row>
    <row r="249" spans="1:8">
      <c r="A249">
        <v>1079</v>
      </c>
      <c r="B249" t="s">
        <v>143</v>
      </c>
      <c r="C249">
        <v>17</v>
      </c>
      <c r="D249" t="s">
        <v>402</v>
      </c>
      <c r="E249" s="2">
        <v>23.46</v>
      </c>
      <c r="F249" s="42">
        <v>45326</v>
      </c>
      <c r="H249" s="42"/>
    </row>
    <row r="250" spans="1:8">
      <c r="A250">
        <v>2082</v>
      </c>
      <c r="B250" t="s">
        <v>143</v>
      </c>
      <c r="C250">
        <v>17</v>
      </c>
      <c r="D250" t="s">
        <v>403</v>
      </c>
      <c r="E250" s="2">
        <v>13.9</v>
      </c>
      <c r="F250" s="42">
        <v>45326</v>
      </c>
      <c r="H250" s="42"/>
    </row>
    <row r="251" spans="1:8">
      <c r="A251">
        <v>6594</v>
      </c>
      <c r="B251" t="s">
        <v>143</v>
      </c>
      <c r="C251">
        <v>17</v>
      </c>
      <c r="D251" t="s">
        <v>404</v>
      </c>
      <c r="E251" s="2">
        <v>15.47</v>
      </c>
      <c r="F251" s="42">
        <v>45563</v>
      </c>
      <c r="H251" s="42"/>
    </row>
    <row r="252" spans="1:8">
      <c r="A252">
        <v>2077</v>
      </c>
      <c r="B252" t="s">
        <v>143</v>
      </c>
      <c r="C252">
        <v>17</v>
      </c>
      <c r="D252" t="s">
        <v>405</v>
      </c>
      <c r="E252" s="2">
        <v>6.82</v>
      </c>
      <c r="F252" s="42">
        <v>45326</v>
      </c>
      <c r="H252" s="42"/>
    </row>
    <row r="253" spans="1:8">
      <c r="A253">
        <v>1080</v>
      </c>
      <c r="B253" t="s">
        <v>143</v>
      </c>
      <c r="C253">
        <v>17</v>
      </c>
      <c r="D253" t="s">
        <v>406</v>
      </c>
      <c r="E253" s="2">
        <v>30.94</v>
      </c>
      <c r="F253" s="42">
        <v>45326</v>
      </c>
      <c r="H253" s="42"/>
    </row>
    <row r="254" spans="1:8">
      <c r="A254">
        <v>2107</v>
      </c>
      <c r="B254" t="s">
        <v>143</v>
      </c>
      <c r="C254">
        <v>17</v>
      </c>
      <c r="D254" t="s">
        <v>407</v>
      </c>
      <c r="E254" s="2">
        <v>8.5500000000000007</v>
      </c>
      <c r="F254" s="42">
        <v>45326</v>
      </c>
      <c r="H254" s="42"/>
    </row>
    <row r="255" spans="1:8">
      <c r="A255">
        <v>2708</v>
      </c>
      <c r="B255" t="s">
        <v>143</v>
      </c>
      <c r="C255">
        <v>17</v>
      </c>
      <c r="D255" t="s">
        <v>408</v>
      </c>
      <c r="E255" s="2">
        <v>6.64</v>
      </c>
      <c r="F255" s="42">
        <v>45326</v>
      </c>
      <c r="H255" s="42"/>
    </row>
    <row r="256" spans="1:8">
      <c r="A256">
        <v>2709</v>
      </c>
      <c r="B256" t="s">
        <v>143</v>
      </c>
      <c r="C256">
        <v>17</v>
      </c>
      <c r="D256" t="s">
        <v>409</v>
      </c>
      <c r="E256" s="2">
        <v>7.13</v>
      </c>
      <c r="F256" s="42">
        <v>45326</v>
      </c>
      <c r="H256" s="42"/>
    </row>
    <row r="257" spans="1:8">
      <c r="A257">
        <v>6649</v>
      </c>
      <c r="B257" t="s">
        <v>143</v>
      </c>
      <c r="C257">
        <v>17</v>
      </c>
      <c r="D257" t="s">
        <v>85</v>
      </c>
      <c r="E257" s="2">
        <v>4.83</v>
      </c>
      <c r="F257" s="42">
        <v>45625</v>
      </c>
      <c r="H257" s="42"/>
    </row>
    <row r="258" spans="1:8">
      <c r="A258">
        <v>2705</v>
      </c>
      <c r="B258" t="s">
        <v>143</v>
      </c>
      <c r="C258">
        <v>17</v>
      </c>
      <c r="D258" t="s">
        <v>410</v>
      </c>
      <c r="E258" s="2">
        <v>17.47</v>
      </c>
      <c r="F258" s="42">
        <v>45326</v>
      </c>
      <c r="H258" s="42"/>
    </row>
    <row r="259" spans="1:8">
      <c r="A259">
        <v>1081</v>
      </c>
      <c r="B259" t="s">
        <v>143</v>
      </c>
      <c r="C259">
        <v>17</v>
      </c>
      <c r="D259" t="s">
        <v>411</v>
      </c>
      <c r="E259" s="2">
        <v>9.4600000000000009</v>
      </c>
      <c r="F259" s="42">
        <v>45326</v>
      </c>
      <c r="H259" s="42"/>
    </row>
    <row r="260" spans="1:8">
      <c r="A260">
        <v>6523</v>
      </c>
      <c r="B260" t="s">
        <v>143</v>
      </c>
      <c r="C260">
        <v>53</v>
      </c>
      <c r="D260" t="s">
        <v>412</v>
      </c>
      <c r="E260" s="2">
        <v>8.11</v>
      </c>
      <c r="F260" s="42">
        <v>45407</v>
      </c>
      <c r="H260" s="42"/>
    </row>
    <row r="261" spans="1:8">
      <c r="A261">
        <v>1082</v>
      </c>
      <c r="B261" t="s">
        <v>143</v>
      </c>
      <c r="C261">
        <v>17</v>
      </c>
      <c r="D261" t="s">
        <v>413</v>
      </c>
      <c r="E261" s="2">
        <v>22.47</v>
      </c>
      <c r="F261" s="42">
        <v>45326</v>
      </c>
      <c r="H261" s="42"/>
    </row>
    <row r="262" spans="1:8">
      <c r="A262">
        <v>2069</v>
      </c>
      <c r="B262" t="s">
        <v>143</v>
      </c>
      <c r="C262">
        <v>17</v>
      </c>
      <c r="D262" t="s">
        <v>414</v>
      </c>
      <c r="E262" s="2">
        <v>13.98</v>
      </c>
      <c r="F262" s="42">
        <v>45326</v>
      </c>
      <c r="H262" s="42"/>
    </row>
    <row r="263" spans="1:8">
      <c r="A263">
        <v>1085</v>
      </c>
      <c r="B263" t="s">
        <v>143</v>
      </c>
      <c r="C263">
        <v>17</v>
      </c>
      <c r="D263" t="s">
        <v>415</v>
      </c>
      <c r="E263" s="2">
        <v>4.9800000000000004</v>
      </c>
      <c r="F263" s="42">
        <v>45326</v>
      </c>
      <c r="H263" s="42"/>
    </row>
    <row r="264" spans="1:8">
      <c r="A264">
        <v>6707</v>
      </c>
      <c r="B264" t="s">
        <v>143</v>
      </c>
      <c r="C264">
        <v>17</v>
      </c>
      <c r="D264" t="s">
        <v>416</v>
      </c>
      <c r="E264" s="2">
        <v>11.91</v>
      </c>
      <c r="F264" s="42">
        <v>45715</v>
      </c>
      <c r="H264" s="42"/>
    </row>
    <row r="265" spans="1:8">
      <c r="A265">
        <v>2070</v>
      </c>
      <c r="B265" t="s">
        <v>143</v>
      </c>
      <c r="C265">
        <v>17</v>
      </c>
      <c r="D265" t="s">
        <v>417</v>
      </c>
      <c r="E265" s="2">
        <v>18.55</v>
      </c>
      <c r="F265" s="42">
        <v>45326</v>
      </c>
      <c r="H265" s="42"/>
    </row>
    <row r="266" spans="1:8">
      <c r="A266">
        <v>1083</v>
      </c>
      <c r="B266" t="s">
        <v>143</v>
      </c>
      <c r="C266">
        <v>17</v>
      </c>
      <c r="D266" t="s">
        <v>43</v>
      </c>
      <c r="E266" s="2">
        <v>7.21</v>
      </c>
      <c r="F266" s="42">
        <v>45326</v>
      </c>
      <c r="H266" s="42"/>
    </row>
    <row r="267" spans="1:8">
      <c r="A267">
        <v>1084</v>
      </c>
      <c r="B267" t="s">
        <v>143</v>
      </c>
      <c r="C267">
        <v>17</v>
      </c>
      <c r="D267" t="s">
        <v>418</v>
      </c>
      <c r="E267" s="2">
        <v>5.49</v>
      </c>
      <c r="F267" s="42">
        <v>45326</v>
      </c>
      <c r="H267" s="42"/>
    </row>
    <row r="268" spans="1:8">
      <c r="A268">
        <v>1086</v>
      </c>
      <c r="B268" t="s">
        <v>143</v>
      </c>
      <c r="C268">
        <v>17</v>
      </c>
      <c r="D268" t="s">
        <v>419</v>
      </c>
      <c r="E268" s="2">
        <v>3.34</v>
      </c>
      <c r="F268" s="42">
        <v>45326</v>
      </c>
      <c r="H268" s="42"/>
    </row>
    <row r="269" spans="1:8">
      <c r="A269">
        <v>1087</v>
      </c>
      <c r="B269" t="s">
        <v>143</v>
      </c>
      <c r="C269">
        <v>17</v>
      </c>
      <c r="D269" t="s">
        <v>420</v>
      </c>
      <c r="E269" s="2">
        <v>3.34</v>
      </c>
      <c r="F269" s="42">
        <v>45326</v>
      </c>
      <c r="H269" s="42"/>
    </row>
    <row r="270" spans="1:8">
      <c r="A270">
        <v>1088</v>
      </c>
      <c r="B270" t="s">
        <v>143</v>
      </c>
      <c r="C270">
        <v>17</v>
      </c>
      <c r="D270" t="s">
        <v>421</v>
      </c>
      <c r="E270" s="2">
        <v>7.13</v>
      </c>
      <c r="F270" s="42">
        <v>45326</v>
      </c>
      <c r="H270" s="42"/>
    </row>
    <row r="271" spans="1:8">
      <c r="A271">
        <v>1089</v>
      </c>
      <c r="B271" t="s">
        <v>143</v>
      </c>
      <c r="C271">
        <v>17</v>
      </c>
      <c r="D271" t="s">
        <v>422</v>
      </c>
      <c r="E271" s="2">
        <v>11.45</v>
      </c>
      <c r="F271" s="42">
        <v>45326</v>
      </c>
      <c r="H271" s="42"/>
    </row>
    <row r="272" spans="1:8">
      <c r="A272">
        <v>1090</v>
      </c>
      <c r="B272" t="s">
        <v>143</v>
      </c>
      <c r="C272">
        <v>17</v>
      </c>
      <c r="D272" t="s">
        <v>423</v>
      </c>
      <c r="E272" s="2">
        <v>6.5</v>
      </c>
      <c r="F272" s="42">
        <v>45326</v>
      </c>
      <c r="H272" s="42"/>
    </row>
    <row r="273" spans="1:8">
      <c r="A273">
        <v>1091</v>
      </c>
      <c r="B273" t="s">
        <v>143</v>
      </c>
      <c r="C273">
        <v>17</v>
      </c>
      <c r="D273" t="s">
        <v>424</v>
      </c>
      <c r="E273" s="2">
        <v>7.51</v>
      </c>
      <c r="F273" s="42">
        <v>45326</v>
      </c>
      <c r="H273" s="42"/>
    </row>
    <row r="274" spans="1:8">
      <c r="A274">
        <v>1092</v>
      </c>
      <c r="B274" t="s">
        <v>143</v>
      </c>
      <c r="C274">
        <v>17</v>
      </c>
      <c r="D274" t="s">
        <v>425</v>
      </c>
      <c r="E274" s="2">
        <v>5.32</v>
      </c>
      <c r="F274" s="42">
        <v>45326</v>
      </c>
      <c r="H274" s="42"/>
    </row>
    <row r="275" spans="1:8">
      <c r="A275">
        <v>1093</v>
      </c>
      <c r="B275" t="s">
        <v>143</v>
      </c>
      <c r="C275">
        <v>17</v>
      </c>
      <c r="D275" t="s">
        <v>426</v>
      </c>
      <c r="E275" s="2">
        <v>7.58</v>
      </c>
      <c r="F275" s="42">
        <v>45326</v>
      </c>
      <c r="H275" s="42"/>
    </row>
    <row r="276" spans="1:8">
      <c r="A276">
        <v>1094</v>
      </c>
      <c r="B276" t="s">
        <v>143</v>
      </c>
      <c r="C276">
        <v>17</v>
      </c>
      <c r="D276" t="s">
        <v>427</v>
      </c>
      <c r="E276" s="2">
        <v>11.06</v>
      </c>
      <c r="F276" s="42">
        <v>45326</v>
      </c>
      <c r="H276" s="42"/>
    </row>
    <row r="277" spans="1:8">
      <c r="A277">
        <v>1095</v>
      </c>
      <c r="B277" t="s">
        <v>143</v>
      </c>
      <c r="C277">
        <v>17</v>
      </c>
      <c r="D277" t="s">
        <v>428</v>
      </c>
      <c r="E277" s="2">
        <v>12.31</v>
      </c>
      <c r="F277" s="42">
        <v>45326</v>
      </c>
      <c r="H277" s="42"/>
    </row>
    <row r="278" spans="1:8">
      <c r="A278">
        <v>2723</v>
      </c>
      <c r="B278" t="s">
        <v>143</v>
      </c>
      <c r="C278">
        <v>17</v>
      </c>
      <c r="D278" t="s">
        <v>429</v>
      </c>
      <c r="E278" s="2">
        <v>17.86</v>
      </c>
      <c r="F278" s="42">
        <v>45326</v>
      </c>
      <c r="H278" s="42"/>
    </row>
    <row r="279" spans="1:8">
      <c r="A279">
        <v>3624</v>
      </c>
      <c r="B279" t="s">
        <v>143</v>
      </c>
      <c r="C279">
        <v>17</v>
      </c>
      <c r="D279" s="45" t="s">
        <v>45</v>
      </c>
      <c r="E279" s="2">
        <v>4.82</v>
      </c>
      <c r="F279" s="42">
        <v>45335</v>
      </c>
      <c r="H279" s="42"/>
    </row>
    <row r="280" spans="1:8">
      <c r="A280">
        <v>2113</v>
      </c>
      <c r="B280" t="s">
        <v>143</v>
      </c>
      <c r="C280">
        <v>17</v>
      </c>
      <c r="D280" t="s">
        <v>430</v>
      </c>
      <c r="E280" s="2">
        <v>16.420000000000002</v>
      </c>
      <c r="F280" s="42">
        <v>45326</v>
      </c>
      <c r="H280" s="42"/>
    </row>
    <row r="281" spans="1:8">
      <c r="A281">
        <v>6434</v>
      </c>
      <c r="B281" t="s">
        <v>143</v>
      </c>
      <c r="C281">
        <v>17</v>
      </c>
      <c r="D281" t="s">
        <v>431</v>
      </c>
      <c r="E281" s="2">
        <v>1.87</v>
      </c>
      <c r="F281" s="42">
        <v>45380</v>
      </c>
      <c r="H281" s="42"/>
    </row>
    <row r="282" spans="1:8">
      <c r="A282">
        <v>2099</v>
      </c>
      <c r="B282" t="s">
        <v>143</v>
      </c>
      <c r="C282">
        <v>17</v>
      </c>
      <c r="D282" s="45" t="s">
        <v>432</v>
      </c>
      <c r="E282" s="2">
        <v>6.54</v>
      </c>
      <c r="F282" s="42">
        <v>45326</v>
      </c>
      <c r="H282" s="42"/>
    </row>
    <row r="283" spans="1:8">
      <c r="A283">
        <v>1366</v>
      </c>
      <c r="B283" t="s">
        <v>143</v>
      </c>
      <c r="C283">
        <v>17</v>
      </c>
      <c r="D283" t="s">
        <v>433</v>
      </c>
      <c r="E283" s="2">
        <v>7.97</v>
      </c>
      <c r="F283" s="42">
        <v>45326</v>
      </c>
      <c r="H283" s="42"/>
    </row>
    <row r="284" spans="1:8">
      <c r="A284">
        <v>2098</v>
      </c>
      <c r="B284" t="s">
        <v>143</v>
      </c>
      <c r="C284">
        <v>17</v>
      </c>
      <c r="D284" t="s">
        <v>434</v>
      </c>
      <c r="E284" s="2">
        <v>1.88</v>
      </c>
      <c r="F284" s="42">
        <v>45326</v>
      </c>
      <c r="H284" s="42"/>
    </row>
    <row r="285" spans="1:8">
      <c r="A285">
        <v>2092</v>
      </c>
      <c r="B285" t="s">
        <v>143</v>
      </c>
      <c r="C285">
        <v>17</v>
      </c>
      <c r="D285" t="s">
        <v>435</v>
      </c>
      <c r="E285" s="2">
        <v>6.64</v>
      </c>
      <c r="F285" s="42">
        <v>45326</v>
      </c>
      <c r="H285" s="42"/>
    </row>
    <row r="286" spans="1:8">
      <c r="A286">
        <v>2091</v>
      </c>
      <c r="B286" t="s">
        <v>143</v>
      </c>
      <c r="C286">
        <v>17</v>
      </c>
      <c r="D286" t="s">
        <v>436</v>
      </c>
      <c r="E286" s="2">
        <v>7.13</v>
      </c>
      <c r="F286" s="42">
        <v>45326</v>
      </c>
      <c r="H286" s="42"/>
    </row>
    <row r="287" spans="1:8">
      <c r="A287">
        <v>1367</v>
      </c>
      <c r="B287" t="s">
        <v>143</v>
      </c>
      <c r="C287">
        <v>17</v>
      </c>
      <c r="D287" t="s">
        <v>437</v>
      </c>
      <c r="E287" s="2">
        <v>21.3</v>
      </c>
      <c r="F287" s="42">
        <v>45326</v>
      </c>
      <c r="H287" s="42"/>
    </row>
    <row r="288" spans="1:8">
      <c r="A288">
        <v>2101</v>
      </c>
      <c r="B288" t="s">
        <v>143</v>
      </c>
      <c r="C288">
        <v>17</v>
      </c>
      <c r="D288" t="s">
        <v>438</v>
      </c>
      <c r="E288" s="2">
        <v>27.36</v>
      </c>
      <c r="F288" s="42">
        <v>45326</v>
      </c>
      <c r="H288" s="42"/>
    </row>
    <row r="289" spans="1:8">
      <c r="A289">
        <v>2086</v>
      </c>
      <c r="B289" t="s">
        <v>143</v>
      </c>
      <c r="C289">
        <v>17</v>
      </c>
      <c r="D289" t="s">
        <v>439</v>
      </c>
      <c r="E289" s="2">
        <v>9.0299999999999994</v>
      </c>
      <c r="F289" s="42">
        <v>45326</v>
      </c>
      <c r="H289" s="42"/>
    </row>
    <row r="290" spans="1:8">
      <c r="A290">
        <v>1368</v>
      </c>
      <c r="B290" t="s">
        <v>143</v>
      </c>
      <c r="C290">
        <v>60</v>
      </c>
      <c r="D290" t="s">
        <v>440</v>
      </c>
      <c r="E290" s="2">
        <v>50.75</v>
      </c>
      <c r="F290" s="42">
        <v>45326</v>
      </c>
      <c r="H290" s="42"/>
    </row>
    <row r="291" spans="1:8">
      <c r="A291">
        <v>1096</v>
      </c>
      <c r="B291" t="s">
        <v>143</v>
      </c>
      <c r="C291">
        <v>17</v>
      </c>
      <c r="D291" t="s">
        <v>441</v>
      </c>
      <c r="E291" s="2">
        <v>6.71</v>
      </c>
      <c r="F291" s="42">
        <v>45326</v>
      </c>
      <c r="H291" s="42"/>
    </row>
    <row r="292" spans="1:8">
      <c r="A292">
        <v>6638</v>
      </c>
      <c r="B292" t="s">
        <v>143</v>
      </c>
      <c r="C292">
        <v>52</v>
      </c>
      <c r="D292" t="s">
        <v>442</v>
      </c>
      <c r="E292" s="2">
        <v>30.76</v>
      </c>
      <c r="F292" s="42">
        <v>45594</v>
      </c>
      <c r="H292" s="42"/>
    </row>
    <row r="293" spans="1:8">
      <c r="A293">
        <v>1097</v>
      </c>
      <c r="B293" t="s">
        <v>143</v>
      </c>
      <c r="C293">
        <v>17</v>
      </c>
      <c r="D293" s="45" t="s">
        <v>443</v>
      </c>
      <c r="E293" s="2">
        <v>20.51</v>
      </c>
      <c r="F293" s="42">
        <v>45326</v>
      </c>
      <c r="H293" s="42"/>
    </row>
    <row r="294" spans="1:8">
      <c r="A294">
        <v>3634</v>
      </c>
      <c r="B294" t="s">
        <v>143</v>
      </c>
      <c r="C294">
        <v>17</v>
      </c>
      <c r="D294" t="s">
        <v>444</v>
      </c>
      <c r="E294" s="2">
        <v>9.5299999999999994</v>
      </c>
      <c r="F294" s="42">
        <v>45335</v>
      </c>
      <c r="H294" s="42"/>
    </row>
    <row r="295" spans="1:8">
      <c r="A295">
        <v>2112</v>
      </c>
      <c r="B295" t="s">
        <v>143</v>
      </c>
      <c r="C295">
        <v>17</v>
      </c>
      <c r="D295" t="s">
        <v>445</v>
      </c>
      <c r="E295" s="2">
        <v>3.55</v>
      </c>
      <c r="F295" s="42">
        <v>45326</v>
      </c>
      <c r="H295" s="42"/>
    </row>
    <row r="296" spans="1:8">
      <c r="A296">
        <v>2073</v>
      </c>
      <c r="B296" t="s">
        <v>143</v>
      </c>
      <c r="C296">
        <v>17</v>
      </c>
      <c r="D296" t="s">
        <v>446</v>
      </c>
      <c r="E296" s="2">
        <v>3.89</v>
      </c>
      <c r="F296" s="42">
        <v>45326</v>
      </c>
      <c r="H296" s="42"/>
    </row>
    <row r="297" spans="1:8">
      <c r="A297">
        <v>2111</v>
      </c>
      <c r="B297" t="s">
        <v>143</v>
      </c>
      <c r="C297">
        <v>17</v>
      </c>
      <c r="D297" t="s">
        <v>447</v>
      </c>
      <c r="E297" s="2">
        <v>2.4700000000000002</v>
      </c>
      <c r="F297" s="42">
        <v>45326</v>
      </c>
      <c r="H297" s="42"/>
    </row>
    <row r="298" spans="1:8">
      <c r="A298">
        <v>1098</v>
      </c>
      <c r="B298" t="s">
        <v>143</v>
      </c>
      <c r="C298">
        <v>17</v>
      </c>
      <c r="D298" t="s">
        <v>448</v>
      </c>
      <c r="E298" s="2">
        <v>36.03</v>
      </c>
      <c r="F298" s="42">
        <v>45326</v>
      </c>
      <c r="H298" s="42"/>
    </row>
    <row r="299" spans="1:8">
      <c r="A299">
        <v>3633</v>
      </c>
      <c r="B299" t="s">
        <v>143</v>
      </c>
      <c r="C299">
        <v>17</v>
      </c>
      <c r="D299" t="s">
        <v>449</v>
      </c>
      <c r="E299" s="2">
        <v>33.270000000000003</v>
      </c>
      <c r="F299" s="42">
        <v>45335</v>
      </c>
      <c r="H299" s="42"/>
    </row>
    <row r="300" spans="1:8">
      <c r="A300">
        <v>1099</v>
      </c>
      <c r="B300" t="s">
        <v>143</v>
      </c>
      <c r="C300">
        <v>17</v>
      </c>
      <c r="D300" t="s">
        <v>450</v>
      </c>
      <c r="E300" s="2">
        <v>7.24</v>
      </c>
      <c r="F300" s="42">
        <v>45326</v>
      </c>
      <c r="H300" s="42"/>
    </row>
    <row r="301" spans="1:8">
      <c r="A301">
        <v>1100</v>
      </c>
      <c r="B301" t="s">
        <v>143</v>
      </c>
      <c r="C301">
        <v>17</v>
      </c>
      <c r="D301" t="s">
        <v>451</v>
      </c>
      <c r="E301" s="2">
        <v>8.52</v>
      </c>
      <c r="F301" s="42">
        <v>45326</v>
      </c>
      <c r="H301" s="42"/>
    </row>
    <row r="302" spans="1:8">
      <c r="A302">
        <v>1101</v>
      </c>
      <c r="B302" t="s">
        <v>143</v>
      </c>
      <c r="C302">
        <v>17</v>
      </c>
      <c r="D302" t="s">
        <v>452</v>
      </c>
      <c r="E302" s="2">
        <v>7.24</v>
      </c>
      <c r="F302" s="42">
        <v>45326</v>
      </c>
      <c r="H302" s="42"/>
    </row>
    <row r="303" spans="1:8">
      <c r="A303">
        <v>1102</v>
      </c>
      <c r="B303" t="s">
        <v>143</v>
      </c>
      <c r="C303">
        <v>17</v>
      </c>
      <c r="D303" t="s">
        <v>453</v>
      </c>
      <c r="E303" s="2">
        <v>3.68</v>
      </c>
      <c r="F303" s="42">
        <v>45326</v>
      </c>
      <c r="H303" s="42"/>
    </row>
    <row r="304" spans="1:8">
      <c r="A304">
        <v>1103</v>
      </c>
      <c r="B304" t="s">
        <v>143</v>
      </c>
      <c r="C304">
        <v>17</v>
      </c>
      <c r="D304" t="s">
        <v>454</v>
      </c>
      <c r="E304" s="2">
        <v>28.68</v>
      </c>
      <c r="F304" s="42">
        <v>45326</v>
      </c>
      <c r="H304" s="42"/>
    </row>
    <row r="305" spans="1:8">
      <c r="A305">
        <v>2067</v>
      </c>
      <c r="B305" t="s">
        <v>143</v>
      </c>
      <c r="C305">
        <v>17</v>
      </c>
      <c r="D305" t="s">
        <v>455</v>
      </c>
      <c r="E305" s="2">
        <v>2.61</v>
      </c>
      <c r="F305" s="42">
        <v>45326</v>
      </c>
      <c r="H305" s="42"/>
    </row>
    <row r="306" spans="1:8">
      <c r="A306">
        <v>6646</v>
      </c>
      <c r="B306" t="s">
        <v>143</v>
      </c>
      <c r="C306">
        <v>17</v>
      </c>
      <c r="D306" t="s">
        <v>456</v>
      </c>
      <c r="E306" s="2">
        <v>22.5</v>
      </c>
      <c r="F306" s="42">
        <v>45625</v>
      </c>
      <c r="H306" s="42"/>
    </row>
    <row r="307" spans="1:8">
      <c r="A307">
        <v>3641</v>
      </c>
      <c r="B307" t="s">
        <v>143</v>
      </c>
      <c r="C307">
        <v>17</v>
      </c>
      <c r="D307" t="s">
        <v>457</v>
      </c>
      <c r="E307" s="2">
        <v>8.17</v>
      </c>
      <c r="F307" s="42">
        <v>45335</v>
      </c>
      <c r="H307" s="42"/>
    </row>
    <row r="308" spans="1:8">
      <c r="A308">
        <v>1104</v>
      </c>
      <c r="B308" t="s">
        <v>143</v>
      </c>
      <c r="C308">
        <v>17</v>
      </c>
      <c r="D308" t="s">
        <v>458</v>
      </c>
      <c r="E308" s="2">
        <v>7.54</v>
      </c>
      <c r="F308" s="42">
        <v>45326</v>
      </c>
      <c r="H308" s="42"/>
    </row>
    <row r="309" spans="1:8">
      <c r="A309">
        <v>2093</v>
      </c>
      <c r="B309" t="s">
        <v>143</v>
      </c>
      <c r="C309">
        <v>17</v>
      </c>
      <c r="D309" t="s">
        <v>459</v>
      </c>
      <c r="E309" s="2">
        <v>4.51</v>
      </c>
      <c r="F309" s="42">
        <v>45326</v>
      </c>
      <c r="H309" s="42"/>
    </row>
    <row r="310" spans="1:8">
      <c r="A310">
        <v>1105</v>
      </c>
      <c r="B310" t="s">
        <v>143</v>
      </c>
      <c r="C310">
        <v>17</v>
      </c>
      <c r="D310" t="s">
        <v>460</v>
      </c>
      <c r="E310" s="2">
        <v>2.19</v>
      </c>
      <c r="F310" s="42">
        <v>45326</v>
      </c>
      <c r="H310" s="42"/>
    </row>
    <row r="311" spans="1:8">
      <c r="A311">
        <v>1106</v>
      </c>
      <c r="B311" t="s">
        <v>143</v>
      </c>
      <c r="C311">
        <v>17</v>
      </c>
      <c r="D311" t="s">
        <v>461</v>
      </c>
      <c r="E311" s="2">
        <v>7.44</v>
      </c>
      <c r="F311" s="42">
        <v>45326</v>
      </c>
      <c r="H311" s="42"/>
    </row>
    <row r="312" spans="1:8">
      <c r="A312">
        <v>1107</v>
      </c>
      <c r="B312" t="s">
        <v>143</v>
      </c>
      <c r="C312">
        <v>17</v>
      </c>
      <c r="D312" t="s">
        <v>462</v>
      </c>
      <c r="E312" s="2">
        <v>2.19</v>
      </c>
      <c r="F312" s="42">
        <v>45326</v>
      </c>
      <c r="H312" s="42"/>
    </row>
    <row r="313" spans="1:8">
      <c r="A313">
        <v>6545</v>
      </c>
      <c r="B313" t="s">
        <v>143</v>
      </c>
      <c r="C313">
        <v>17</v>
      </c>
      <c r="D313" t="s">
        <v>463</v>
      </c>
      <c r="E313" s="2">
        <v>23.07</v>
      </c>
      <c r="F313" s="42">
        <v>45441</v>
      </c>
      <c r="H313" s="42"/>
    </row>
    <row r="314" spans="1:8">
      <c r="A314">
        <v>6698</v>
      </c>
      <c r="B314" t="s">
        <v>143</v>
      </c>
      <c r="C314">
        <v>17</v>
      </c>
      <c r="D314" t="s">
        <v>464</v>
      </c>
      <c r="E314" s="2">
        <v>4.1100000000000003</v>
      </c>
      <c r="F314" s="42">
        <v>45688</v>
      </c>
      <c r="H314" s="42"/>
    </row>
    <row r="315" spans="1:8">
      <c r="A315">
        <v>6431</v>
      </c>
      <c r="B315" t="s">
        <v>143</v>
      </c>
      <c r="C315">
        <v>17</v>
      </c>
      <c r="D315" t="s">
        <v>465</v>
      </c>
      <c r="E315" s="2">
        <v>6.34</v>
      </c>
      <c r="F315" s="42">
        <v>45380</v>
      </c>
      <c r="H315" s="42"/>
    </row>
    <row r="316" spans="1:8">
      <c r="A316">
        <v>1108</v>
      </c>
      <c r="B316" t="s">
        <v>143</v>
      </c>
      <c r="C316">
        <v>17</v>
      </c>
      <c r="D316" t="s">
        <v>466</v>
      </c>
      <c r="E316" s="2">
        <v>94.39</v>
      </c>
      <c r="F316" s="42">
        <v>45326</v>
      </c>
      <c r="H316" s="42"/>
    </row>
    <row r="317" spans="1:8">
      <c r="A317">
        <v>6651</v>
      </c>
      <c r="B317" t="s">
        <v>143</v>
      </c>
      <c r="C317">
        <v>17</v>
      </c>
      <c r="D317" s="45" t="s">
        <v>467</v>
      </c>
      <c r="E317" s="2">
        <v>20.57</v>
      </c>
      <c r="F317" s="42">
        <v>45625</v>
      </c>
      <c r="H317" s="42"/>
    </row>
    <row r="318" spans="1:8">
      <c r="A318">
        <v>1109</v>
      </c>
      <c r="B318" t="s">
        <v>143</v>
      </c>
      <c r="C318">
        <v>17</v>
      </c>
      <c r="D318" t="s">
        <v>468</v>
      </c>
      <c r="E318" s="2">
        <v>15.75</v>
      </c>
      <c r="F318" s="42">
        <v>45326</v>
      </c>
      <c r="H318" s="42"/>
    </row>
    <row r="319" spans="1:8">
      <c r="A319">
        <v>2712</v>
      </c>
      <c r="B319" t="s">
        <v>143</v>
      </c>
      <c r="C319">
        <v>17</v>
      </c>
      <c r="D319" t="s">
        <v>469</v>
      </c>
      <c r="E319" s="2">
        <v>15.63</v>
      </c>
      <c r="F319" s="42">
        <v>45326</v>
      </c>
      <c r="H319" s="42"/>
    </row>
    <row r="320" spans="1:8">
      <c r="A320">
        <v>3630</v>
      </c>
      <c r="B320" t="s">
        <v>143</v>
      </c>
      <c r="C320">
        <v>17</v>
      </c>
      <c r="D320" t="s">
        <v>470</v>
      </c>
      <c r="E320" s="2">
        <v>4.4400000000000004</v>
      </c>
      <c r="F320" s="42">
        <v>45335</v>
      </c>
      <c r="H320" s="42"/>
    </row>
    <row r="321" spans="1:8">
      <c r="A321">
        <v>1110</v>
      </c>
      <c r="B321" t="s">
        <v>143</v>
      </c>
      <c r="C321">
        <v>17</v>
      </c>
      <c r="D321" t="s">
        <v>471</v>
      </c>
      <c r="E321" s="2">
        <v>6.63</v>
      </c>
      <c r="F321" s="42">
        <v>45326</v>
      </c>
      <c r="H321" s="42"/>
    </row>
    <row r="322" spans="1:8">
      <c r="A322">
        <v>2704</v>
      </c>
      <c r="B322" t="s">
        <v>143</v>
      </c>
      <c r="C322">
        <v>17</v>
      </c>
      <c r="D322" t="s">
        <v>472</v>
      </c>
      <c r="E322" s="2">
        <v>2.25</v>
      </c>
      <c r="F322" s="42">
        <v>45326</v>
      </c>
      <c r="H322" s="42"/>
    </row>
    <row r="323" spans="1:8">
      <c r="A323">
        <v>2081</v>
      </c>
      <c r="B323" t="s">
        <v>143</v>
      </c>
      <c r="C323">
        <v>17</v>
      </c>
      <c r="D323" t="s">
        <v>473</v>
      </c>
      <c r="E323" s="2">
        <v>3.12</v>
      </c>
      <c r="F323" s="42">
        <v>45326</v>
      </c>
      <c r="H323" s="42"/>
    </row>
    <row r="324" spans="1:8">
      <c r="A324">
        <v>1111</v>
      </c>
      <c r="B324" t="s">
        <v>143</v>
      </c>
      <c r="C324">
        <v>17</v>
      </c>
      <c r="D324" t="s">
        <v>474</v>
      </c>
      <c r="E324" s="2">
        <v>3.07</v>
      </c>
      <c r="F324" s="42">
        <v>45326</v>
      </c>
      <c r="H324" s="42"/>
    </row>
    <row r="325" spans="1:8">
      <c r="A325">
        <v>1370</v>
      </c>
      <c r="B325" t="s">
        <v>475</v>
      </c>
      <c r="C325">
        <v>56</v>
      </c>
      <c r="D325" t="s">
        <v>476</v>
      </c>
      <c r="E325" s="2">
        <v>6.8</v>
      </c>
      <c r="F325" s="42">
        <v>45326</v>
      </c>
      <c r="H325" s="42"/>
    </row>
    <row r="326" spans="1:8">
      <c r="A326">
        <v>1371</v>
      </c>
      <c r="B326" t="s">
        <v>475</v>
      </c>
      <c r="C326">
        <v>56</v>
      </c>
      <c r="D326" t="s">
        <v>477</v>
      </c>
      <c r="E326" s="2">
        <v>5</v>
      </c>
      <c r="F326" s="42">
        <v>45326</v>
      </c>
      <c r="H326" s="42"/>
    </row>
    <row r="327" spans="1:8">
      <c r="A327">
        <v>2162</v>
      </c>
      <c r="B327" t="s">
        <v>475</v>
      </c>
      <c r="C327">
        <v>56</v>
      </c>
      <c r="D327" t="s">
        <v>478</v>
      </c>
      <c r="E327" s="2">
        <v>2.85</v>
      </c>
      <c r="F327" s="42">
        <v>45326</v>
      </c>
      <c r="H327" s="42"/>
    </row>
    <row r="328" spans="1:8">
      <c r="A328">
        <v>1372</v>
      </c>
      <c r="B328" t="s">
        <v>475</v>
      </c>
      <c r="C328">
        <v>56</v>
      </c>
      <c r="D328" t="s">
        <v>479</v>
      </c>
      <c r="E328" s="2">
        <v>0.67</v>
      </c>
      <c r="F328" s="42">
        <v>45326</v>
      </c>
      <c r="H328" s="42"/>
    </row>
    <row r="329" spans="1:8">
      <c r="A329">
        <v>1373</v>
      </c>
      <c r="B329" t="s">
        <v>475</v>
      </c>
      <c r="C329">
        <v>56</v>
      </c>
      <c r="D329" t="s">
        <v>480</v>
      </c>
      <c r="E329" s="2">
        <v>12.07</v>
      </c>
      <c r="F329" s="42">
        <v>45326</v>
      </c>
      <c r="H329" s="42"/>
    </row>
    <row r="330" spans="1:8">
      <c r="A330">
        <v>1374</v>
      </c>
      <c r="B330" t="s">
        <v>475</v>
      </c>
      <c r="C330">
        <v>56</v>
      </c>
      <c r="D330" t="s">
        <v>481</v>
      </c>
      <c r="E330" s="2">
        <v>9.4499999999999993</v>
      </c>
      <c r="F330" s="42">
        <v>45326</v>
      </c>
      <c r="H330" s="42"/>
    </row>
    <row r="331" spans="1:8">
      <c r="A331">
        <v>1375</v>
      </c>
      <c r="B331" t="s">
        <v>475</v>
      </c>
      <c r="C331">
        <v>56</v>
      </c>
      <c r="D331" t="s">
        <v>482</v>
      </c>
      <c r="E331" s="2">
        <v>2.02</v>
      </c>
      <c r="F331" s="42">
        <v>45326</v>
      </c>
      <c r="H331" s="42"/>
    </row>
    <row r="332" spans="1:8">
      <c r="A332">
        <v>1376</v>
      </c>
      <c r="B332" t="s">
        <v>475</v>
      </c>
      <c r="C332">
        <v>56</v>
      </c>
      <c r="D332" t="s">
        <v>483</v>
      </c>
      <c r="E332" s="2">
        <v>1.23</v>
      </c>
      <c r="F332" s="42">
        <v>45326</v>
      </c>
      <c r="H332" s="42"/>
    </row>
    <row r="333" spans="1:8">
      <c r="A333">
        <v>2170</v>
      </c>
      <c r="B333" t="s">
        <v>475</v>
      </c>
      <c r="C333">
        <v>56</v>
      </c>
      <c r="D333" t="s">
        <v>484</v>
      </c>
      <c r="E333" s="2">
        <v>1.23</v>
      </c>
      <c r="F333" s="42">
        <v>45326</v>
      </c>
      <c r="H333" s="42"/>
    </row>
    <row r="334" spans="1:8">
      <c r="A334">
        <v>1377</v>
      </c>
      <c r="B334" t="s">
        <v>475</v>
      </c>
      <c r="C334">
        <v>56</v>
      </c>
      <c r="D334" t="s">
        <v>485</v>
      </c>
      <c r="E334" s="2">
        <v>1.98</v>
      </c>
      <c r="F334" s="42">
        <v>45326</v>
      </c>
      <c r="H334" s="42"/>
    </row>
    <row r="335" spans="1:8">
      <c r="A335">
        <v>1378</v>
      </c>
      <c r="B335" t="s">
        <v>475</v>
      </c>
      <c r="C335">
        <v>56</v>
      </c>
      <c r="D335" t="s">
        <v>486</v>
      </c>
      <c r="E335" s="2">
        <v>1.98</v>
      </c>
      <c r="F335" s="42">
        <v>45326</v>
      </c>
      <c r="H335" s="42"/>
    </row>
    <row r="336" spans="1:8">
      <c r="A336">
        <v>1379</v>
      </c>
      <c r="B336" t="s">
        <v>475</v>
      </c>
      <c r="C336">
        <v>56</v>
      </c>
      <c r="D336" t="s">
        <v>487</v>
      </c>
      <c r="E336" s="2">
        <v>0.67</v>
      </c>
      <c r="F336" s="42">
        <v>45326</v>
      </c>
      <c r="H336" s="42"/>
    </row>
    <row r="337" spans="1:8">
      <c r="A337">
        <v>1380</v>
      </c>
      <c r="B337" t="s">
        <v>475</v>
      </c>
      <c r="C337">
        <v>56</v>
      </c>
      <c r="D337" t="s">
        <v>86</v>
      </c>
      <c r="E337" s="2">
        <v>2.2400000000000002</v>
      </c>
      <c r="F337" s="42">
        <v>45326</v>
      </c>
      <c r="H337" s="42"/>
    </row>
    <row r="338" spans="1:8">
      <c r="A338">
        <v>1381</v>
      </c>
      <c r="B338" t="s">
        <v>475</v>
      </c>
      <c r="C338">
        <v>56</v>
      </c>
      <c r="D338" t="s">
        <v>488</v>
      </c>
      <c r="E338" s="2">
        <v>19.14</v>
      </c>
      <c r="F338" s="42">
        <v>45326</v>
      </c>
      <c r="H338" s="42"/>
    </row>
    <row r="339" spans="1:8">
      <c r="A339">
        <v>1382</v>
      </c>
      <c r="B339" t="s">
        <v>475</v>
      </c>
      <c r="C339">
        <v>56</v>
      </c>
      <c r="D339" t="s">
        <v>489</v>
      </c>
      <c r="E339" s="2">
        <v>3.45</v>
      </c>
      <c r="F339" s="42">
        <v>45326</v>
      </c>
      <c r="H339" s="42"/>
    </row>
    <row r="340" spans="1:8">
      <c r="A340">
        <v>1383</v>
      </c>
      <c r="B340" t="s">
        <v>475</v>
      </c>
      <c r="C340">
        <v>56</v>
      </c>
      <c r="D340" t="s">
        <v>490</v>
      </c>
      <c r="E340" s="2">
        <v>13.79</v>
      </c>
      <c r="F340" s="42">
        <v>45326</v>
      </c>
      <c r="H340" s="42"/>
    </row>
    <row r="341" spans="1:8">
      <c r="A341">
        <v>1384</v>
      </c>
      <c r="B341" t="s">
        <v>475</v>
      </c>
      <c r="C341">
        <v>56</v>
      </c>
      <c r="D341" t="s">
        <v>491</v>
      </c>
      <c r="E341" s="2">
        <v>3.9</v>
      </c>
      <c r="F341" s="42">
        <v>45326</v>
      </c>
      <c r="H341" s="42"/>
    </row>
    <row r="342" spans="1:8">
      <c r="A342">
        <v>1385</v>
      </c>
      <c r="B342" t="s">
        <v>475</v>
      </c>
      <c r="C342">
        <v>56</v>
      </c>
      <c r="D342" t="s">
        <v>492</v>
      </c>
      <c r="E342" s="2">
        <v>17.91</v>
      </c>
      <c r="F342" s="42">
        <v>45326</v>
      </c>
      <c r="H342" s="42"/>
    </row>
    <row r="343" spans="1:8">
      <c r="A343">
        <v>1386</v>
      </c>
      <c r="B343" t="s">
        <v>475</v>
      </c>
      <c r="C343">
        <v>56</v>
      </c>
      <c r="D343" t="s">
        <v>493</v>
      </c>
      <c r="E343" s="2">
        <v>0.6</v>
      </c>
      <c r="F343" s="42">
        <v>45326</v>
      </c>
      <c r="H343" s="42"/>
    </row>
    <row r="344" spans="1:8">
      <c r="A344">
        <v>1387</v>
      </c>
      <c r="B344" t="s">
        <v>475</v>
      </c>
      <c r="C344">
        <v>56</v>
      </c>
      <c r="D344" t="s">
        <v>237</v>
      </c>
      <c r="E344" s="2">
        <v>23.11</v>
      </c>
      <c r="F344" s="42">
        <v>45326</v>
      </c>
      <c r="H344" s="42"/>
    </row>
    <row r="345" spans="1:8">
      <c r="A345">
        <v>1388</v>
      </c>
      <c r="B345" t="s">
        <v>475</v>
      </c>
      <c r="C345">
        <v>56</v>
      </c>
      <c r="D345" t="s">
        <v>494</v>
      </c>
      <c r="E345" s="2">
        <v>12.73</v>
      </c>
      <c r="F345" s="42">
        <v>45326</v>
      </c>
      <c r="H345" s="42"/>
    </row>
    <row r="346" spans="1:8">
      <c r="A346">
        <v>1389</v>
      </c>
      <c r="B346" t="s">
        <v>475</v>
      </c>
      <c r="C346">
        <v>56</v>
      </c>
      <c r="D346" t="s">
        <v>495</v>
      </c>
      <c r="E346" s="2">
        <v>4.05</v>
      </c>
      <c r="F346" s="42">
        <v>45326</v>
      </c>
      <c r="H346" s="42"/>
    </row>
    <row r="347" spans="1:8">
      <c r="A347">
        <v>2169</v>
      </c>
      <c r="B347" t="s">
        <v>475</v>
      </c>
      <c r="C347">
        <v>56</v>
      </c>
      <c r="D347" t="s">
        <v>496</v>
      </c>
      <c r="E347" s="2">
        <v>6.9</v>
      </c>
      <c r="F347" s="42">
        <v>45326</v>
      </c>
      <c r="H347" s="42"/>
    </row>
    <row r="348" spans="1:8">
      <c r="A348">
        <v>1390</v>
      </c>
      <c r="B348" t="s">
        <v>475</v>
      </c>
      <c r="C348">
        <v>56</v>
      </c>
      <c r="D348" t="s">
        <v>497</v>
      </c>
      <c r="E348" s="2">
        <v>2.67</v>
      </c>
      <c r="F348" s="42">
        <v>45326</v>
      </c>
      <c r="H348" s="42"/>
    </row>
    <row r="349" spans="1:8">
      <c r="A349">
        <v>1391</v>
      </c>
      <c r="B349" t="s">
        <v>475</v>
      </c>
      <c r="C349">
        <v>56</v>
      </c>
      <c r="D349" t="s">
        <v>498</v>
      </c>
      <c r="E349" s="2">
        <v>8.6199999999999992</v>
      </c>
      <c r="F349" s="42">
        <v>45326</v>
      </c>
      <c r="H349" s="42"/>
    </row>
    <row r="350" spans="1:8">
      <c r="A350">
        <v>1392</v>
      </c>
      <c r="B350" t="s">
        <v>475</v>
      </c>
      <c r="C350">
        <v>56</v>
      </c>
      <c r="D350" t="s">
        <v>499</v>
      </c>
      <c r="E350" s="2">
        <v>3.19</v>
      </c>
      <c r="F350" s="42">
        <v>45326</v>
      </c>
      <c r="H350" s="42"/>
    </row>
    <row r="351" spans="1:8">
      <c r="A351">
        <v>1393</v>
      </c>
      <c r="B351" t="s">
        <v>475</v>
      </c>
      <c r="C351">
        <v>56</v>
      </c>
      <c r="D351" t="s">
        <v>500</v>
      </c>
      <c r="E351" s="2">
        <v>2.4500000000000002</v>
      </c>
      <c r="F351" s="42">
        <v>45326</v>
      </c>
      <c r="H351" s="42"/>
    </row>
    <row r="352" spans="1:8">
      <c r="A352">
        <v>2171</v>
      </c>
      <c r="B352" t="s">
        <v>475</v>
      </c>
      <c r="C352">
        <v>56</v>
      </c>
      <c r="D352" t="s">
        <v>501</v>
      </c>
      <c r="E352" s="2">
        <v>3.19</v>
      </c>
      <c r="F352" s="42">
        <v>45326</v>
      </c>
      <c r="H352" s="42"/>
    </row>
    <row r="353" spans="1:8">
      <c r="A353">
        <v>1394</v>
      </c>
      <c r="B353" t="s">
        <v>475</v>
      </c>
      <c r="C353">
        <v>56</v>
      </c>
      <c r="D353" t="s">
        <v>502</v>
      </c>
      <c r="E353" s="2">
        <v>3.5</v>
      </c>
      <c r="F353" s="42">
        <v>45326</v>
      </c>
      <c r="H353" s="42"/>
    </row>
    <row r="354" spans="1:8">
      <c r="A354">
        <v>2166</v>
      </c>
      <c r="B354" t="s">
        <v>475</v>
      </c>
      <c r="C354">
        <v>56</v>
      </c>
      <c r="D354" t="s">
        <v>503</v>
      </c>
      <c r="E354" s="2">
        <v>3.5</v>
      </c>
      <c r="F354" s="42">
        <v>45326</v>
      </c>
      <c r="H354" s="42"/>
    </row>
    <row r="355" spans="1:8">
      <c r="A355">
        <v>2161</v>
      </c>
      <c r="B355" t="s">
        <v>475</v>
      </c>
      <c r="C355">
        <v>56</v>
      </c>
      <c r="D355" t="s">
        <v>504</v>
      </c>
      <c r="E355" s="2">
        <v>3.9</v>
      </c>
      <c r="F355" s="42">
        <v>45326</v>
      </c>
      <c r="H355" s="42"/>
    </row>
    <row r="356" spans="1:8">
      <c r="A356">
        <v>1395</v>
      </c>
      <c r="B356" t="s">
        <v>475</v>
      </c>
      <c r="C356">
        <v>56</v>
      </c>
      <c r="D356" t="s">
        <v>505</v>
      </c>
      <c r="E356" s="2">
        <v>0.6</v>
      </c>
      <c r="F356" s="42">
        <v>45326</v>
      </c>
      <c r="H356" s="42"/>
    </row>
    <row r="357" spans="1:8">
      <c r="A357">
        <v>2160</v>
      </c>
      <c r="B357" t="s">
        <v>475</v>
      </c>
      <c r="C357">
        <v>56</v>
      </c>
      <c r="D357" t="s">
        <v>506</v>
      </c>
      <c r="E357" s="2">
        <v>3.99</v>
      </c>
      <c r="F357" s="42">
        <v>45326</v>
      </c>
      <c r="H357" s="42"/>
    </row>
    <row r="358" spans="1:8">
      <c r="A358">
        <v>1396</v>
      </c>
      <c r="B358" t="s">
        <v>475</v>
      </c>
      <c r="C358">
        <v>56</v>
      </c>
      <c r="D358" t="s">
        <v>507</v>
      </c>
      <c r="E358" s="2">
        <v>0.86</v>
      </c>
      <c r="F358" s="42">
        <v>45326</v>
      </c>
      <c r="H358" s="42"/>
    </row>
    <row r="359" spans="1:8">
      <c r="A359">
        <v>1397</v>
      </c>
      <c r="B359" t="s">
        <v>475</v>
      </c>
      <c r="C359">
        <v>56</v>
      </c>
      <c r="D359" t="s">
        <v>508</v>
      </c>
      <c r="E359" s="2">
        <v>0.6</v>
      </c>
      <c r="F359" s="42">
        <v>45326</v>
      </c>
      <c r="H359" s="42"/>
    </row>
    <row r="360" spans="1:8">
      <c r="A360">
        <v>1398</v>
      </c>
      <c r="B360" t="s">
        <v>475</v>
      </c>
      <c r="C360">
        <v>56</v>
      </c>
      <c r="D360" t="s">
        <v>509</v>
      </c>
      <c r="E360" s="2">
        <v>1.9</v>
      </c>
      <c r="F360" s="42">
        <v>45326</v>
      </c>
      <c r="H360" s="42"/>
    </row>
    <row r="361" spans="1:8">
      <c r="A361">
        <v>1399</v>
      </c>
      <c r="B361" t="s">
        <v>475</v>
      </c>
      <c r="C361">
        <v>56</v>
      </c>
      <c r="D361" t="s">
        <v>510</v>
      </c>
      <c r="E361" s="2">
        <v>4.16</v>
      </c>
      <c r="F361" s="42">
        <v>45326</v>
      </c>
      <c r="H361" s="42"/>
    </row>
    <row r="362" spans="1:8">
      <c r="A362">
        <v>1400</v>
      </c>
      <c r="B362" t="s">
        <v>475</v>
      </c>
      <c r="C362">
        <v>56</v>
      </c>
      <c r="D362" t="s">
        <v>511</v>
      </c>
      <c r="E362" s="2">
        <v>8.75</v>
      </c>
      <c r="F362" s="42">
        <v>45326</v>
      </c>
      <c r="H362" s="42"/>
    </row>
    <row r="363" spans="1:8">
      <c r="A363">
        <v>1401</v>
      </c>
      <c r="B363" t="s">
        <v>475</v>
      </c>
      <c r="C363">
        <v>56</v>
      </c>
      <c r="D363" t="s">
        <v>512</v>
      </c>
      <c r="E363" s="2">
        <v>20.88</v>
      </c>
      <c r="F363" s="42">
        <v>45326</v>
      </c>
      <c r="H363" s="42"/>
    </row>
    <row r="364" spans="1:8">
      <c r="A364">
        <v>1402</v>
      </c>
      <c r="B364" t="s">
        <v>475</v>
      </c>
      <c r="C364">
        <v>56</v>
      </c>
      <c r="D364" t="s">
        <v>513</v>
      </c>
      <c r="E364" s="2">
        <v>16.579999999999998</v>
      </c>
      <c r="F364" s="42">
        <v>45326</v>
      </c>
      <c r="H364" s="42"/>
    </row>
    <row r="365" spans="1:8">
      <c r="A365">
        <v>1403</v>
      </c>
      <c r="B365" t="s">
        <v>475</v>
      </c>
      <c r="C365">
        <v>56</v>
      </c>
      <c r="D365" t="s">
        <v>514</v>
      </c>
      <c r="E365" s="2">
        <v>8.91</v>
      </c>
      <c r="F365" s="42">
        <v>45326</v>
      </c>
      <c r="H365" s="42"/>
    </row>
    <row r="366" spans="1:8">
      <c r="A366">
        <v>1404</v>
      </c>
      <c r="B366" t="s">
        <v>475</v>
      </c>
      <c r="C366">
        <v>56</v>
      </c>
      <c r="D366" t="s">
        <v>515</v>
      </c>
      <c r="E366" s="2">
        <v>1.98</v>
      </c>
      <c r="F366" s="42">
        <v>45326</v>
      </c>
      <c r="H366" s="42"/>
    </row>
    <row r="367" spans="1:8">
      <c r="A367">
        <v>2173</v>
      </c>
      <c r="B367" t="s">
        <v>475</v>
      </c>
      <c r="C367">
        <v>56</v>
      </c>
      <c r="D367" t="s">
        <v>516</v>
      </c>
      <c r="E367" s="2">
        <v>6.99</v>
      </c>
      <c r="F367" s="42">
        <v>45326</v>
      </c>
      <c r="H367" s="42"/>
    </row>
    <row r="368" spans="1:8">
      <c r="A368">
        <v>1405</v>
      </c>
      <c r="B368" t="s">
        <v>475</v>
      </c>
      <c r="C368">
        <v>56</v>
      </c>
      <c r="D368" t="s">
        <v>517</v>
      </c>
      <c r="E368" s="2">
        <v>5.17</v>
      </c>
      <c r="F368" s="42">
        <v>45326</v>
      </c>
      <c r="H368" s="42"/>
    </row>
    <row r="369" spans="1:8">
      <c r="A369">
        <v>1406</v>
      </c>
      <c r="B369" t="s">
        <v>475</v>
      </c>
      <c r="C369">
        <v>56</v>
      </c>
      <c r="D369" t="s">
        <v>518</v>
      </c>
      <c r="E369" s="2">
        <v>10</v>
      </c>
      <c r="F369" s="42">
        <v>45326</v>
      </c>
      <c r="H369" s="42"/>
    </row>
    <row r="370" spans="1:8">
      <c r="A370">
        <v>1407</v>
      </c>
      <c r="B370" t="s">
        <v>475</v>
      </c>
      <c r="C370">
        <v>56</v>
      </c>
      <c r="D370" t="s">
        <v>519</v>
      </c>
      <c r="E370" s="2">
        <v>5.38</v>
      </c>
      <c r="F370" s="42">
        <v>45326</v>
      </c>
      <c r="H370" s="42"/>
    </row>
    <row r="371" spans="1:8">
      <c r="A371">
        <v>1408</v>
      </c>
      <c r="B371" t="s">
        <v>475</v>
      </c>
      <c r="C371">
        <v>56</v>
      </c>
      <c r="D371" t="s">
        <v>520</v>
      </c>
      <c r="E371" s="2">
        <v>5.37</v>
      </c>
      <c r="F371" s="42">
        <v>45326</v>
      </c>
      <c r="H371" s="42"/>
    </row>
    <row r="372" spans="1:8">
      <c r="A372">
        <v>1409</v>
      </c>
      <c r="B372" t="s">
        <v>475</v>
      </c>
      <c r="C372">
        <v>56</v>
      </c>
      <c r="D372" t="s">
        <v>521</v>
      </c>
      <c r="E372" s="2">
        <v>5.38</v>
      </c>
      <c r="F372" s="42">
        <v>45326</v>
      </c>
      <c r="H372" s="42"/>
    </row>
    <row r="373" spans="1:8">
      <c r="A373">
        <v>1410</v>
      </c>
      <c r="B373" t="s">
        <v>475</v>
      </c>
      <c r="C373">
        <v>56</v>
      </c>
      <c r="D373" t="s">
        <v>522</v>
      </c>
      <c r="E373" s="2">
        <v>10</v>
      </c>
      <c r="F373" s="42">
        <v>45326</v>
      </c>
      <c r="H373" s="42"/>
    </row>
    <row r="374" spans="1:8">
      <c r="A374">
        <v>1411</v>
      </c>
      <c r="B374" t="s">
        <v>475</v>
      </c>
      <c r="C374">
        <v>56</v>
      </c>
      <c r="D374" t="s">
        <v>523</v>
      </c>
      <c r="E374" s="2">
        <v>8.6199999999999992</v>
      </c>
      <c r="F374" s="42">
        <v>45326</v>
      </c>
      <c r="H374" s="42"/>
    </row>
    <row r="375" spans="1:8">
      <c r="A375">
        <v>1412</v>
      </c>
      <c r="B375" t="s">
        <v>475</v>
      </c>
      <c r="C375">
        <v>56</v>
      </c>
      <c r="D375" t="s">
        <v>524</v>
      </c>
      <c r="E375" s="2">
        <v>8.6199999999999992</v>
      </c>
      <c r="F375" s="42">
        <v>45326</v>
      </c>
      <c r="H375" s="42"/>
    </row>
    <row r="376" spans="1:8">
      <c r="A376">
        <v>1413</v>
      </c>
      <c r="B376" t="s">
        <v>475</v>
      </c>
      <c r="C376">
        <v>56</v>
      </c>
      <c r="D376" t="s">
        <v>525</v>
      </c>
      <c r="E376" s="2">
        <v>2.59</v>
      </c>
      <c r="F376" s="42">
        <v>45326</v>
      </c>
      <c r="H376" s="42"/>
    </row>
    <row r="377" spans="1:8">
      <c r="A377">
        <v>1414</v>
      </c>
      <c r="B377" t="s">
        <v>475</v>
      </c>
      <c r="C377">
        <v>56</v>
      </c>
      <c r="D377" t="s">
        <v>525</v>
      </c>
      <c r="E377" s="2">
        <v>2.41</v>
      </c>
      <c r="F377" s="42">
        <v>45326</v>
      </c>
      <c r="H377" s="42"/>
    </row>
    <row r="378" spans="1:8">
      <c r="A378">
        <v>2149</v>
      </c>
      <c r="B378" t="s">
        <v>475</v>
      </c>
      <c r="C378">
        <v>56</v>
      </c>
      <c r="D378" t="s">
        <v>526</v>
      </c>
      <c r="E378" s="2">
        <v>1.99</v>
      </c>
      <c r="F378" s="42">
        <v>45326</v>
      </c>
      <c r="H378" s="42"/>
    </row>
    <row r="379" spans="1:8">
      <c r="A379">
        <v>1415</v>
      </c>
      <c r="B379" t="s">
        <v>475</v>
      </c>
      <c r="C379">
        <v>56</v>
      </c>
      <c r="D379" t="s">
        <v>527</v>
      </c>
      <c r="E379" s="2">
        <v>12.73</v>
      </c>
      <c r="F379" s="42">
        <v>45326</v>
      </c>
      <c r="H379" s="42"/>
    </row>
    <row r="380" spans="1:8">
      <c r="A380">
        <v>1416</v>
      </c>
      <c r="B380" t="s">
        <v>475</v>
      </c>
      <c r="C380">
        <v>56</v>
      </c>
      <c r="D380" t="s">
        <v>87</v>
      </c>
      <c r="E380" s="2">
        <v>6.91</v>
      </c>
      <c r="F380" s="42">
        <v>45326</v>
      </c>
      <c r="H380" s="42"/>
    </row>
    <row r="381" spans="1:8">
      <c r="A381">
        <v>2172</v>
      </c>
      <c r="B381" t="s">
        <v>475</v>
      </c>
      <c r="C381">
        <v>56</v>
      </c>
      <c r="D381" t="s">
        <v>528</v>
      </c>
      <c r="E381" s="2">
        <v>4.2</v>
      </c>
      <c r="F381" s="42">
        <v>45326</v>
      </c>
      <c r="H381" s="42"/>
    </row>
    <row r="382" spans="1:8">
      <c r="A382">
        <v>1417</v>
      </c>
      <c r="B382" t="s">
        <v>475</v>
      </c>
      <c r="C382">
        <v>56</v>
      </c>
      <c r="D382" t="s">
        <v>529</v>
      </c>
      <c r="E382" s="2">
        <v>11.27</v>
      </c>
      <c r="F382" s="42">
        <v>45326</v>
      </c>
      <c r="H382" s="42"/>
    </row>
    <row r="383" spans="1:8">
      <c r="A383">
        <v>1418</v>
      </c>
      <c r="B383" t="s">
        <v>475</v>
      </c>
      <c r="C383">
        <v>56</v>
      </c>
      <c r="D383" t="s">
        <v>530</v>
      </c>
      <c r="E383" s="2">
        <v>11.03</v>
      </c>
      <c r="F383" s="42">
        <v>45326</v>
      </c>
      <c r="H383" s="42"/>
    </row>
    <row r="384" spans="1:8">
      <c r="A384">
        <v>1419</v>
      </c>
      <c r="B384" t="s">
        <v>475</v>
      </c>
      <c r="C384">
        <v>56</v>
      </c>
      <c r="D384" t="s">
        <v>531</v>
      </c>
      <c r="E384" s="2">
        <v>0.69</v>
      </c>
      <c r="F384" s="42">
        <v>45326</v>
      </c>
      <c r="H384" s="42"/>
    </row>
    <row r="385" spans="1:8">
      <c r="A385">
        <v>1420</v>
      </c>
      <c r="B385" t="s">
        <v>475</v>
      </c>
      <c r="C385">
        <v>56</v>
      </c>
      <c r="D385" t="s">
        <v>532</v>
      </c>
      <c r="E385" s="2">
        <v>6.44</v>
      </c>
      <c r="F385" s="42">
        <v>45326</v>
      </c>
      <c r="H385" s="42"/>
    </row>
    <row r="386" spans="1:8">
      <c r="A386">
        <v>1421</v>
      </c>
      <c r="B386" t="s">
        <v>475</v>
      </c>
      <c r="C386">
        <v>56</v>
      </c>
      <c r="D386" t="s">
        <v>533</v>
      </c>
      <c r="E386" s="2">
        <v>4.55</v>
      </c>
      <c r="F386" s="42">
        <v>45326</v>
      </c>
      <c r="H386" s="42"/>
    </row>
    <row r="387" spans="1:8">
      <c r="A387">
        <v>2165</v>
      </c>
      <c r="B387" t="s">
        <v>475</v>
      </c>
      <c r="C387">
        <v>56</v>
      </c>
      <c r="D387" t="s">
        <v>534</v>
      </c>
      <c r="E387" s="2">
        <v>8.8000000000000007</v>
      </c>
      <c r="F387" s="42">
        <v>45326</v>
      </c>
      <c r="H387" s="42"/>
    </row>
    <row r="388" spans="1:8">
      <c r="A388">
        <v>1422</v>
      </c>
      <c r="B388" t="s">
        <v>475</v>
      </c>
      <c r="C388">
        <v>56</v>
      </c>
      <c r="D388" t="s">
        <v>535</v>
      </c>
      <c r="E388" s="2">
        <v>9.5500000000000007</v>
      </c>
      <c r="F388" s="42">
        <v>45326</v>
      </c>
      <c r="H388" s="42"/>
    </row>
    <row r="389" spans="1:8">
      <c r="A389">
        <v>1423</v>
      </c>
      <c r="B389" t="s">
        <v>475</v>
      </c>
      <c r="C389">
        <v>56</v>
      </c>
      <c r="D389" t="s">
        <v>536</v>
      </c>
      <c r="E389" s="2">
        <v>9.5500000000000007</v>
      </c>
      <c r="F389" s="42">
        <v>45326</v>
      </c>
      <c r="H389" s="42"/>
    </row>
    <row r="390" spans="1:8">
      <c r="A390">
        <v>1424</v>
      </c>
      <c r="B390" t="s">
        <v>475</v>
      </c>
      <c r="C390">
        <v>56</v>
      </c>
      <c r="D390" t="s">
        <v>537</v>
      </c>
      <c r="E390" s="2">
        <v>3.1</v>
      </c>
      <c r="F390" s="42">
        <v>45326</v>
      </c>
      <c r="H390" s="42"/>
    </row>
    <row r="391" spans="1:8">
      <c r="A391">
        <v>1425</v>
      </c>
      <c r="B391" t="s">
        <v>475</v>
      </c>
      <c r="C391">
        <v>56</v>
      </c>
      <c r="D391" t="s">
        <v>538</v>
      </c>
      <c r="E391" s="2">
        <v>3.1</v>
      </c>
      <c r="F391" s="42">
        <v>45326</v>
      </c>
      <c r="H391" s="42"/>
    </row>
    <row r="392" spans="1:8">
      <c r="A392">
        <v>1426</v>
      </c>
      <c r="B392" t="s">
        <v>475</v>
      </c>
      <c r="C392">
        <v>56</v>
      </c>
      <c r="D392" t="s">
        <v>539</v>
      </c>
      <c r="E392" s="2">
        <v>1.8</v>
      </c>
      <c r="F392" s="42">
        <v>45326</v>
      </c>
      <c r="H392" s="42"/>
    </row>
    <row r="393" spans="1:8">
      <c r="A393">
        <v>1427</v>
      </c>
      <c r="B393" t="s">
        <v>475</v>
      </c>
      <c r="C393">
        <v>56</v>
      </c>
      <c r="D393" t="s">
        <v>540</v>
      </c>
      <c r="E393" s="2">
        <v>3.64</v>
      </c>
      <c r="F393" s="42">
        <v>45326</v>
      </c>
      <c r="H393" s="42"/>
    </row>
    <row r="394" spans="1:8">
      <c r="A394">
        <v>1428</v>
      </c>
      <c r="B394" t="s">
        <v>475</v>
      </c>
      <c r="C394">
        <v>56</v>
      </c>
      <c r="D394" t="s">
        <v>541</v>
      </c>
      <c r="E394" s="2">
        <v>3.9</v>
      </c>
      <c r="F394" s="42">
        <v>45326</v>
      </c>
      <c r="H394" s="42"/>
    </row>
    <row r="395" spans="1:8">
      <c r="A395">
        <v>1429</v>
      </c>
      <c r="B395" t="s">
        <v>475</v>
      </c>
      <c r="C395">
        <v>56</v>
      </c>
      <c r="D395" t="s">
        <v>542</v>
      </c>
      <c r="E395" s="2">
        <v>2.2400000000000002</v>
      </c>
      <c r="F395" s="42">
        <v>45326</v>
      </c>
      <c r="H395" s="42"/>
    </row>
    <row r="396" spans="1:8">
      <c r="A396">
        <v>1430</v>
      </c>
      <c r="B396" t="s">
        <v>475</v>
      </c>
      <c r="C396">
        <v>56</v>
      </c>
      <c r="D396" t="s">
        <v>88</v>
      </c>
      <c r="E396" s="2">
        <v>3</v>
      </c>
      <c r="F396" s="42">
        <v>45326</v>
      </c>
      <c r="H396" s="42"/>
    </row>
    <row r="397" spans="1:8">
      <c r="A397">
        <v>1431</v>
      </c>
      <c r="B397" t="s">
        <v>475</v>
      </c>
      <c r="C397">
        <v>56</v>
      </c>
      <c r="D397" t="s">
        <v>543</v>
      </c>
      <c r="E397" s="2">
        <v>1.23</v>
      </c>
      <c r="F397" s="42">
        <v>45326</v>
      </c>
      <c r="H397" s="42"/>
    </row>
    <row r="398" spans="1:8">
      <c r="A398">
        <v>1432</v>
      </c>
      <c r="B398" t="s">
        <v>475</v>
      </c>
      <c r="C398">
        <v>56</v>
      </c>
      <c r="D398" t="s">
        <v>544</v>
      </c>
      <c r="E398" s="2">
        <v>2</v>
      </c>
      <c r="F398" s="42">
        <v>45326</v>
      </c>
      <c r="H398" s="42"/>
    </row>
    <row r="399" spans="1:8">
      <c r="A399">
        <v>1433</v>
      </c>
      <c r="B399" t="s">
        <v>475</v>
      </c>
      <c r="C399">
        <v>56</v>
      </c>
      <c r="D399" t="s">
        <v>545</v>
      </c>
      <c r="E399" s="2">
        <v>1.72</v>
      </c>
      <c r="F399" s="42">
        <v>45326</v>
      </c>
      <c r="H399" s="42"/>
    </row>
    <row r="400" spans="1:8">
      <c r="A400">
        <v>2164</v>
      </c>
      <c r="B400" t="s">
        <v>475</v>
      </c>
      <c r="C400">
        <v>56</v>
      </c>
      <c r="D400" t="s">
        <v>546</v>
      </c>
      <c r="E400" s="2">
        <v>19.05</v>
      </c>
      <c r="F400" s="42">
        <v>45326</v>
      </c>
      <c r="H400" s="42"/>
    </row>
    <row r="401" spans="1:8">
      <c r="A401">
        <v>2196</v>
      </c>
      <c r="B401" t="s">
        <v>475</v>
      </c>
      <c r="C401">
        <v>56</v>
      </c>
      <c r="D401" t="s">
        <v>546</v>
      </c>
      <c r="E401" s="2">
        <v>19.05</v>
      </c>
      <c r="F401" s="42">
        <v>45326</v>
      </c>
      <c r="H401" s="42"/>
    </row>
    <row r="402" spans="1:8">
      <c r="A402">
        <v>1434</v>
      </c>
      <c r="B402" t="s">
        <v>475</v>
      </c>
      <c r="C402">
        <v>56</v>
      </c>
      <c r="D402" t="s">
        <v>547</v>
      </c>
      <c r="E402" s="2">
        <v>7.49</v>
      </c>
      <c r="F402" s="42">
        <v>45326</v>
      </c>
      <c r="H402" s="42"/>
    </row>
    <row r="403" spans="1:8">
      <c r="A403">
        <v>1435</v>
      </c>
      <c r="B403" t="s">
        <v>475</v>
      </c>
      <c r="C403">
        <v>56</v>
      </c>
      <c r="D403" t="s">
        <v>548</v>
      </c>
      <c r="E403" s="2">
        <v>2.16</v>
      </c>
      <c r="F403" s="42">
        <v>45326</v>
      </c>
      <c r="H403" s="42"/>
    </row>
    <row r="404" spans="1:8">
      <c r="A404">
        <v>1436</v>
      </c>
      <c r="B404" t="s">
        <v>475</v>
      </c>
      <c r="C404">
        <v>56</v>
      </c>
      <c r="D404" t="s">
        <v>549</v>
      </c>
      <c r="E404" s="2">
        <v>2.16</v>
      </c>
      <c r="F404" s="42">
        <v>45326</v>
      </c>
      <c r="H404" s="42"/>
    </row>
    <row r="405" spans="1:8">
      <c r="A405">
        <v>1437</v>
      </c>
      <c r="B405" t="s">
        <v>475</v>
      </c>
      <c r="C405">
        <v>56</v>
      </c>
      <c r="D405" t="s">
        <v>550</v>
      </c>
      <c r="E405" s="2">
        <v>2</v>
      </c>
      <c r="F405" s="42">
        <v>45326</v>
      </c>
      <c r="H405" s="42"/>
    </row>
    <row r="406" spans="1:8">
      <c r="A406">
        <v>1438</v>
      </c>
      <c r="B406" t="s">
        <v>475</v>
      </c>
      <c r="C406">
        <v>56</v>
      </c>
      <c r="D406" t="s">
        <v>551</v>
      </c>
      <c r="E406" s="2">
        <v>5.17</v>
      </c>
      <c r="F406" s="42">
        <v>45326</v>
      </c>
      <c r="H406" s="42"/>
    </row>
    <row r="407" spans="1:8">
      <c r="A407">
        <v>1439</v>
      </c>
      <c r="B407" t="s">
        <v>475</v>
      </c>
      <c r="C407">
        <v>56</v>
      </c>
      <c r="D407" s="45" t="s">
        <v>552</v>
      </c>
      <c r="E407" s="2">
        <v>3.9</v>
      </c>
      <c r="F407" s="42">
        <v>45326</v>
      </c>
      <c r="H407" s="42"/>
    </row>
    <row r="408" spans="1:8">
      <c r="A408">
        <v>1440</v>
      </c>
      <c r="B408" t="s">
        <v>475</v>
      </c>
      <c r="C408">
        <v>56</v>
      </c>
      <c r="D408" t="s">
        <v>553</v>
      </c>
      <c r="E408" s="2">
        <v>10.25</v>
      </c>
      <c r="F408" s="42">
        <v>45326</v>
      </c>
      <c r="H408" s="42"/>
    </row>
    <row r="409" spans="1:8">
      <c r="A409">
        <v>1441</v>
      </c>
      <c r="B409" t="s">
        <v>475</v>
      </c>
      <c r="C409">
        <v>56</v>
      </c>
      <c r="D409" t="s">
        <v>554</v>
      </c>
      <c r="E409" s="2">
        <v>1.9</v>
      </c>
      <c r="F409" s="42">
        <v>45326</v>
      </c>
      <c r="H409" s="42"/>
    </row>
    <row r="410" spans="1:8">
      <c r="A410">
        <v>1442</v>
      </c>
      <c r="B410" t="s">
        <v>475</v>
      </c>
      <c r="C410">
        <v>56</v>
      </c>
      <c r="D410" t="s">
        <v>555</v>
      </c>
      <c r="E410" s="2">
        <v>2.64</v>
      </c>
      <c r="F410" s="42">
        <v>45326</v>
      </c>
      <c r="H410" s="42"/>
    </row>
    <row r="411" spans="1:8">
      <c r="A411">
        <v>1443</v>
      </c>
      <c r="B411" t="s">
        <v>475</v>
      </c>
      <c r="C411">
        <v>56</v>
      </c>
      <c r="D411" t="s">
        <v>556</v>
      </c>
      <c r="E411" s="2">
        <v>1.36</v>
      </c>
      <c r="F411" s="42">
        <v>45326</v>
      </c>
      <c r="H411" s="42"/>
    </row>
    <row r="412" spans="1:8">
      <c r="A412">
        <v>1444</v>
      </c>
      <c r="B412" t="s">
        <v>475</v>
      </c>
      <c r="C412">
        <v>56</v>
      </c>
      <c r="D412" t="s">
        <v>557</v>
      </c>
      <c r="E412" s="2">
        <v>2.27</v>
      </c>
      <c r="F412" s="42">
        <v>45326</v>
      </c>
      <c r="H412" s="42"/>
    </row>
    <row r="413" spans="1:8">
      <c r="A413">
        <v>1445</v>
      </c>
      <c r="B413" t="s">
        <v>475</v>
      </c>
      <c r="C413">
        <v>56</v>
      </c>
      <c r="D413" t="s">
        <v>558</v>
      </c>
      <c r="E413" s="2">
        <v>3.64</v>
      </c>
      <c r="F413" s="42">
        <v>45326</v>
      </c>
      <c r="H413" s="42"/>
    </row>
    <row r="414" spans="1:8">
      <c r="A414">
        <v>1446</v>
      </c>
      <c r="B414" t="s">
        <v>475</v>
      </c>
      <c r="C414">
        <v>56</v>
      </c>
      <c r="D414" t="s">
        <v>559</v>
      </c>
      <c r="E414" s="2">
        <v>0.56999999999999995</v>
      </c>
      <c r="F414" s="42">
        <v>45326</v>
      </c>
      <c r="H414" s="42"/>
    </row>
    <row r="415" spans="1:8">
      <c r="A415">
        <v>1447</v>
      </c>
      <c r="B415" t="s">
        <v>475</v>
      </c>
      <c r="C415">
        <v>56</v>
      </c>
      <c r="D415" t="s">
        <v>560</v>
      </c>
      <c r="E415" s="2">
        <v>5.5</v>
      </c>
      <c r="F415" s="42">
        <v>45326</v>
      </c>
      <c r="H415" s="42"/>
    </row>
    <row r="416" spans="1:8">
      <c r="A416">
        <v>1448</v>
      </c>
      <c r="B416" t="s">
        <v>475</v>
      </c>
      <c r="C416">
        <v>56</v>
      </c>
      <c r="D416" t="s">
        <v>561</v>
      </c>
      <c r="E416" s="2">
        <v>2.79</v>
      </c>
      <c r="F416" s="42">
        <v>45326</v>
      </c>
      <c r="H416" s="42"/>
    </row>
    <row r="417" spans="1:8">
      <c r="A417">
        <v>1449</v>
      </c>
      <c r="B417" t="s">
        <v>475</v>
      </c>
      <c r="C417">
        <v>56</v>
      </c>
      <c r="D417" t="s">
        <v>562</v>
      </c>
      <c r="E417" s="2">
        <v>5.66</v>
      </c>
      <c r="F417" s="42">
        <v>45326</v>
      </c>
      <c r="H417" s="42"/>
    </row>
    <row r="418" spans="1:8">
      <c r="A418">
        <v>1450</v>
      </c>
      <c r="B418" t="s">
        <v>475</v>
      </c>
      <c r="C418">
        <v>56</v>
      </c>
      <c r="D418" t="s">
        <v>563</v>
      </c>
      <c r="E418" s="2">
        <v>3.97</v>
      </c>
      <c r="F418" s="42">
        <v>45326</v>
      </c>
      <c r="H418" s="42"/>
    </row>
    <row r="419" spans="1:8">
      <c r="A419">
        <v>1451</v>
      </c>
      <c r="B419" t="s">
        <v>475</v>
      </c>
      <c r="C419">
        <v>56</v>
      </c>
      <c r="D419" t="s">
        <v>564</v>
      </c>
      <c r="E419" s="2">
        <v>5.09</v>
      </c>
      <c r="F419" s="42">
        <v>45326</v>
      </c>
      <c r="H419" s="42"/>
    </row>
    <row r="420" spans="1:8">
      <c r="A420">
        <v>1452</v>
      </c>
      <c r="B420" t="s">
        <v>475</v>
      </c>
      <c r="C420">
        <v>56</v>
      </c>
      <c r="D420" t="s">
        <v>565</v>
      </c>
      <c r="E420" s="2">
        <v>3.02</v>
      </c>
      <c r="F420" s="42">
        <v>45326</v>
      </c>
      <c r="H420" s="42"/>
    </row>
    <row r="421" spans="1:8">
      <c r="A421">
        <v>1453</v>
      </c>
      <c r="B421" t="s">
        <v>475</v>
      </c>
      <c r="C421">
        <v>56</v>
      </c>
      <c r="D421" t="s">
        <v>566</v>
      </c>
      <c r="E421" s="2">
        <v>5</v>
      </c>
      <c r="F421" s="42">
        <v>45326</v>
      </c>
      <c r="H421" s="42"/>
    </row>
    <row r="422" spans="1:8">
      <c r="A422">
        <v>1454</v>
      </c>
      <c r="B422" t="s">
        <v>475</v>
      </c>
      <c r="C422">
        <v>56</v>
      </c>
      <c r="D422" t="s">
        <v>567</v>
      </c>
      <c r="E422" s="2">
        <v>7.29</v>
      </c>
      <c r="F422" s="42">
        <v>45326</v>
      </c>
      <c r="H422" s="42"/>
    </row>
    <row r="423" spans="1:8">
      <c r="A423">
        <v>1455</v>
      </c>
      <c r="B423" t="s">
        <v>475</v>
      </c>
      <c r="C423">
        <v>56</v>
      </c>
      <c r="D423" t="s">
        <v>568</v>
      </c>
      <c r="E423" s="2">
        <v>2.16</v>
      </c>
      <c r="F423" s="42">
        <v>45326</v>
      </c>
      <c r="H423" s="42"/>
    </row>
    <row r="424" spans="1:8">
      <c r="A424">
        <v>1456</v>
      </c>
      <c r="B424" t="s">
        <v>475</v>
      </c>
      <c r="C424">
        <v>56</v>
      </c>
      <c r="D424" t="s">
        <v>569</v>
      </c>
      <c r="E424" s="2">
        <v>2.2200000000000002</v>
      </c>
      <c r="F424" s="42">
        <v>45326</v>
      </c>
      <c r="H424" s="42"/>
    </row>
    <row r="425" spans="1:8">
      <c r="A425">
        <v>1457</v>
      </c>
      <c r="B425" t="s">
        <v>475</v>
      </c>
      <c r="C425">
        <v>56</v>
      </c>
      <c r="D425" t="s">
        <v>570</v>
      </c>
      <c r="E425" s="2">
        <v>4.3099999999999996</v>
      </c>
      <c r="F425" s="42">
        <v>45326</v>
      </c>
      <c r="H425" s="42"/>
    </row>
    <row r="426" spans="1:8">
      <c r="A426">
        <v>2167</v>
      </c>
      <c r="B426" t="s">
        <v>475</v>
      </c>
      <c r="C426">
        <v>56</v>
      </c>
      <c r="D426" t="s">
        <v>571</v>
      </c>
      <c r="E426" s="2">
        <v>2.7</v>
      </c>
      <c r="F426" s="42">
        <v>45326</v>
      </c>
      <c r="H426" s="42"/>
    </row>
    <row r="427" spans="1:8">
      <c r="A427">
        <v>1458</v>
      </c>
      <c r="B427" t="s">
        <v>475</v>
      </c>
      <c r="C427">
        <v>56</v>
      </c>
      <c r="D427" t="s">
        <v>572</v>
      </c>
      <c r="E427" s="2">
        <v>1.77</v>
      </c>
      <c r="F427" s="42">
        <v>45326</v>
      </c>
      <c r="H427" s="42"/>
    </row>
    <row r="428" spans="1:8">
      <c r="A428">
        <v>1459</v>
      </c>
      <c r="B428" t="s">
        <v>475</v>
      </c>
      <c r="C428">
        <v>56</v>
      </c>
      <c r="D428" t="s">
        <v>573</v>
      </c>
      <c r="E428" s="2">
        <v>1.77</v>
      </c>
      <c r="F428" s="42">
        <v>45326</v>
      </c>
      <c r="H428" s="42"/>
    </row>
    <row r="429" spans="1:8">
      <c r="A429">
        <v>1460</v>
      </c>
      <c r="B429" t="s">
        <v>475</v>
      </c>
      <c r="C429">
        <v>56</v>
      </c>
      <c r="D429" t="s">
        <v>574</v>
      </c>
      <c r="E429" s="2">
        <v>8.18</v>
      </c>
      <c r="F429" s="42">
        <v>45326</v>
      </c>
      <c r="H429" s="42"/>
    </row>
    <row r="430" spans="1:8">
      <c r="A430">
        <v>1461</v>
      </c>
      <c r="B430" t="s">
        <v>475</v>
      </c>
      <c r="C430">
        <v>56</v>
      </c>
      <c r="D430" t="s">
        <v>575</v>
      </c>
      <c r="E430" s="2">
        <v>7.76</v>
      </c>
      <c r="F430" s="42">
        <v>45326</v>
      </c>
      <c r="H430" s="42"/>
    </row>
    <row r="431" spans="1:8">
      <c r="A431">
        <v>1462</v>
      </c>
      <c r="B431" t="s">
        <v>475</v>
      </c>
      <c r="C431">
        <v>56</v>
      </c>
      <c r="D431" t="s">
        <v>576</v>
      </c>
      <c r="E431" s="2">
        <v>5.69</v>
      </c>
      <c r="F431" s="42">
        <v>45326</v>
      </c>
      <c r="H431" s="42"/>
    </row>
    <row r="432" spans="1:8">
      <c r="A432">
        <v>1463</v>
      </c>
      <c r="B432" t="s">
        <v>475</v>
      </c>
      <c r="C432">
        <v>56</v>
      </c>
      <c r="D432" t="s">
        <v>577</v>
      </c>
      <c r="E432" s="2">
        <v>6.9</v>
      </c>
      <c r="F432" s="42">
        <v>45326</v>
      </c>
      <c r="H432" s="42"/>
    </row>
    <row r="433" spans="1:8">
      <c r="A433">
        <v>1464</v>
      </c>
      <c r="B433" t="s">
        <v>475</v>
      </c>
      <c r="C433">
        <v>56</v>
      </c>
      <c r="D433" t="s">
        <v>578</v>
      </c>
      <c r="E433" s="2">
        <v>7.14</v>
      </c>
      <c r="F433" s="42">
        <v>45326</v>
      </c>
      <c r="H433" s="42"/>
    </row>
    <row r="434" spans="1:8">
      <c r="A434">
        <v>1465</v>
      </c>
      <c r="B434" t="s">
        <v>475</v>
      </c>
      <c r="C434">
        <v>56</v>
      </c>
      <c r="D434" t="s">
        <v>579</v>
      </c>
      <c r="E434" s="2">
        <v>8.4700000000000006</v>
      </c>
      <c r="F434" s="42">
        <v>45326</v>
      </c>
      <c r="H434" s="42"/>
    </row>
    <row r="435" spans="1:8">
      <c r="A435">
        <v>1466</v>
      </c>
      <c r="B435" t="s">
        <v>475</v>
      </c>
      <c r="C435">
        <v>56</v>
      </c>
      <c r="D435" t="s">
        <v>580</v>
      </c>
      <c r="E435" s="2">
        <v>8.4700000000000006</v>
      </c>
      <c r="F435" s="42">
        <v>45326</v>
      </c>
      <c r="H435" s="42"/>
    </row>
    <row r="436" spans="1:8">
      <c r="A436">
        <v>1467</v>
      </c>
      <c r="B436" t="s">
        <v>475</v>
      </c>
      <c r="C436">
        <v>56</v>
      </c>
      <c r="D436" t="s">
        <v>581</v>
      </c>
      <c r="E436" s="2">
        <v>5.75</v>
      </c>
      <c r="F436" s="42">
        <v>45326</v>
      </c>
      <c r="H436" s="42"/>
    </row>
    <row r="437" spans="1:8">
      <c r="A437">
        <v>1468</v>
      </c>
      <c r="B437" t="s">
        <v>475</v>
      </c>
      <c r="C437">
        <v>56</v>
      </c>
      <c r="D437" t="s">
        <v>582</v>
      </c>
      <c r="E437" s="2">
        <v>0.7</v>
      </c>
      <c r="F437" s="42">
        <v>45326</v>
      </c>
      <c r="H437" s="42"/>
    </row>
    <row r="438" spans="1:8">
      <c r="A438">
        <v>2163</v>
      </c>
      <c r="B438" t="s">
        <v>475</v>
      </c>
      <c r="C438">
        <v>56</v>
      </c>
      <c r="D438" t="s">
        <v>583</v>
      </c>
      <c r="E438" s="2">
        <v>13.27</v>
      </c>
      <c r="F438" s="42">
        <v>45326</v>
      </c>
      <c r="H438" s="42"/>
    </row>
    <row r="439" spans="1:8">
      <c r="A439">
        <v>1469</v>
      </c>
      <c r="B439" t="s">
        <v>475</v>
      </c>
      <c r="C439">
        <v>56</v>
      </c>
      <c r="D439" t="s">
        <v>584</v>
      </c>
      <c r="E439" s="2">
        <v>5.23</v>
      </c>
      <c r="F439" s="42">
        <v>45326</v>
      </c>
      <c r="H439" s="42"/>
    </row>
    <row r="440" spans="1:8">
      <c r="A440">
        <v>1470</v>
      </c>
      <c r="B440" t="s">
        <v>475</v>
      </c>
      <c r="C440">
        <v>56</v>
      </c>
      <c r="D440" t="s">
        <v>585</v>
      </c>
      <c r="E440" s="2">
        <v>6.5</v>
      </c>
      <c r="F440" s="42">
        <v>45326</v>
      </c>
      <c r="H440" s="42"/>
    </row>
    <row r="441" spans="1:8">
      <c r="A441">
        <v>1471</v>
      </c>
      <c r="B441" t="s">
        <v>475</v>
      </c>
      <c r="C441">
        <v>56</v>
      </c>
      <c r="D441" t="s">
        <v>586</v>
      </c>
      <c r="E441" s="2">
        <v>3.02</v>
      </c>
      <c r="F441" s="42">
        <v>45326</v>
      </c>
      <c r="H441" s="42"/>
    </row>
    <row r="442" spans="1:8">
      <c r="A442">
        <v>1472</v>
      </c>
      <c r="B442" t="s">
        <v>475</v>
      </c>
      <c r="C442">
        <v>56</v>
      </c>
      <c r="D442" t="s">
        <v>587</v>
      </c>
      <c r="E442" s="2">
        <v>0.7</v>
      </c>
      <c r="F442" s="42">
        <v>45326</v>
      </c>
      <c r="H442" s="42"/>
    </row>
    <row r="443" spans="1:8">
      <c r="A443">
        <v>1473</v>
      </c>
      <c r="B443" t="s">
        <v>475</v>
      </c>
      <c r="C443">
        <v>56</v>
      </c>
      <c r="D443" t="s">
        <v>588</v>
      </c>
      <c r="E443" s="2">
        <v>6.03</v>
      </c>
      <c r="F443" s="42">
        <v>45326</v>
      </c>
      <c r="H443" s="42"/>
    </row>
    <row r="444" spans="1:8">
      <c r="A444">
        <v>1474</v>
      </c>
      <c r="B444" t="s">
        <v>475</v>
      </c>
      <c r="C444">
        <v>56</v>
      </c>
      <c r="D444" t="s">
        <v>589</v>
      </c>
      <c r="E444" s="2">
        <v>1.31</v>
      </c>
      <c r="F444" s="42">
        <v>45326</v>
      </c>
      <c r="H444" s="42"/>
    </row>
    <row r="445" spans="1:8">
      <c r="A445">
        <v>1475</v>
      </c>
      <c r="B445" t="s">
        <v>475</v>
      </c>
      <c r="C445">
        <v>56</v>
      </c>
      <c r="D445" t="s">
        <v>590</v>
      </c>
      <c r="E445" s="2">
        <v>1.38</v>
      </c>
      <c r="F445" s="42">
        <v>45326</v>
      </c>
      <c r="H445" s="42"/>
    </row>
    <row r="446" spans="1:8">
      <c r="A446">
        <v>1476</v>
      </c>
      <c r="B446" t="s">
        <v>475</v>
      </c>
      <c r="C446">
        <v>56</v>
      </c>
      <c r="D446" t="s">
        <v>591</v>
      </c>
      <c r="E446" s="2">
        <v>5.17</v>
      </c>
      <c r="F446" s="42">
        <v>45326</v>
      </c>
      <c r="H446" s="42"/>
    </row>
    <row r="447" spans="1:8">
      <c r="A447">
        <v>2174</v>
      </c>
      <c r="B447" t="s">
        <v>475</v>
      </c>
      <c r="C447">
        <v>56</v>
      </c>
      <c r="D447" t="s">
        <v>592</v>
      </c>
      <c r="E447" s="2">
        <v>3.5</v>
      </c>
      <c r="F447" s="42">
        <v>45326</v>
      </c>
      <c r="H447" s="42"/>
    </row>
    <row r="448" spans="1:8">
      <c r="A448">
        <v>6086</v>
      </c>
      <c r="B448" t="s">
        <v>129</v>
      </c>
      <c r="C448">
        <v>17</v>
      </c>
      <c r="D448" t="s">
        <v>593</v>
      </c>
      <c r="E448" s="2">
        <v>3.6</v>
      </c>
      <c r="F448" s="42">
        <v>45351</v>
      </c>
      <c r="H448" s="42"/>
    </row>
    <row r="449" spans="1:8">
      <c r="A449">
        <v>1477</v>
      </c>
      <c r="B449" t="s">
        <v>129</v>
      </c>
      <c r="C449">
        <v>17</v>
      </c>
      <c r="D449" t="s">
        <v>594</v>
      </c>
      <c r="E449" s="2">
        <v>11.9</v>
      </c>
      <c r="F449" s="42">
        <v>45326</v>
      </c>
      <c r="H449" s="42"/>
    </row>
    <row r="450" spans="1:8">
      <c r="A450">
        <v>1478</v>
      </c>
      <c r="B450" t="s">
        <v>129</v>
      </c>
      <c r="C450">
        <v>17</v>
      </c>
      <c r="D450" t="s">
        <v>595</v>
      </c>
      <c r="E450" s="2">
        <v>15.9</v>
      </c>
      <c r="F450" s="42">
        <v>45326</v>
      </c>
      <c r="H450" s="42"/>
    </row>
    <row r="451" spans="1:8">
      <c r="A451">
        <v>1479</v>
      </c>
      <c r="B451" t="s">
        <v>129</v>
      </c>
      <c r="C451">
        <v>17</v>
      </c>
      <c r="D451" t="s">
        <v>596</v>
      </c>
      <c r="E451" s="2">
        <v>10.9</v>
      </c>
      <c r="F451" s="42">
        <v>45326</v>
      </c>
      <c r="H451" s="42"/>
    </row>
    <row r="452" spans="1:8">
      <c r="A452">
        <v>1480</v>
      </c>
      <c r="B452" t="s">
        <v>129</v>
      </c>
      <c r="C452">
        <v>17</v>
      </c>
      <c r="D452" t="s">
        <v>597</v>
      </c>
      <c r="E452" s="2">
        <v>55</v>
      </c>
      <c r="F452" s="42">
        <v>45326</v>
      </c>
      <c r="H452" s="42"/>
    </row>
    <row r="453" spans="1:8">
      <c r="A453">
        <v>1481</v>
      </c>
      <c r="B453" t="s">
        <v>129</v>
      </c>
      <c r="C453">
        <v>17</v>
      </c>
      <c r="D453" t="s">
        <v>598</v>
      </c>
      <c r="E453" s="2">
        <v>5.9</v>
      </c>
      <c r="F453" s="42">
        <v>45326</v>
      </c>
      <c r="H453" s="42"/>
    </row>
    <row r="454" spans="1:8">
      <c r="A454">
        <v>1482</v>
      </c>
      <c r="B454" t="s">
        <v>129</v>
      </c>
      <c r="C454">
        <v>17</v>
      </c>
      <c r="D454" t="s">
        <v>599</v>
      </c>
      <c r="E454" s="2">
        <v>8.9</v>
      </c>
      <c r="F454" s="42">
        <v>45326</v>
      </c>
      <c r="H454" s="42"/>
    </row>
    <row r="455" spans="1:8">
      <c r="A455">
        <v>1483</v>
      </c>
      <c r="B455" t="s">
        <v>129</v>
      </c>
      <c r="C455">
        <v>17</v>
      </c>
      <c r="D455" t="s">
        <v>600</v>
      </c>
      <c r="E455" s="2">
        <v>20.9</v>
      </c>
      <c r="F455" s="42">
        <v>45326</v>
      </c>
      <c r="H455" s="42"/>
    </row>
    <row r="456" spans="1:8">
      <c r="A456">
        <v>1484</v>
      </c>
      <c r="B456" t="s">
        <v>129</v>
      </c>
      <c r="C456">
        <v>17</v>
      </c>
      <c r="D456" t="s">
        <v>601</v>
      </c>
      <c r="E456" s="2">
        <v>20.9</v>
      </c>
      <c r="F456" s="42">
        <v>45326</v>
      </c>
      <c r="H456" s="42"/>
    </row>
    <row r="457" spans="1:8">
      <c r="A457">
        <v>1485</v>
      </c>
      <c r="B457" t="s">
        <v>129</v>
      </c>
      <c r="C457">
        <v>17</v>
      </c>
      <c r="D457" t="s">
        <v>602</v>
      </c>
      <c r="E457" s="2">
        <v>3.9</v>
      </c>
      <c r="F457" s="42">
        <v>45326</v>
      </c>
      <c r="H457" s="42"/>
    </row>
    <row r="458" spans="1:8">
      <c r="A458">
        <v>1486</v>
      </c>
      <c r="B458" t="s">
        <v>129</v>
      </c>
      <c r="C458">
        <v>17</v>
      </c>
      <c r="D458" t="s">
        <v>603</v>
      </c>
      <c r="E458" s="2">
        <v>3.9</v>
      </c>
      <c r="F458" s="42">
        <v>45326</v>
      </c>
      <c r="H458" s="42"/>
    </row>
    <row r="459" spans="1:8">
      <c r="A459">
        <v>1487</v>
      </c>
      <c r="B459" t="s">
        <v>129</v>
      </c>
      <c r="C459">
        <v>17</v>
      </c>
      <c r="D459" t="s">
        <v>604</v>
      </c>
      <c r="E459" s="2">
        <v>18.899999999999999</v>
      </c>
      <c r="F459" s="42">
        <v>45326</v>
      </c>
      <c r="H459" s="42"/>
    </row>
    <row r="460" spans="1:8">
      <c r="A460">
        <v>1488</v>
      </c>
      <c r="B460" t="s">
        <v>129</v>
      </c>
      <c r="C460">
        <v>17</v>
      </c>
      <c r="D460" t="s">
        <v>605</v>
      </c>
      <c r="E460" s="2">
        <v>6.9</v>
      </c>
      <c r="F460" s="42">
        <v>45326</v>
      </c>
      <c r="H460" s="42"/>
    </row>
    <row r="461" spans="1:8">
      <c r="A461">
        <v>6084</v>
      </c>
      <c r="B461" t="s">
        <v>129</v>
      </c>
      <c r="C461">
        <v>17</v>
      </c>
      <c r="D461" t="s">
        <v>606</v>
      </c>
      <c r="E461" s="2">
        <v>8.9</v>
      </c>
      <c r="F461" s="42">
        <v>45351</v>
      </c>
      <c r="H461" s="42"/>
    </row>
    <row r="462" spans="1:8">
      <c r="A462">
        <v>1489</v>
      </c>
      <c r="B462" t="s">
        <v>129</v>
      </c>
      <c r="C462">
        <v>17</v>
      </c>
      <c r="D462" t="s">
        <v>607</v>
      </c>
      <c r="E462" s="2">
        <v>89</v>
      </c>
      <c r="F462" s="42">
        <v>45326</v>
      </c>
      <c r="H462" s="42"/>
    </row>
    <row r="463" spans="1:8">
      <c r="A463">
        <v>1490</v>
      </c>
      <c r="B463" t="s">
        <v>129</v>
      </c>
      <c r="C463">
        <v>17</v>
      </c>
      <c r="D463" t="s">
        <v>608</v>
      </c>
      <c r="E463" s="2">
        <v>13.9</v>
      </c>
      <c r="F463" s="42">
        <v>45326</v>
      </c>
      <c r="H463" s="42"/>
    </row>
    <row r="464" spans="1:8">
      <c r="A464">
        <v>1491</v>
      </c>
      <c r="B464" t="s">
        <v>129</v>
      </c>
      <c r="C464">
        <v>17</v>
      </c>
      <c r="D464" t="s">
        <v>609</v>
      </c>
      <c r="E464" s="2">
        <v>9.9</v>
      </c>
      <c r="F464" s="42">
        <v>45326</v>
      </c>
      <c r="H464" s="42"/>
    </row>
    <row r="465" spans="1:8">
      <c r="A465">
        <v>1492</v>
      </c>
      <c r="B465" t="s">
        <v>129</v>
      </c>
      <c r="C465">
        <v>17</v>
      </c>
      <c r="D465" t="s">
        <v>610</v>
      </c>
      <c r="E465" s="2">
        <v>6.46</v>
      </c>
      <c r="F465" s="42">
        <v>45326</v>
      </c>
      <c r="H465" s="42"/>
    </row>
    <row r="466" spans="1:8">
      <c r="A466">
        <v>1493</v>
      </c>
      <c r="B466" t="s">
        <v>129</v>
      </c>
      <c r="C466">
        <v>17</v>
      </c>
      <c r="D466" t="s">
        <v>611</v>
      </c>
      <c r="E466" s="2">
        <v>9.9</v>
      </c>
      <c r="F466" s="42">
        <v>45326</v>
      </c>
      <c r="H466" s="42"/>
    </row>
    <row r="467" spans="1:8">
      <c r="A467">
        <v>1494</v>
      </c>
      <c r="B467" t="s">
        <v>129</v>
      </c>
      <c r="C467">
        <v>17</v>
      </c>
      <c r="D467" t="s">
        <v>612</v>
      </c>
      <c r="E467" s="2">
        <v>12.9</v>
      </c>
      <c r="F467" s="42">
        <v>45326</v>
      </c>
      <c r="H467" s="42"/>
    </row>
    <row r="468" spans="1:8">
      <c r="A468">
        <v>1495</v>
      </c>
      <c r="B468" t="s">
        <v>129</v>
      </c>
      <c r="C468">
        <v>17</v>
      </c>
      <c r="D468" t="s">
        <v>613</v>
      </c>
      <c r="E468" s="2">
        <v>9.8000000000000007</v>
      </c>
      <c r="F468" s="42">
        <v>45326</v>
      </c>
      <c r="H468" s="42"/>
    </row>
    <row r="469" spans="1:8">
      <c r="A469">
        <v>6083</v>
      </c>
      <c r="B469" t="s">
        <v>129</v>
      </c>
      <c r="C469">
        <v>17</v>
      </c>
      <c r="D469" t="s">
        <v>614</v>
      </c>
      <c r="E469" s="2">
        <v>18.899999999999999</v>
      </c>
      <c r="F469" s="42">
        <v>45351</v>
      </c>
      <c r="H469" s="42"/>
    </row>
    <row r="470" spans="1:8">
      <c r="A470">
        <v>6087</v>
      </c>
      <c r="B470" t="s">
        <v>129</v>
      </c>
      <c r="C470">
        <v>17</v>
      </c>
      <c r="D470" t="s">
        <v>615</v>
      </c>
      <c r="E470" s="2">
        <v>8.9</v>
      </c>
      <c r="F470" s="42">
        <v>45351</v>
      </c>
      <c r="H470" s="42"/>
    </row>
    <row r="471" spans="1:8">
      <c r="A471">
        <v>1496</v>
      </c>
      <c r="B471" t="s">
        <v>129</v>
      </c>
      <c r="C471">
        <v>17</v>
      </c>
      <c r="D471" t="s">
        <v>616</v>
      </c>
      <c r="E471" s="2">
        <v>8.9</v>
      </c>
      <c r="F471" s="42">
        <v>45326</v>
      </c>
      <c r="H471" s="42"/>
    </row>
    <row r="472" spans="1:8">
      <c r="A472">
        <v>1497</v>
      </c>
      <c r="B472" t="s">
        <v>129</v>
      </c>
      <c r="C472">
        <v>17</v>
      </c>
      <c r="D472" t="s">
        <v>617</v>
      </c>
      <c r="E472" s="2">
        <v>17.899999999999999</v>
      </c>
      <c r="F472" s="42">
        <v>45326</v>
      </c>
      <c r="H472" s="42"/>
    </row>
    <row r="473" spans="1:8">
      <c r="A473">
        <v>1498</v>
      </c>
      <c r="B473" t="s">
        <v>129</v>
      </c>
      <c r="C473">
        <v>17</v>
      </c>
      <c r="D473" t="s">
        <v>618</v>
      </c>
      <c r="E473" s="2">
        <v>11.9</v>
      </c>
      <c r="F473" s="42">
        <v>45326</v>
      </c>
      <c r="H473" s="42"/>
    </row>
    <row r="474" spans="1:8">
      <c r="A474">
        <v>1499</v>
      </c>
      <c r="B474" t="s">
        <v>129</v>
      </c>
      <c r="C474">
        <v>17</v>
      </c>
      <c r="D474" t="s">
        <v>619</v>
      </c>
      <c r="E474" s="2">
        <v>12.9</v>
      </c>
      <c r="F474" s="42">
        <v>45326</v>
      </c>
      <c r="H474" s="42"/>
    </row>
    <row r="475" spans="1:8">
      <c r="A475">
        <v>1500</v>
      </c>
      <c r="B475" t="s">
        <v>129</v>
      </c>
      <c r="C475">
        <v>17</v>
      </c>
      <c r="D475" t="s">
        <v>620</v>
      </c>
      <c r="E475" s="2">
        <v>9.9</v>
      </c>
      <c r="F475" s="42">
        <v>45326</v>
      </c>
      <c r="H475" s="42"/>
    </row>
    <row r="476" spans="1:8">
      <c r="A476">
        <v>1501</v>
      </c>
      <c r="B476" t="s">
        <v>129</v>
      </c>
      <c r="C476">
        <v>17</v>
      </c>
      <c r="D476" t="s">
        <v>621</v>
      </c>
      <c r="E476" s="2">
        <v>13.9</v>
      </c>
      <c r="F476" s="42">
        <v>45326</v>
      </c>
      <c r="H476" s="42"/>
    </row>
    <row r="477" spans="1:8">
      <c r="A477">
        <v>1502</v>
      </c>
      <c r="B477" t="s">
        <v>129</v>
      </c>
      <c r="C477">
        <v>17</v>
      </c>
      <c r="D477" t="s">
        <v>622</v>
      </c>
      <c r="E477" s="2">
        <v>7.9</v>
      </c>
      <c r="F477" s="42">
        <v>45326</v>
      </c>
      <c r="H477" s="42"/>
    </row>
    <row r="478" spans="1:8">
      <c r="A478">
        <v>1503</v>
      </c>
      <c r="B478" t="s">
        <v>129</v>
      </c>
      <c r="C478">
        <v>17</v>
      </c>
      <c r="D478" t="s">
        <v>623</v>
      </c>
      <c r="E478" s="2">
        <v>23.9</v>
      </c>
      <c r="F478" s="42">
        <v>45326</v>
      </c>
      <c r="H478" s="42"/>
    </row>
    <row r="479" spans="1:8">
      <c r="A479">
        <v>1504</v>
      </c>
      <c r="B479" t="s">
        <v>129</v>
      </c>
      <c r="C479">
        <v>17</v>
      </c>
      <c r="D479" t="s">
        <v>624</v>
      </c>
      <c r="E479" s="2">
        <v>23.9</v>
      </c>
      <c r="F479" s="42">
        <v>45326</v>
      </c>
      <c r="H479" s="42"/>
    </row>
    <row r="480" spans="1:8">
      <c r="A480">
        <v>6085</v>
      </c>
      <c r="B480" t="s">
        <v>129</v>
      </c>
      <c r="C480">
        <v>17</v>
      </c>
      <c r="D480" t="s">
        <v>625</v>
      </c>
      <c r="E480" s="2">
        <v>12.9</v>
      </c>
      <c r="F480" s="42">
        <v>45351</v>
      </c>
      <c r="H480" s="42"/>
    </row>
    <row r="481" spans="1:8">
      <c r="A481">
        <v>1505</v>
      </c>
      <c r="B481" t="s">
        <v>129</v>
      </c>
      <c r="C481">
        <v>17</v>
      </c>
      <c r="D481" t="s">
        <v>626</v>
      </c>
      <c r="E481" s="2">
        <v>10.9</v>
      </c>
      <c r="F481" s="42">
        <v>45326</v>
      </c>
      <c r="H481" s="42"/>
    </row>
    <row r="482" spans="1:8">
      <c r="A482">
        <v>1506</v>
      </c>
      <c r="B482" t="s">
        <v>129</v>
      </c>
      <c r="C482">
        <v>17</v>
      </c>
      <c r="D482" t="s">
        <v>627</v>
      </c>
      <c r="E482" s="2">
        <v>4.9000000000000004</v>
      </c>
      <c r="F482" s="42">
        <v>45326</v>
      </c>
      <c r="H482" s="42"/>
    </row>
    <row r="483" spans="1:8">
      <c r="A483">
        <v>1507</v>
      </c>
      <c r="B483" t="s">
        <v>129</v>
      </c>
      <c r="C483">
        <v>17</v>
      </c>
      <c r="D483" t="s">
        <v>628</v>
      </c>
      <c r="E483" s="2">
        <v>14.9</v>
      </c>
      <c r="F483" s="42">
        <v>45326</v>
      </c>
      <c r="H483" s="42"/>
    </row>
    <row r="484" spans="1:8">
      <c r="A484">
        <v>1508</v>
      </c>
      <c r="B484" t="s">
        <v>129</v>
      </c>
      <c r="C484">
        <v>17</v>
      </c>
      <c r="D484" t="s">
        <v>629</v>
      </c>
      <c r="E484" s="2">
        <v>3</v>
      </c>
      <c r="F484" s="42">
        <v>45326</v>
      </c>
      <c r="H484" s="42"/>
    </row>
    <row r="485" spans="1:8">
      <c r="A485">
        <v>1509</v>
      </c>
      <c r="B485" t="s">
        <v>129</v>
      </c>
      <c r="C485">
        <v>17</v>
      </c>
      <c r="D485" t="s">
        <v>630</v>
      </c>
      <c r="E485" s="2">
        <v>14.9</v>
      </c>
      <c r="F485" s="42">
        <v>45326</v>
      </c>
      <c r="H485" s="42"/>
    </row>
    <row r="486" spans="1:8">
      <c r="A486">
        <v>6088</v>
      </c>
      <c r="B486" t="s">
        <v>129</v>
      </c>
      <c r="C486">
        <v>17</v>
      </c>
      <c r="D486" t="s">
        <v>89</v>
      </c>
      <c r="E486" s="2">
        <v>12.9</v>
      </c>
      <c r="F486" s="42">
        <v>45351</v>
      </c>
      <c r="H486" s="42"/>
    </row>
    <row r="487" spans="1:8">
      <c r="A487">
        <v>1510</v>
      </c>
      <c r="B487" t="s">
        <v>129</v>
      </c>
      <c r="C487">
        <v>17</v>
      </c>
      <c r="D487" t="s">
        <v>631</v>
      </c>
      <c r="E487" s="2">
        <v>8.9</v>
      </c>
      <c r="F487" s="42">
        <v>45326</v>
      </c>
      <c r="H487" s="42"/>
    </row>
    <row r="488" spans="1:8">
      <c r="A488">
        <v>1511</v>
      </c>
      <c r="B488" t="s">
        <v>129</v>
      </c>
      <c r="C488">
        <v>17</v>
      </c>
      <c r="D488" t="s">
        <v>632</v>
      </c>
      <c r="E488" s="2">
        <v>22.9</v>
      </c>
      <c r="F488" s="42">
        <v>45326</v>
      </c>
      <c r="H488" s="42"/>
    </row>
    <row r="489" spans="1:8">
      <c r="A489">
        <v>1512</v>
      </c>
      <c r="B489" t="s">
        <v>129</v>
      </c>
      <c r="C489">
        <v>17</v>
      </c>
      <c r="D489" t="s">
        <v>633</v>
      </c>
      <c r="E489" s="2">
        <v>8.9</v>
      </c>
      <c r="F489" s="42">
        <v>45326</v>
      </c>
      <c r="H489" s="42"/>
    </row>
    <row r="490" spans="1:8">
      <c r="A490">
        <v>1513</v>
      </c>
      <c r="B490" t="s">
        <v>129</v>
      </c>
      <c r="C490">
        <v>17</v>
      </c>
      <c r="D490" t="s">
        <v>634</v>
      </c>
      <c r="E490" s="2">
        <v>11.9</v>
      </c>
      <c r="F490" s="42">
        <v>45326</v>
      </c>
      <c r="H490" s="42"/>
    </row>
    <row r="491" spans="1:8">
      <c r="A491">
        <v>1514</v>
      </c>
      <c r="B491" t="s">
        <v>129</v>
      </c>
      <c r="C491">
        <v>17</v>
      </c>
      <c r="D491" t="s">
        <v>90</v>
      </c>
      <c r="E491" s="2">
        <v>4.9000000000000004</v>
      </c>
      <c r="F491" s="42">
        <v>45326</v>
      </c>
      <c r="H491" s="42"/>
    </row>
    <row r="492" spans="1:8">
      <c r="A492">
        <v>1515</v>
      </c>
      <c r="B492" t="s">
        <v>129</v>
      </c>
      <c r="C492">
        <v>17</v>
      </c>
      <c r="D492" t="s">
        <v>635</v>
      </c>
      <c r="E492" s="2">
        <v>17.5</v>
      </c>
      <c r="F492" s="42">
        <v>45326</v>
      </c>
      <c r="H492" s="42"/>
    </row>
    <row r="493" spans="1:8">
      <c r="A493">
        <v>1516</v>
      </c>
      <c r="B493" t="s">
        <v>129</v>
      </c>
      <c r="C493">
        <v>17</v>
      </c>
      <c r="D493" t="s">
        <v>636</v>
      </c>
      <c r="E493" s="2">
        <v>4.32</v>
      </c>
      <c r="F493" s="42">
        <v>45326</v>
      </c>
      <c r="H493" s="42"/>
    </row>
    <row r="494" spans="1:8">
      <c r="A494">
        <v>1517</v>
      </c>
      <c r="B494" t="s">
        <v>129</v>
      </c>
      <c r="C494">
        <v>17</v>
      </c>
      <c r="D494" t="s">
        <v>637</v>
      </c>
      <c r="E494" s="2">
        <v>9.9</v>
      </c>
      <c r="F494" s="42">
        <v>45326</v>
      </c>
      <c r="H494" s="42"/>
    </row>
    <row r="495" spans="1:8">
      <c r="A495">
        <v>2719</v>
      </c>
      <c r="B495" t="s">
        <v>157</v>
      </c>
      <c r="C495">
        <v>17</v>
      </c>
      <c r="D495" t="s">
        <v>638</v>
      </c>
      <c r="E495" s="2">
        <v>2.99</v>
      </c>
      <c r="F495" s="42">
        <v>45326</v>
      </c>
      <c r="H495" s="42"/>
    </row>
    <row r="496" spans="1:8">
      <c r="A496">
        <v>2721</v>
      </c>
      <c r="B496" t="s">
        <v>157</v>
      </c>
      <c r="C496">
        <v>17</v>
      </c>
      <c r="D496" t="s">
        <v>639</v>
      </c>
      <c r="E496" s="2">
        <v>1.2</v>
      </c>
      <c r="F496" s="42">
        <v>45326</v>
      </c>
      <c r="H496" s="42"/>
    </row>
    <row r="497" spans="1:8">
      <c r="A497">
        <v>2720</v>
      </c>
      <c r="B497" t="s">
        <v>157</v>
      </c>
      <c r="C497">
        <v>17</v>
      </c>
      <c r="D497" t="s">
        <v>640</v>
      </c>
      <c r="E497" s="2">
        <v>4.5</v>
      </c>
      <c r="F497" s="42">
        <v>45326</v>
      </c>
      <c r="H497" s="42"/>
    </row>
    <row r="498" spans="1:8">
      <c r="A498">
        <v>1518</v>
      </c>
      <c r="B498" t="s">
        <v>157</v>
      </c>
      <c r="C498">
        <v>17</v>
      </c>
      <c r="D498" t="s">
        <v>641</v>
      </c>
      <c r="E498" s="2">
        <v>4.1900000000000004</v>
      </c>
      <c r="F498" s="42">
        <v>45326</v>
      </c>
      <c r="H498" s="42"/>
    </row>
    <row r="499" spans="1:8">
      <c r="A499">
        <v>6440</v>
      </c>
      <c r="B499" t="s">
        <v>157</v>
      </c>
      <c r="C499">
        <v>53</v>
      </c>
      <c r="D499" t="s">
        <v>642</v>
      </c>
      <c r="E499" s="2">
        <v>20.57</v>
      </c>
      <c r="F499" s="42">
        <v>45380</v>
      </c>
      <c r="H499" s="42"/>
    </row>
    <row r="500" spans="1:8">
      <c r="A500">
        <v>1519</v>
      </c>
      <c r="B500" t="s">
        <v>157</v>
      </c>
      <c r="C500">
        <v>17</v>
      </c>
      <c r="D500" t="s">
        <v>643</v>
      </c>
      <c r="E500" s="2">
        <v>10.59</v>
      </c>
      <c r="F500" s="42">
        <v>45326</v>
      </c>
      <c r="H500" s="42"/>
    </row>
    <row r="501" spans="1:8">
      <c r="A501">
        <v>1520</v>
      </c>
      <c r="B501" t="s">
        <v>157</v>
      </c>
      <c r="C501">
        <v>17</v>
      </c>
      <c r="D501" t="s">
        <v>644</v>
      </c>
      <c r="E501" s="2">
        <v>110</v>
      </c>
      <c r="F501" s="42">
        <v>45326</v>
      </c>
      <c r="H501" s="42"/>
    </row>
    <row r="502" spans="1:8">
      <c r="A502">
        <v>1521</v>
      </c>
      <c r="B502" t="s">
        <v>157</v>
      </c>
      <c r="C502">
        <v>17</v>
      </c>
      <c r="D502" t="s">
        <v>645</v>
      </c>
      <c r="E502" s="2">
        <v>430</v>
      </c>
      <c r="F502" s="42">
        <v>45326</v>
      </c>
      <c r="H502" s="42"/>
    </row>
    <row r="503" spans="1:8">
      <c r="A503">
        <v>1522</v>
      </c>
      <c r="B503" t="s">
        <v>157</v>
      </c>
      <c r="C503">
        <v>17</v>
      </c>
      <c r="D503" t="s">
        <v>646</v>
      </c>
      <c r="E503" s="2">
        <v>220</v>
      </c>
      <c r="F503" s="42">
        <v>45326</v>
      </c>
      <c r="H503" s="42"/>
    </row>
    <row r="504" spans="1:8">
      <c r="A504">
        <v>1523</v>
      </c>
      <c r="B504" t="s">
        <v>149</v>
      </c>
      <c r="C504">
        <v>52</v>
      </c>
      <c r="D504" t="s">
        <v>647</v>
      </c>
      <c r="E504" s="2">
        <v>65.19</v>
      </c>
      <c r="F504" s="42">
        <v>45326</v>
      </c>
      <c r="H504" s="42"/>
    </row>
    <row r="505" spans="1:8">
      <c r="A505">
        <v>1524</v>
      </c>
      <c r="B505" t="s">
        <v>149</v>
      </c>
      <c r="C505">
        <v>52</v>
      </c>
      <c r="D505" t="s">
        <v>648</v>
      </c>
      <c r="E505" s="2">
        <v>65.19</v>
      </c>
      <c r="F505" s="42">
        <v>45326</v>
      </c>
      <c r="H505" s="42"/>
    </row>
    <row r="506" spans="1:8">
      <c r="A506">
        <v>1525</v>
      </c>
      <c r="B506" t="s">
        <v>149</v>
      </c>
      <c r="C506">
        <v>52</v>
      </c>
      <c r="D506" t="s">
        <v>649</v>
      </c>
      <c r="E506" s="2">
        <v>65.19</v>
      </c>
      <c r="F506" s="42">
        <v>45326</v>
      </c>
      <c r="H506" s="42"/>
    </row>
    <row r="507" spans="1:8">
      <c r="A507">
        <v>1526</v>
      </c>
      <c r="B507" t="s">
        <v>149</v>
      </c>
      <c r="C507">
        <v>52</v>
      </c>
      <c r="D507" t="s">
        <v>650</v>
      </c>
      <c r="E507" s="2">
        <v>65.19</v>
      </c>
      <c r="F507" s="42">
        <v>45326</v>
      </c>
      <c r="H507" s="42"/>
    </row>
    <row r="508" spans="1:8">
      <c r="A508">
        <v>6535</v>
      </c>
      <c r="B508" t="s">
        <v>149</v>
      </c>
      <c r="C508">
        <v>52</v>
      </c>
      <c r="D508" t="s">
        <v>651</v>
      </c>
      <c r="E508" s="2">
        <v>65.19</v>
      </c>
      <c r="F508" s="42">
        <v>45411</v>
      </c>
      <c r="H508" s="42"/>
    </row>
    <row r="509" spans="1:8">
      <c r="A509">
        <v>6548</v>
      </c>
      <c r="B509" t="s">
        <v>144</v>
      </c>
      <c r="C509">
        <v>17</v>
      </c>
      <c r="D509" t="s">
        <v>652</v>
      </c>
      <c r="E509" s="2">
        <v>5.24</v>
      </c>
      <c r="F509" s="42">
        <v>45442</v>
      </c>
      <c r="H509" s="42"/>
    </row>
    <row r="510" spans="1:8">
      <c r="A510">
        <v>6549</v>
      </c>
      <c r="B510" t="s">
        <v>144</v>
      </c>
      <c r="C510">
        <v>17</v>
      </c>
      <c r="D510" t="s">
        <v>653</v>
      </c>
      <c r="E510" s="2">
        <v>2.5299999999999998</v>
      </c>
      <c r="F510" s="42">
        <v>45442</v>
      </c>
      <c r="H510" s="42"/>
    </row>
    <row r="511" spans="1:8">
      <c r="A511">
        <v>6551</v>
      </c>
      <c r="B511" t="s">
        <v>144</v>
      </c>
      <c r="C511">
        <v>17</v>
      </c>
      <c r="D511" t="s">
        <v>654</v>
      </c>
      <c r="E511" s="2">
        <v>2.9</v>
      </c>
      <c r="F511" s="42">
        <v>45442</v>
      </c>
      <c r="H511" s="42"/>
    </row>
    <row r="512" spans="1:8">
      <c r="A512">
        <v>6552</v>
      </c>
      <c r="B512" t="s">
        <v>144</v>
      </c>
      <c r="C512">
        <v>17</v>
      </c>
      <c r="D512" t="s">
        <v>655</v>
      </c>
      <c r="E512" s="2">
        <v>4.4000000000000004</v>
      </c>
      <c r="F512" s="42">
        <v>45442</v>
      </c>
      <c r="H512" s="42"/>
    </row>
    <row r="513" spans="1:8">
      <c r="A513">
        <v>1527</v>
      </c>
      <c r="B513" t="s">
        <v>137</v>
      </c>
      <c r="C513">
        <v>17</v>
      </c>
      <c r="D513" t="s">
        <v>656</v>
      </c>
      <c r="E513" s="2">
        <v>12.73</v>
      </c>
      <c r="F513" s="42">
        <v>45326</v>
      </c>
      <c r="H513" s="42"/>
    </row>
    <row r="514" spans="1:8">
      <c r="A514">
        <v>6581</v>
      </c>
      <c r="B514" t="s">
        <v>137</v>
      </c>
      <c r="C514">
        <v>17</v>
      </c>
      <c r="D514" t="s">
        <v>657</v>
      </c>
      <c r="E514" s="2">
        <v>14.9</v>
      </c>
      <c r="F514" s="42">
        <v>45503</v>
      </c>
      <c r="H514" s="42"/>
    </row>
    <row r="515" spans="1:8">
      <c r="A515">
        <v>6580</v>
      </c>
      <c r="B515" t="s">
        <v>137</v>
      </c>
      <c r="C515">
        <v>17</v>
      </c>
      <c r="D515" t="s">
        <v>658</v>
      </c>
      <c r="E515" s="2">
        <v>12.85</v>
      </c>
      <c r="F515" s="42">
        <v>45503</v>
      </c>
      <c r="H515" s="42"/>
    </row>
    <row r="516" spans="1:8">
      <c r="A516">
        <v>6424</v>
      </c>
      <c r="B516" t="s">
        <v>137</v>
      </c>
      <c r="C516">
        <v>17</v>
      </c>
      <c r="D516" t="s">
        <v>659</v>
      </c>
      <c r="E516" s="2">
        <v>4.05</v>
      </c>
      <c r="F516" s="42">
        <v>45380</v>
      </c>
      <c r="H516" s="42"/>
    </row>
    <row r="517" spans="1:8">
      <c r="A517">
        <v>6422</v>
      </c>
      <c r="B517" t="s">
        <v>137</v>
      </c>
      <c r="C517">
        <v>17</v>
      </c>
      <c r="D517" t="s">
        <v>660</v>
      </c>
      <c r="E517" s="2">
        <v>12.3</v>
      </c>
      <c r="F517" s="42">
        <v>45380</v>
      </c>
      <c r="H517" s="42"/>
    </row>
    <row r="518" spans="1:8">
      <c r="A518">
        <v>1528</v>
      </c>
      <c r="B518" t="s">
        <v>137</v>
      </c>
      <c r="C518">
        <v>17</v>
      </c>
      <c r="D518" t="s">
        <v>661</v>
      </c>
      <c r="E518" s="2">
        <v>8.85</v>
      </c>
      <c r="F518" s="42">
        <v>45326</v>
      </c>
      <c r="H518" s="42"/>
    </row>
    <row r="519" spans="1:8">
      <c r="A519">
        <v>6631</v>
      </c>
      <c r="B519" t="s">
        <v>137</v>
      </c>
      <c r="C519">
        <v>17</v>
      </c>
      <c r="D519" t="s">
        <v>231</v>
      </c>
      <c r="E519" s="2">
        <v>14.95</v>
      </c>
      <c r="F519" s="42">
        <v>45593</v>
      </c>
      <c r="H519" s="42"/>
    </row>
    <row r="520" spans="1:8">
      <c r="A520">
        <v>6713</v>
      </c>
      <c r="B520" t="s">
        <v>137</v>
      </c>
      <c r="C520">
        <v>17</v>
      </c>
      <c r="D520" t="s">
        <v>662</v>
      </c>
      <c r="E520" s="2">
        <v>20.16</v>
      </c>
      <c r="F520" s="42">
        <v>45715</v>
      </c>
      <c r="H520" s="42"/>
    </row>
    <row r="521" spans="1:8">
      <c r="A521">
        <v>6423</v>
      </c>
      <c r="B521" t="s">
        <v>137</v>
      </c>
      <c r="C521">
        <v>17</v>
      </c>
      <c r="D521" t="s">
        <v>663</v>
      </c>
      <c r="E521" s="2">
        <v>4.5999999999999996</v>
      </c>
      <c r="F521" s="42">
        <v>45380</v>
      </c>
      <c r="H521" s="42"/>
    </row>
    <row r="522" spans="1:8">
      <c r="A522">
        <v>6420</v>
      </c>
      <c r="B522" t="s">
        <v>137</v>
      </c>
      <c r="C522">
        <v>17</v>
      </c>
      <c r="D522" t="s">
        <v>664</v>
      </c>
      <c r="E522" s="2">
        <v>8.6999999999999993</v>
      </c>
      <c r="F522" s="42">
        <v>45380</v>
      </c>
      <c r="H522" s="42"/>
    </row>
    <row r="523" spans="1:8">
      <c r="A523">
        <v>6578</v>
      </c>
      <c r="B523" t="s">
        <v>137</v>
      </c>
      <c r="C523">
        <v>17</v>
      </c>
      <c r="D523" t="s">
        <v>665</v>
      </c>
      <c r="E523" s="2">
        <v>6.95</v>
      </c>
      <c r="F523" s="42">
        <v>45503</v>
      </c>
      <c r="H523" s="42"/>
    </row>
    <row r="524" spans="1:8">
      <c r="A524">
        <v>6579</v>
      </c>
      <c r="B524" t="s">
        <v>137</v>
      </c>
      <c r="C524">
        <v>17</v>
      </c>
      <c r="D524" t="s">
        <v>666</v>
      </c>
      <c r="E524" s="2">
        <v>6.95</v>
      </c>
      <c r="F524" s="42">
        <v>45503</v>
      </c>
      <c r="H524" s="42"/>
    </row>
    <row r="525" spans="1:8">
      <c r="A525">
        <v>6662</v>
      </c>
      <c r="B525" t="s">
        <v>137</v>
      </c>
      <c r="C525">
        <v>17</v>
      </c>
      <c r="D525" t="s">
        <v>667</v>
      </c>
      <c r="E525" s="2">
        <v>6</v>
      </c>
      <c r="F525" s="42">
        <v>45687</v>
      </c>
      <c r="H525" s="42"/>
    </row>
    <row r="526" spans="1:8">
      <c r="A526">
        <v>6427</v>
      </c>
      <c r="B526" t="s">
        <v>137</v>
      </c>
      <c r="C526">
        <v>17</v>
      </c>
      <c r="D526" t="s">
        <v>668</v>
      </c>
      <c r="E526" s="2">
        <v>8.6999999999999993</v>
      </c>
      <c r="F526" s="42">
        <v>45380</v>
      </c>
      <c r="H526" s="42"/>
    </row>
    <row r="527" spans="1:8">
      <c r="A527">
        <v>6745</v>
      </c>
      <c r="B527" t="s">
        <v>137</v>
      </c>
      <c r="C527">
        <v>17</v>
      </c>
      <c r="D527" t="s">
        <v>669</v>
      </c>
      <c r="E527" s="2">
        <v>22.75</v>
      </c>
      <c r="F527" s="42">
        <v>45807</v>
      </c>
      <c r="H527" s="42"/>
    </row>
    <row r="528" spans="1:8">
      <c r="A528">
        <v>6746</v>
      </c>
      <c r="B528" t="s">
        <v>137</v>
      </c>
      <c r="C528">
        <v>17</v>
      </c>
      <c r="D528" t="s">
        <v>670</v>
      </c>
      <c r="E528" s="2">
        <v>22.75</v>
      </c>
      <c r="F528" s="42">
        <v>45807</v>
      </c>
      <c r="H528" s="42"/>
    </row>
    <row r="529" spans="1:8">
      <c r="A529">
        <v>2728</v>
      </c>
      <c r="B529" t="s">
        <v>137</v>
      </c>
      <c r="C529">
        <v>17</v>
      </c>
      <c r="D529" t="s">
        <v>671</v>
      </c>
      <c r="E529" s="2">
        <v>15.75</v>
      </c>
      <c r="F529" s="42">
        <v>45326</v>
      </c>
      <c r="H529" s="42"/>
    </row>
    <row r="530" spans="1:8">
      <c r="A530">
        <v>6725</v>
      </c>
      <c r="B530" t="s">
        <v>137</v>
      </c>
      <c r="C530">
        <v>17</v>
      </c>
      <c r="D530" s="45" t="s">
        <v>672</v>
      </c>
      <c r="E530" s="2">
        <v>10</v>
      </c>
      <c r="F530" s="42">
        <v>45777</v>
      </c>
      <c r="H530" s="42"/>
    </row>
    <row r="531" spans="1:8">
      <c r="A531">
        <v>6064</v>
      </c>
      <c r="B531" t="s">
        <v>137</v>
      </c>
      <c r="C531">
        <v>17</v>
      </c>
      <c r="D531" t="s">
        <v>673</v>
      </c>
      <c r="E531" s="2">
        <v>4.33</v>
      </c>
      <c r="F531" s="42">
        <v>45351</v>
      </c>
      <c r="H531" s="42"/>
    </row>
    <row r="532" spans="1:8">
      <c r="A532">
        <v>6629</v>
      </c>
      <c r="B532" t="s">
        <v>137</v>
      </c>
      <c r="C532">
        <v>17</v>
      </c>
      <c r="D532" t="s">
        <v>674</v>
      </c>
      <c r="E532" s="2">
        <v>21.2</v>
      </c>
      <c r="F532" s="42">
        <v>45593</v>
      </c>
      <c r="H532" s="42"/>
    </row>
    <row r="533" spans="1:8">
      <c r="A533">
        <v>6429</v>
      </c>
      <c r="B533" t="s">
        <v>137</v>
      </c>
      <c r="C533">
        <v>17</v>
      </c>
      <c r="D533" t="s">
        <v>675</v>
      </c>
      <c r="E533" s="2">
        <v>6.6</v>
      </c>
      <c r="F533" s="42">
        <v>45380</v>
      </c>
      <c r="H533" s="42"/>
    </row>
    <row r="534" spans="1:8">
      <c r="A534">
        <v>6625</v>
      </c>
      <c r="B534" t="s">
        <v>137</v>
      </c>
      <c r="C534">
        <v>17</v>
      </c>
      <c r="D534" t="s">
        <v>676</v>
      </c>
      <c r="E534" s="2">
        <v>33.5</v>
      </c>
      <c r="F534" s="42">
        <v>45593</v>
      </c>
      <c r="H534" s="42"/>
    </row>
    <row r="535" spans="1:8">
      <c r="A535">
        <v>6626</v>
      </c>
      <c r="B535" t="s">
        <v>137</v>
      </c>
      <c r="C535">
        <v>17</v>
      </c>
      <c r="D535" t="s">
        <v>677</v>
      </c>
      <c r="E535" s="2">
        <v>31</v>
      </c>
      <c r="F535" s="42">
        <v>45593</v>
      </c>
      <c r="H535" s="42"/>
    </row>
    <row r="536" spans="1:8">
      <c r="A536">
        <v>6661</v>
      </c>
      <c r="B536" t="s">
        <v>137</v>
      </c>
      <c r="C536">
        <v>17</v>
      </c>
      <c r="D536" t="s">
        <v>678</v>
      </c>
      <c r="E536" s="2">
        <v>2.15</v>
      </c>
      <c r="F536" s="42">
        <v>45687</v>
      </c>
      <c r="H536" s="42"/>
    </row>
    <row r="537" spans="1:8">
      <c r="A537">
        <v>6074</v>
      </c>
      <c r="B537" t="s">
        <v>137</v>
      </c>
      <c r="C537">
        <v>17</v>
      </c>
      <c r="D537" t="s">
        <v>679</v>
      </c>
      <c r="E537" s="2">
        <v>4.5999999999999996</v>
      </c>
      <c r="F537" s="42">
        <v>45351</v>
      </c>
      <c r="H537" s="42"/>
    </row>
    <row r="538" spans="1:8">
      <c r="A538">
        <v>6744</v>
      </c>
      <c r="B538" t="s">
        <v>137</v>
      </c>
      <c r="C538">
        <v>17</v>
      </c>
      <c r="D538" t="s">
        <v>680</v>
      </c>
      <c r="E538" s="2">
        <v>13</v>
      </c>
      <c r="F538" s="42">
        <v>45807</v>
      </c>
      <c r="H538" s="42"/>
    </row>
    <row r="539" spans="1:8">
      <c r="A539">
        <v>6720</v>
      </c>
      <c r="B539" t="s">
        <v>137</v>
      </c>
      <c r="C539">
        <v>17</v>
      </c>
      <c r="D539" t="s">
        <v>681</v>
      </c>
      <c r="E539" s="2">
        <v>16.57</v>
      </c>
      <c r="F539" s="42">
        <v>45745</v>
      </c>
      <c r="H539" s="42"/>
    </row>
    <row r="540" spans="1:8">
      <c r="A540">
        <v>6062</v>
      </c>
      <c r="B540" t="s">
        <v>137</v>
      </c>
      <c r="C540">
        <v>17</v>
      </c>
      <c r="D540" t="s">
        <v>682</v>
      </c>
      <c r="E540" s="2">
        <v>12.55</v>
      </c>
      <c r="F540" s="42">
        <v>45351</v>
      </c>
      <c r="H540" s="42"/>
    </row>
    <row r="541" spans="1:8">
      <c r="A541">
        <v>6590</v>
      </c>
      <c r="B541" t="s">
        <v>137</v>
      </c>
      <c r="C541">
        <v>17</v>
      </c>
      <c r="D541" t="s">
        <v>683</v>
      </c>
      <c r="E541" s="2">
        <v>3.35</v>
      </c>
      <c r="F541" s="42">
        <v>45503</v>
      </c>
      <c r="H541" s="42"/>
    </row>
    <row r="542" spans="1:8">
      <c r="A542">
        <v>2727</v>
      </c>
      <c r="B542" t="s">
        <v>137</v>
      </c>
      <c r="C542">
        <v>17</v>
      </c>
      <c r="D542" t="s">
        <v>684</v>
      </c>
      <c r="E542" s="2">
        <v>1.9</v>
      </c>
      <c r="F542" s="42">
        <v>45326</v>
      </c>
      <c r="H542" s="42"/>
    </row>
    <row r="543" spans="1:8">
      <c r="A543">
        <v>6063</v>
      </c>
      <c r="B543" t="s">
        <v>137</v>
      </c>
      <c r="C543">
        <v>17</v>
      </c>
      <c r="D543" t="s">
        <v>685</v>
      </c>
      <c r="E543" s="2">
        <v>47</v>
      </c>
      <c r="F543" s="42">
        <v>45351</v>
      </c>
      <c r="H543" s="42"/>
    </row>
    <row r="544" spans="1:8">
      <c r="A544">
        <v>6630</v>
      </c>
      <c r="B544" t="s">
        <v>137</v>
      </c>
      <c r="C544">
        <v>17</v>
      </c>
      <c r="D544" t="s">
        <v>686</v>
      </c>
      <c r="E544" s="2">
        <v>30</v>
      </c>
      <c r="F544" s="42">
        <v>45593</v>
      </c>
      <c r="H544" s="42"/>
    </row>
    <row r="545" spans="1:8">
      <c r="A545">
        <v>2726</v>
      </c>
      <c r="B545" t="s">
        <v>137</v>
      </c>
      <c r="C545">
        <v>17</v>
      </c>
      <c r="D545" t="s">
        <v>687</v>
      </c>
      <c r="E545" s="2">
        <v>10</v>
      </c>
      <c r="F545" s="42">
        <v>45326</v>
      </c>
      <c r="H545" s="42"/>
    </row>
    <row r="546" spans="1:8">
      <c r="A546">
        <v>6065</v>
      </c>
      <c r="B546" t="s">
        <v>137</v>
      </c>
      <c r="C546">
        <v>17</v>
      </c>
      <c r="D546" t="s">
        <v>688</v>
      </c>
      <c r="E546" s="2">
        <v>2.41</v>
      </c>
      <c r="F546" s="42">
        <v>45351</v>
      </c>
      <c r="H546" s="42"/>
    </row>
    <row r="547" spans="1:8">
      <c r="A547">
        <v>6428</v>
      </c>
      <c r="B547" t="s">
        <v>137</v>
      </c>
      <c r="C547">
        <v>17</v>
      </c>
      <c r="D547" t="s">
        <v>689</v>
      </c>
      <c r="E547" s="2">
        <v>3.45</v>
      </c>
      <c r="F547" s="42">
        <v>45380</v>
      </c>
      <c r="H547" s="42"/>
    </row>
    <row r="548" spans="1:8">
      <c r="A548">
        <v>6628</v>
      </c>
      <c r="B548" t="s">
        <v>137</v>
      </c>
      <c r="C548">
        <v>17</v>
      </c>
      <c r="D548" t="s">
        <v>690</v>
      </c>
      <c r="E548" s="2">
        <v>4.5</v>
      </c>
      <c r="F548" s="42">
        <v>45593</v>
      </c>
      <c r="H548" s="42"/>
    </row>
    <row r="549" spans="1:8">
      <c r="A549">
        <v>2729</v>
      </c>
      <c r="B549" t="s">
        <v>137</v>
      </c>
      <c r="C549">
        <v>17</v>
      </c>
      <c r="D549" t="s">
        <v>691</v>
      </c>
      <c r="E549" s="2">
        <v>8.6</v>
      </c>
      <c r="F549" s="42">
        <v>45326</v>
      </c>
      <c r="H549" s="42"/>
    </row>
    <row r="550" spans="1:8">
      <c r="A550">
        <v>6089</v>
      </c>
      <c r="B550" t="s">
        <v>137</v>
      </c>
      <c r="C550">
        <v>17</v>
      </c>
      <c r="D550" t="s">
        <v>692</v>
      </c>
      <c r="E550" s="2">
        <v>15.15</v>
      </c>
      <c r="F550" s="42">
        <v>45351</v>
      </c>
      <c r="H550" s="42"/>
    </row>
    <row r="551" spans="1:8">
      <c r="A551">
        <v>2066</v>
      </c>
      <c r="B551" t="s">
        <v>137</v>
      </c>
      <c r="C551">
        <v>17</v>
      </c>
      <c r="D551" t="s">
        <v>693</v>
      </c>
      <c r="E551" s="2">
        <v>16</v>
      </c>
      <c r="F551" s="42">
        <v>45326</v>
      </c>
      <c r="H551" s="42"/>
    </row>
    <row r="552" spans="1:8">
      <c r="A552">
        <v>6421</v>
      </c>
      <c r="B552" t="s">
        <v>137</v>
      </c>
      <c r="C552">
        <v>17</v>
      </c>
      <c r="D552" t="s">
        <v>694</v>
      </c>
      <c r="E552" s="2">
        <v>13.4</v>
      </c>
      <c r="F552" s="42">
        <v>45380</v>
      </c>
      <c r="H552" s="42"/>
    </row>
    <row r="553" spans="1:8">
      <c r="A553">
        <v>6419</v>
      </c>
      <c r="B553" t="s">
        <v>137</v>
      </c>
      <c r="C553">
        <v>17</v>
      </c>
      <c r="D553" t="s">
        <v>695</v>
      </c>
      <c r="E553" s="2">
        <v>7</v>
      </c>
      <c r="F553" s="42">
        <v>45380</v>
      </c>
      <c r="H553" s="42"/>
    </row>
    <row r="554" spans="1:8">
      <c r="A554">
        <v>1529</v>
      </c>
      <c r="B554" t="s">
        <v>137</v>
      </c>
      <c r="C554">
        <v>17</v>
      </c>
      <c r="D554" t="s">
        <v>696</v>
      </c>
      <c r="E554" s="2">
        <v>1.04</v>
      </c>
      <c r="F554" s="42">
        <v>45326</v>
      </c>
      <c r="H554" s="42"/>
    </row>
    <row r="555" spans="1:8">
      <c r="A555">
        <v>6729</v>
      </c>
      <c r="B555" t="s">
        <v>38</v>
      </c>
      <c r="C555">
        <v>17</v>
      </c>
      <c r="D555" t="s">
        <v>697</v>
      </c>
      <c r="E555" s="2">
        <v>32.5</v>
      </c>
      <c r="F555" s="42">
        <v>45777</v>
      </c>
      <c r="H555" s="42"/>
    </row>
    <row r="556" spans="1:8">
      <c r="A556">
        <v>6664</v>
      </c>
      <c r="B556" t="s">
        <v>38</v>
      </c>
      <c r="C556">
        <v>17</v>
      </c>
      <c r="D556" t="s">
        <v>698</v>
      </c>
      <c r="E556" s="2">
        <v>27.5</v>
      </c>
      <c r="F556" s="42">
        <v>45687</v>
      </c>
      <c r="H556" s="42"/>
    </row>
    <row r="557" spans="1:8">
      <c r="A557">
        <v>6663</v>
      </c>
      <c r="B557" t="s">
        <v>38</v>
      </c>
      <c r="C557">
        <v>17</v>
      </c>
      <c r="D557" t="s">
        <v>699</v>
      </c>
      <c r="E557" s="2">
        <v>29.25</v>
      </c>
      <c r="F557" s="42">
        <v>45687</v>
      </c>
      <c r="H557" s="42"/>
    </row>
    <row r="558" spans="1:8">
      <c r="A558">
        <v>6751</v>
      </c>
      <c r="B558" t="s">
        <v>38</v>
      </c>
      <c r="C558">
        <v>17</v>
      </c>
      <c r="D558" t="s">
        <v>700</v>
      </c>
      <c r="E558" s="2">
        <v>0.75</v>
      </c>
      <c r="F558" s="42">
        <v>45807</v>
      </c>
      <c r="H558" s="42"/>
    </row>
    <row r="559" spans="1:8">
      <c r="A559">
        <v>6666</v>
      </c>
      <c r="B559" t="s">
        <v>38</v>
      </c>
      <c r="C559">
        <v>17</v>
      </c>
      <c r="D559" t="s">
        <v>701</v>
      </c>
      <c r="E559" s="2">
        <v>32.5</v>
      </c>
      <c r="F559" s="42">
        <v>45687</v>
      </c>
      <c r="H559" s="42"/>
    </row>
    <row r="560" spans="1:8">
      <c r="A560">
        <v>1530</v>
      </c>
      <c r="B560" t="s">
        <v>38</v>
      </c>
      <c r="C560">
        <v>17</v>
      </c>
      <c r="D560" t="s">
        <v>702</v>
      </c>
      <c r="E560" s="2">
        <v>2.72</v>
      </c>
      <c r="F560" s="42">
        <v>45326</v>
      </c>
      <c r="H560" s="42"/>
    </row>
    <row r="561" spans="1:8">
      <c r="A561">
        <v>1531</v>
      </c>
      <c r="B561" t="s">
        <v>38</v>
      </c>
      <c r="C561">
        <v>17</v>
      </c>
      <c r="D561" t="s">
        <v>703</v>
      </c>
      <c r="E561" s="2">
        <v>2.6</v>
      </c>
      <c r="F561" s="42">
        <v>45326</v>
      </c>
      <c r="H561" s="42"/>
    </row>
    <row r="562" spans="1:8">
      <c r="A562">
        <v>1532</v>
      </c>
      <c r="B562" t="s">
        <v>38</v>
      </c>
      <c r="C562">
        <v>17</v>
      </c>
      <c r="D562" t="s">
        <v>704</v>
      </c>
      <c r="E562" s="2">
        <v>1.25</v>
      </c>
      <c r="F562" s="42">
        <v>45326</v>
      </c>
      <c r="H562" s="42"/>
    </row>
    <row r="563" spans="1:8">
      <c r="A563">
        <v>6665</v>
      </c>
      <c r="B563" t="s">
        <v>38</v>
      </c>
      <c r="C563">
        <v>17</v>
      </c>
      <c r="D563" t="s">
        <v>705</v>
      </c>
      <c r="E563" s="2">
        <v>32.5</v>
      </c>
      <c r="F563" s="42">
        <v>45687</v>
      </c>
      <c r="H563" s="42"/>
    </row>
    <row r="564" spans="1:8">
      <c r="A564">
        <v>6728</v>
      </c>
      <c r="B564" t="s">
        <v>38</v>
      </c>
      <c r="C564">
        <v>17</v>
      </c>
      <c r="D564" t="s">
        <v>706</v>
      </c>
      <c r="E564" s="2">
        <v>24</v>
      </c>
      <c r="F564" s="42">
        <v>45777</v>
      </c>
      <c r="H564" s="42"/>
    </row>
    <row r="565" spans="1:8">
      <c r="A565">
        <v>6727</v>
      </c>
      <c r="B565" t="s">
        <v>38</v>
      </c>
      <c r="C565">
        <v>17</v>
      </c>
      <c r="D565" t="s">
        <v>707</v>
      </c>
      <c r="E565" s="2">
        <v>24</v>
      </c>
      <c r="F565" s="42">
        <v>45777</v>
      </c>
      <c r="H565" s="42"/>
    </row>
    <row r="566" spans="1:8">
      <c r="A566">
        <v>1533</v>
      </c>
      <c r="B566" t="s">
        <v>38</v>
      </c>
      <c r="C566">
        <v>17</v>
      </c>
      <c r="D566" t="s">
        <v>708</v>
      </c>
      <c r="E566" s="2">
        <v>2.75</v>
      </c>
      <c r="F566" s="42">
        <v>45326</v>
      </c>
      <c r="H566" s="42"/>
    </row>
    <row r="567" spans="1:8">
      <c r="A567">
        <v>1534</v>
      </c>
      <c r="B567" t="s">
        <v>38</v>
      </c>
      <c r="C567">
        <v>17</v>
      </c>
      <c r="D567" t="s">
        <v>709</v>
      </c>
      <c r="E567" s="2">
        <v>13</v>
      </c>
      <c r="F567" s="42">
        <v>45326</v>
      </c>
      <c r="H567" s="42"/>
    </row>
    <row r="568" spans="1:8">
      <c r="A568">
        <v>1535</v>
      </c>
      <c r="B568" t="s">
        <v>38</v>
      </c>
      <c r="C568">
        <v>17</v>
      </c>
      <c r="D568" t="s">
        <v>710</v>
      </c>
      <c r="E568" s="2">
        <v>2.6</v>
      </c>
      <c r="F568" s="42">
        <v>45326</v>
      </c>
      <c r="H568" s="42"/>
    </row>
    <row r="569" spans="1:8">
      <c r="A569">
        <v>1536</v>
      </c>
      <c r="B569" t="s">
        <v>38</v>
      </c>
      <c r="C569">
        <v>17</v>
      </c>
      <c r="D569" t="s">
        <v>711</v>
      </c>
      <c r="E569" s="2">
        <v>0.5</v>
      </c>
      <c r="F569" s="42">
        <v>45326</v>
      </c>
      <c r="H569" s="42"/>
    </row>
    <row r="570" spans="1:8">
      <c r="A570">
        <v>1537</v>
      </c>
      <c r="B570" t="s">
        <v>38</v>
      </c>
      <c r="C570">
        <v>17</v>
      </c>
      <c r="D570" t="s">
        <v>712</v>
      </c>
      <c r="E570" s="2">
        <v>87.6</v>
      </c>
      <c r="F570" s="42">
        <v>45326</v>
      </c>
      <c r="H570" s="42"/>
    </row>
    <row r="571" spans="1:8">
      <c r="A571">
        <v>6743</v>
      </c>
      <c r="B571" t="s">
        <v>38</v>
      </c>
      <c r="C571">
        <v>17</v>
      </c>
      <c r="D571" t="s">
        <v>713</v>
      </c>
      <c r="E571" s="2">
        <v>15.5</v>
      </c>
      <c r="F571" s="42">
        <v>45807</v>
      </c>
      <c r="H571" s="42"/>
    </row>
    <row r="572" spans="1:8">
      <c r="A572">
        <v>1538</v>
      </c>
      <c r="B572" t="s">
        <v>38</v>
      </c>
      <c r="C572">
        <v>17</v>
      </c>
      <c r="D572" t="s">
        <v>714</v>
      </c>
      <c r="E572" s="2">
        <v>4.8</v>
      </c>
      <c r="F572" s="42">
        <v>45326</v>
      </c>
      <c r="H572" s="42"/>
    </row>
    <row r="573" spans="1:8">
      <c r="A573">
        <v>1539</v>
      </c>
      <c r="B573" t="s">
        <v>38</v>
      </c>
      <c r="C573">
        <v>17</v>
      </c>
      <c r="D573" t="s">
        <v>715</v>
      </c>
      <c r="E573" s="2">
        <v>4.8</v>
      </c>
      <c r="F573" s="42">
        <v>45326</v>
      </c>
      <c r="H573" s="42"/>
    </row>
    <row r="574" spans="1:8">
      <c r="A574">
        <v>1540</v>
      </c>
      <c r="B574" t="s">
        <v>38</v>
      </c>
      <c r="C574">
        <v>17</v>
      </c>
      <c r="D574" t="s">
        <v>716</v>
      </c>
      <c r="E574" s="2">
        <v>5.2</v>
      </c>
      <c r="F574" s="42">
        <v>45326</v>
      </c>
      <c r="H574" s="42"/>
    </row>
    <row r="575" spans="1:8">
      <c r="A575">
        <v>1541</v>
      </c>
      <c r="B575" t="s">
        <v>38</v>
      </c>
      <c r="C575">
        <v>17</v>
      </c>
      <c r="D575" t="s">
        <v>717</v>
      </c>
      <c r="E575" s="2">
        <v>2.6</v>
      </c>
      <c r="F575" s="42">
        <v>45326</v>
      </c>
      <c r="H575" s="42"/>
    </row>
    <row r="576" spans="1:8">
      <c r="A576">
        <v>1542</v>
      </c>
      <c r="B576" t="s">
        <v>38</v>
      </c>
      <c r="C576">
        <v>17</v>
      </c>
      <c r="D576" t="s">
        <v>718</v>
      </c>
      <c r="E576" s="2">
        <v>13.64</v>
      </c>
      <c r="F576" s="42">
        <v>45326</v>
      </c>
      <c r="H576" s="42"/>
    </row>
    <row r="577" spans="1:8">
      <c r="A577">
        <v>1543</v>
      </c>
      <c r="B577" t="s">
        <v>38</v>
      </c>
      <c r="C577">
        <v>17</v>
      </c>
      <c r="D577" t="s">
        <v>719</v>
      </c>
      <c r="E577" s="2">
        <v>2.6</v>
      </c>
      <c r="F577" s="42">
        <v>45326</v>
      </c>
      <c r="H577" s="42"/>
    </row>
    <row r="578" spans="1:8">
      <c r="A578">
        <v>6667</v>
      </c>
      <c r="B578" t="s">
        <v>38</v>
      </c>
      <c r="C578">
        <v>17</v>
      </c>
      <c r="D578" t="s">
        <v>720</v>
      </c>
      <c r="E578" s="2">
        <v>55</v>
      </c>
      <c r="F578" s="42">
        <v>45687</v>
      </c>
      <c r="H578" s="42"/>
    </row>
    <row r="579" spans="1:8">
      <c r="A579">
        <v>1544</v>
      </c>
      <c r="B579" t="s">
        <v>38</v>
      </c>
      <c r="C579">
        <v>17</v>
      </c>
      <c r="D579" t="s">
        <v>721</v>
      </c>
      <c r="E579" s="2">
        <v>3.25</v>
      </c>
      <c r="F579" s="42">
        <v>45326</v>
      </c>
      <c r="H579" s="42"/>
    </row>
    <row r="580" spans="1:8">
      <c r="A580">
        <v>1545</v>
      </c>
      <c r="B580" t="s">
        <v>38</v>
      </c>
      <c r="C580">
        <v>17</v>
      </c>
      <c r="D580" t="s">
        <v>46</v>
      </c>
      <c r="E580" s="2">
        <v>15</v>
      </c>
      <c r="F580" s="42">
        <v>45326</v>
      </c>
      <c r="H580" s="42"/>
    </row>
    <row r="581" spans="1:8">
      <c r="A581">
        <v>6702</v>
      </c>
      <c r="B581" t="s">
        <v>38</v>
      </c>
      <c r="C581">
        <v>17</v>
      </c>
      <c r="D581" t="s">
        <v>722</v>
      </c>
      <c r="E581" s="2">
        <v>6.78</v>
      </c>
      <c r="F581" s="42">
        <v>45688</v>
      </c>
      <c r="H581" s="42"/>
    </row>
    <row r="582" spans="1:8">
      <c r="A582">
        <v>1546</v>
      </c>
      <c r="B582" t="s">
        <v>723</v>
      </c>
      <c r="C582">
        <v>17</v>
      </c>
      <c r="D582" t="s">
        <v>724</v>
      </c>
      <c r="E582" s="2">
        <v>8</v>
      </c>
      <c r="F582" s="42">
        <v>45326</v>
      </c>
      <c r="H582" s="42"/>
    </row>
    <row r="583" spans="1:8">
      <c r="A583">
        <v>1547</v>
      </c>
      <c r="B583" t="s">
        <v>723</v>
      </c>
      <c r="C583">
        <v>17</v>
      </c>
      <c r="D583" t="s">
        <v>725</v>
      </c>
      <c r="E583" s="2">
        <v>13.1</v>
      </c>
      <c r="F583" s="42">
        <v>45326</v>
      </c>
      <c r="H583" s="42"/>
    </row>
    <row r="584" spans="1:8">
      <c r="A584">
        <v>1548</v>
      </c>
      <c r="B584" t="s">
        <v>723</v>
      </c>
      <c r="C584">
        <v>17</v>
      </c>
      <c r="D584" t="s">
        <v>726</v>
      </c>
      <c r="E584" s="2">
        <v>11</v>
      </c>
      <c r="F584" s="42">
        <v>45326</v>
      </c>
      <c r="H584" s="42"/>
    </row>
    <row r="585" spans="1:8">
      <c r="A585">
        <v>1549</v>
      </c>
      <c r="B585" t="s">
        <v>723</v>
      </c>
      <c r="C585">
        <v>17</v>
      </c>
      <c r="D585" t="s">
        <v>727</v>
      </c>
      <c r="E585" s="2">
        <v>7.6</v>
      </c>
      <c r="F585" s="42">
        <v>45326</v>
      </c>
      <c r="H585" s="42"/>
    </row>
    <row r="586" spans="1:8">
      <c r="A586">
        <v>1550</v>
      </c>
      <c r="B586" t="s">
        <v>723</v>
      </c>
      <c r="C586">
        <v>17</v>
      </c>
      <c r="D586" t="s">
        <v>728</v>
      </c>
      <c r="E586" s="2">
        <v>14.3</v>
      </c>
      <c r="F586" s="42">
        <v>45326</v>
      </c>
      <c r="H586" s="42"/>
    </row>
    <row r="587" spans="1:8">
      <c r="A587">
        <v>1551</v>
      </c>
      <c r="B587" t="s">
        <v>723</v>
      </c>
      <c r="C587">
        <v>17</v>
      </c>
      <c r="D587" t="s">
        <v>729</v>
      </c>
      <c r="E587" s="2">
        <v>20.54</v>
      </c>
      <c r="F587" s="42">
        <v>45326</v>
      </c>
      <c r="H587" s="42"/>
    </row>
    <row r="588" spans="1:8">
      <c r="A588">
        <v>2148</v>
      </c>
      <c r="B588" t="s">
        <v>723</v>
      </c>
      <c r="C588">
        <v>17</v>
      </c>
      <c r="D588" t="s">
        <v>730</v>
      </c>
      <c r="E588" s="2">
        <v>8.9499999999999993</v>
      </c>
      <c r="F588" s="42">
        <v>45326</v>
      </c>
      <c r="H588" s="42"/>
    </row>
    <row r="589" spans="1:8">
      <c r="A589">
        <v>1552</v>
      </c>
      <c r="B589" t="s">
        <v>723</v>
      </c>
      <c r="C589">
        <v>17</v>
      </c>
      <c r="D589" t="s">
        <v>731</v>
      </c>
      <c r="E589" s="2">
        <v>45</v>
      </c>
      <c r="F589" s="42">
        <v>45326</v>
      </c>
      <c r="H589" s="42"/>
    </row>
    <row r="590" spans="1:8">
      <c r="A590">
        <v>1553</v>
      </c>
      <c r="B590" t="s">
        <v>723</v>
      </c>
      <c r="C590">
        <v>17</v>
      </c>
      <c r="D590" t="s">
        <v>732</v>
      </c>
      <c r="E590" s="2">
        <v>26</v>
      </c>
      <c r="F590" s="42">
        <v>45326</v>
      </c>
      <c r="H590" s="42"/>
    </row>
    <row r="591" spans="1:8">
      <c r="A591">
        <v>1554</v>
      </c>
      <c r="B591" t="s">
        <v>723</v>
      </c>
      <c r="C591">
        <v>17</v>
      </c>
      <c r="D591" t="s">
        <v>733</v>
      </c>
      <c r="E591" s="2">
        <v>23.35</v>
      </c>
      <c r="F591" s="42">
        <v>45326</v>
      </c>
      <c r="H591" s="42"/>
    </row>
    <row r="592" spans="1:8">
      <c r="A592">
        <v>1555</v>
      </c>
      <c r="B592" t="s">
        <v>723</v>
      </c>
      <c r="C592">
        <v>17</v>
      </c>
      <c r="D592" t="s">
        <v>734</v>
      </c>
      <c r="E592" s="2">
        <v>5.2</v>
      </c>
      <c r="F592" s="42">
        <v>45326</v>
      </c>
      <c r="H592" s="42"/>
    </row>
    <row r="593" spans="1:8">
      <c r="A593">
        <v>1556</v>
      </c>
      <c r="B593" t="s">
        <v>723</v>
      </c>
      <c r="C593">
        <v>17</v>
      </c>
      <c r="D593" t="s">
        <v>735</v>
      </c>
      <c r="E593" s="2">
        <v>4.2</v>
      </c>
      <c r="F593" s="42">
        <v>45326</v>
      </c>
      <c r="H593" s="42"/>
    </row>
    <row r="594" spans="1:8">
      <c r="A594">
        <v>1557</v>
      </c>
      <c r="B594" t="s">
        <v>723</v>
      </c>
      <c r="C594">
        <v>17</v>
      </c>
      <c r="D594" t="s">
        <v>736</v>
      </c>
      <c r="E594" s="2">
        <v>31.47</v>
      </c>
      <c r="F594" s="42">
        <v>45326</v>
      </c>
      <c r="H594" s="42"/>
    </row>
    <row r="595" spans="1:8">
      <c r="A595">
        <v>1558</v>
      </c>
      <c r="B595" t="s">
        <v>723</v>
      </c>
      <c r="C595">
        <v>17</v>
      </c>
      <c r="D595" t="s">
        <v>737</v>
      </c>
      <c r="E595" s="2">
        <v>9</v>
      </c>
      <c r="F595" s="42">
        <v>45326</v>
      </c>
      <c r="H595" s="42"/>
    </row>
    <row r="596" spans="1:8">
      <c r="A596">
        <v>1559</v>
      </c>
      <c r="B596" t="s">
        <v>723</v>
      </c>
      <c r="C596">
        <v>17</v>
      </c>
      <c r="D596" t="s">
        <v>738</v>
      </c>
      <c r="E596" s="2">
        <v>19.88</v>
      </c>
      <c r="F596" s="42">
        <v>45326</v>
      </c>
      <c r="H596" s="42"/>
    </row>
    <row r="597" spans="1:8">
      <c r="A597">
        <v>1560</v>
      </c>
      <c r="B597" t="s">
        <v>723</v>
      </c>
      <c r="C597">
        <v>17</v>
      </c>
      <c r="D597" t="s">
        <v>739</v>
      </c>
      <c r="E597" s="2">
        <v>34.56</v>
      </c>
      <c r="F597" s="42">
        <v>45326</v>
      </c>
      <c r="H597" s="42"/>
    </row>
    <row r="598" spans="1:8">
      <c r="A598">
        <v>1561</v>
      </c>
      <c r="B598" t="s">
        <v>723</v>
      </c>
      <c r="C598">
        <v>17</v>
      </c>
      <c r="D598" t="s">
        <v>740</v>
      </c>
      <c r="E598" s="2">
        <v>44.85</v>
      </c>
      <c r="F598" s="42">
        <v>45326</v>
      </c>
      <c r="H598" s="42"/>
    </row>
    <row r="599" spans="1:8">
      <c r="A599">
        <v>2154</v>
      </c>
      <c r="B599" t="s">
        <v>723</v>
      </c>
      <c r="C599">
        <v>17</v>
      </c>
      <c r="D599" t="s">
        <v>741</v>
      </c>
      <c r="E599" s="2">
        <v>16.2</v>
      </c>
      <c r="F599" s="42">
        <v>45326</v>
      </c>
      <c r="H599" s="42"/>
    </row>
    <row r="600" spans="1:8">
      <c r="A600">
        <v>2153</v>
      </c>
      <c r="B600" t="s">
        <v>723</v>
      </c>
      <c r="C600">
        <v>17</v>
      </c>
      <c r="D600" t="s">
        <v>742</v>
      </c>
      <c r="E600" s="2">
        <v>16.2</v>
      </c>
      <c r="F600" s="42">
        <v>45326</v>
      </c>
      <c r="H600" s="42"/>
    </row>
    <row r="601" spans="1:8">
      <c r="A601">
        <v>1562</v>
      </c>
      <c r="B601" t="s">
        <v>723</v>
      </c>
      <c r="C601">
        <v>17</v>
      </c>
      <c r="D601" t="s">
        <v>743</v>
      </c>
      <c r="E601" s="2">
        <v>16.2</v>
      </c>
      <c r="F601" s="42">
        <v>45326</v>
      </c>
      <c r="H601" s="42"/>
    </row>
    <row r="602" spans="1:8">
      <c r="A602">
        <v>2156</v>
      </c>
      <c r="B602" t="s">
        <v>723</v>
      </c>
      <c r="C602">
        <v>17</v>
      </c>
      <c r="D602" t="s">
        <v>744</v>
      </c>
      <c r="E602" s="2">
        <v>16.2</v>
      </c>
      <c r="F602" s="42">
        <v>45326</v>
      </c>
      <c r="H602" s="42"/>
    </row>
    <row r="603" spans="1:8">
      <c r="A603">
        <v>1563</v>
      </c>
      <c r="B603" t="s">
        <v>723</v>
      </c>
      <c r="C603">
        <v>17</v>
      </c>
      <c r="D603" t="s">
        <v>745</v>
      </c>
      <c r="E603" s="2">
        <v>19.5</v>
      </c>
      <c r="F603" s="42">
        <v>45326</v>
      </c>
      <c r="H603" s="42"/>
    </row>
    <row r="604" spans="1:8">
      <c r="A604">
        <v>2157</v>
      </c>
      <c r="B604" t="s">
        <v>723</v>
      </c>
      <c r="C604">
        <v>17</v>
      </c>
      <c r="D604" t="s">
        <v>746</v>
      </c>
      <c r="E604" s="2">
        <v>16.2</v>
      </c>
      <c r="F604" s="42">
        <v>45326</v>
      </c>
      <c r="H604" s="42"/>
    </row>
    <row r="605" spans="1:8">
      <c r="A605">
        <v>2155</v>
      </c>
      <c r="B605" t="s">
        <v>723</v>
      </c>
      <c r="C605">
        <v>17</v>
      </c>
      <c r="D605" t="s">
        <v>747</v>
      </c>
      <c r="E605" s="2">
        <v>16.2</v>
      </c>
      <c r="F605" s="42">
        <v>45326</v>
      </c>
      <c r="H605" s="42"/>
    </row>
    <row r="606" spans="1:8">
      <c r="A606">
        <v>1564</v>
      </c>
      <c r="B606" t="s">
        <v>723</v>
      </c>
      <c r="C606">
        <v>17</v>
      </c>
      <c r="D606" t="s">
        <v>748</v>
      </c>
      <c r="E606" s="2">
        <v>16.2</v>
      </c>
      <c r="F606" s="42">
        <v>45326</v>
      </c>
      <c r="H606" s="42"/>
    </row>
    <row r="607" spans="1:8">
      <c r="A607">
        <v>1565</v>
      </c>
      <c r="B607" t="s">
        <v>723</v>
      </c>
      <c r="C607">
        <v>17</v>
      </c>
      <c r="D607" t="s">
        <v>749</v>
      </c>
      <c r="E607" s="2">
        <v>12</v>
      </c>
      <c r="F607" s="42">
        <v>45326</v>
      </c>
      <c r="H607" s="42"/>
    </row>
    <row r="608" spans="1:8">
      <c r="A608">
        <v>1566</v>
      </c>
      <c r="B608" t="s">
        <v>723</v>
      </c>
      <c r="C608">
        <v>17</v>
      </c>
      <c r="D608" t="s">
        <v>750</v>
      </c>
      <c r="E608" s="2">
        <v>8.6</v>
      </c>
      <c r="F608" s="42">
        <v>45326</v>
      </c>
      <c r="H608" s="42"/>
    </row>
    <row r="609" spans="1:8">
      <c r="A609">
        <v>1567</v>
      </c>
      <c r="B609" t="s">
        <v>723</v>
      </c>
      <c r="C609">
        <v>17</v>
      </c>
      <c r="D609" t="s">
        <v>751</v>
      </c>
      <c r="E609" s="2">
        <v>30</v>
      </c>
      <c r="F609" s="42">
        <v>45326</v>
      </c>
      <c r="H609" s="42"/>
    </row>
    <row r="610" spans="1:8">
      <c r="A610">
        <v>1568</v>
      </c>
      <c r="B610" t="s">
        <v>723</v>
      </c>
      <c r="C610">
        <v>17</v>
      </c>
      <c r="D610" t="s">
        <v>752</v>
      </c>
      <c r="E610" s="2">
        <v>25</v>
      </c>
      <c r="F610" s="42">
        <v>45326</v>
      </c>
      <c r="H610" s="42"/>
    </row>
    <row r="611" spans="1:8">
      <c r="A611">
        <v>1569</v>
      </c>
      <c r="B611" t="s">
        <v>723</v>
      </c>
      <c r="C611">
        <v>17</v>
      </c>
      <c r="D611" t="s">
        <v>753</v>
      </c>
      <c r="E611" s="2">
        <v>48</v>
      </c>
      <c r="F611" s="42">
        <v>45326</v>
      </c>
      <c r="H611" s="42"/>
    </row>
    <row r="612" spans="1:8">
      <c r="A612">
        <v>1570</v>
      </c>
      <c r="B612" t="s">
        <v>723</v>
      </c>
      <c r="C612">
        <v>17</v>
      </c>
      <c r="D612" t="s">
        <v>754</v>
      </c>
      <c r="E612" s="2">
        <v>32.39</v>
      </c>
      <c r="F612" s="42">
        <v>45326</v>
      </c>
      <c r="H612" s="42"/>
    </row>
    <row r="613" spans="1:8">
      <c r="A613">
        <v>1571</v>
      </c>
      <c r="B613" t="s">
        <v>723</v>
      </c>
      <c r="C613">
        <v>17</v>
      </c>
      <c r="D613" t="s">
        <v>755</v>
      </c>
      <c r="E613" s="2">
        <v>22</v>
      </c>
      <c r="F613" s="42">
        <v>45326</v>
      </c>
      <c r="H613" s="42"/>
    </row>
    <row r="614" spans="1:8">
      <c r="A614">
        <v>1572</v>
      </c>
      <c r="B614" t="s">
        <v>723</v>
      </c>
      <c r="C614">
        <v>17</v>
      </c>
      <c r="D614" t="s">
        <v>756</v>
      </c>
      <c r="E614" s="2">
        <v>25.03</v>
      </c>
      <c r="F614" s="42">
        <v>45326</v>
      </c>
      <c r="H614" s="42"/>
    </row>
    <row r="615" spans="1:8">
      <c r="A615">
        <v>1573</v>
      </c>
      <c r="B615" t="s">
        <v>723</v>
      </c>
      <c r="C615">
        <v>17</v>
      </c>
      <c r="D615" t="s">
        <v>757</v>
      </c>
      <c r="E615" s="2">
        <v>38.85</v>
      </c>
      <c r="F615" s="42">
        <v>45326</v>
      </c>
      <c r="H615" s="42"/>
    </row>
    <row r="616" spans="1:8">
      <c r="A616">
        <v>1574</v>
      </c>
      <c r="B616" t="s">
        <v>723</v>
      </c>
      <c r="C616">
        <v>17</v>
      </c>
      <c r="D616" t="s">
        <v>758</v>
      </c>
      <c r="E616" s="2">
        <v>29</v>
      </c>
      <c r="F616" s="42">
        <v>45326</v>
      </c>
      <c r="H616" s="42"/>
    </row>
    <row r="617" spans="1:8">
      <c r="A617">
        <v>1575</v>
      </c>
      <c r="B617" t="s">
        <v>723</v>
      </c>
      <c r="C617">
        <v>17</v>
      </c>
      <c r="D617" t="s">
        <v>759</v>
      </c>
      <c r="E617" s="2">
        <v>20.99</v>
      </c>
      <c r="F617" s="42">
        <v>45326</v>
      </c>
      <c r="H617" s="42"/>
    </row>
    <row r="618" spans="1:8">
      <c r="A618">
        <v>1576</v>
      </c>
      <c r="B618" t="s">
        <v>723</v>
      </c>
      <c r="C618">
        <v>17</v>
      </c>
      <c r="D618" t="s">
        <v>760</v>
      </c>
      <c r="E618" s="2">
        <v>34</v>
      </c>
      <c r="F618" s="42">
        <v>45326</v>
      </c>
      <c r="H618" s="42"/>
    </row>
    <row r="619" spans="1:8">
      <c r="A619">
        <v>1577</v>
      </c>
      <c r="B619" t="s">
        <v>723</v>
      </c>
      <c r="C619">
        <v>17</v>
      </c>
      <c r="D619" t="s">
        <v>761</v>
      </c>
      <c r="E619" s="2">
        <v>17.5</v>
      </c>
      <c r="F619" s="42">
        <v>45326</v>
      </c>
      <c r="H619" s="42"/>
    </row>
    <row r="620" spans="1:8">
      <c r="A620">
        <v>1578</v>
      </c>
      <c r="B620" t="s">
        <v>723</v>
      </c>
      <c r="C620">
        <v>17</v>
      </c>
      <c r="D620" t="s">
        <v>762</v>
      </c>
      <c r="E620" s="2">
        <v>18</v>
      </c>
      <c r="F620" s="42">
        <v>45326</v>
      </c>
      <c r="H620" s="42"/>
    </row>
    <row r="621" spans="1:8">
      <c r="A621">
        <v>1579</v>
      </c>
      <c r="B621" t="s">
        <v>723</v>
      </c>
      <c r="C621">
        <v>17</v>
      </c>
      <c r="D621" t="s">
        <v>763</v>
      </c>
      <c r="E621" s="2">
        <v>32.130000000000003</v>
      </c>
      <c r="F621" s="42">
        <v>45326</v>
      </c>
      <c r="H621" s="42"/>
    </row>
    <row r="622" spans="1:8">
      <c r="A622">
        <v>2150</v>
      </c>
      <c r="B622" t="s">
        <v>723</v>
      </c>
      <c r="C622">
        <v>17</v>
      </c>
      <c r="D622" t="s">
        <v>764</v>
      </c>
      <c r="E622" s="2">
        <v>4.1500000000000004</v>
      </c>
      <c r="F622" s="42">
        <v>45326</v>
      </c>
      <c r="H622" s="42"/>
    </row>
    <row r="623" spans="1:8">
      <c r="A623">
        <v>1582</v>
      </c>
      <c r="B623" t="s">
        <v>723</v>
      </c>
      <c r="C623">
        <v>17</v>
      </c>
      <c r="D623" t="s">
        <v>765</v>
      </c>
      <c r="E623" s="2">
        <v>34.86</v>
      </c>
      <c r="F623" s="42">
        <v>45326</v>
      </c>
      <c r="H623" s="42"/>
    </row>
    <row r="624" spans="1:8">
      <c r="A624">
        <v>2151</v>
      </c>
      <c r="B624" t="s">
        <v>723</v>
      </c>
      <c r="C624">
        <v>17</v>
      </c>
      <c r="D624" t="s">
        <v>766</v>
      </c>
      <c r="E624" s="2">
        <v>2.75</v>
      </c>
      <c r="F624" s="42">
        <v>45326</v>
      </c>
      <c r="H624" s="42"/>
    </row>
    <row r="625" spans="1:8">
      <c r="A625">
        <v>1580</v>
      </c>
      <c r="B625" t="s">
        <v>723</v>
      </c>
      <c r="C625">
        <v>17</v>
      </c>
      <c r="D625" t="s">
        <v>767</v>
      </c>
      <c r="E625" s="2">
        <v>34</v>
      </c>
      <c r="F625" s="42">
        <v>45326</v>
      </c>
      <c r="H625" s="42"/>
    </row>
    <row r="626" spans="1:8">
      <c r="A626">
        <v>1581</v>
      </c>
      <c r="B626" t="s">
        <v>723</v>
      </c>
      <c r="C626">
        <v>17</v>
      </c>
      <c r="D626" t="s">
        <v>768</v>
      </c>
      <c r="E626" s="2">
        <v>3.77</v>
      </c>
      <c r="F626" s="42">
        <v>45326</v>
      </c>
      <c r="H626" s="42"/>
    </row>
    <row r="627" spans="1:8">
      <c r="A627">
        <v>2168</v>
      </c>
      <c r="B627" t="s">
        <v>723</v>
      </c>
      <c r="C627">
        <v>17</v>
      </c>
      <c r="D627" t="s">
        <v>769</v>
      </c>
      <c r="E627" s="2">
        <v>13.63</v>
      </c>
      <c r="F627" s="42">
        <v>45326</v>
      </c>
      <c r="H627" s="42"/>
    </row>
    <row r="628" spans="1:8">
      <c r="A628">
        <v>2147</v>
      </c>
      <c r="B628" t="s">
        <v>723</v>
      </c>
      <c r="C628">
        <v>17</v>
      </c>
      <c r="D628" t="s">
        <v>770</v>
      </c>
      <c r="E628" s="2">
        <v>3.17</v>
      </c>
      <c r="F628" s="42">
        <v>45326</v>
      </c>
      <c r="H628" s="42"/>
    </row>
    <row r="629" spans="1:8">
      <c r="A629">
        <v>1583</v>
      </c>
      <c r="B629" t="s">
        <v>723</v>
      </c>
      <c r="C629">
        <v>17</v>
      </c>
      <c r="D629" t="s">
        <v>771</v>
      </c>
      <c r="E629" s="2">
        <v>3.9</v>
      </c>
      <c r="F629" s="42">
        <v>45326</v>
      </c>
      <c r="H629" s="42"/>
    </row>
    <row r="630" spans="1:8">
      <c r="A630">
        <v>1584</v>
      </c>
      <c r="B630" t="s">
        <v>723</v>
      </c>
      <c r="C630">
        <v>17</v>
      </c>
      <c r="D630" t="s">
        <v>772</v>
      </c>
      <c r="E630" s="2">
        <v>11.8</v>
      </c>
      <c r="F630" s="42">
        <v>45326</v>
      </c>
      <c r="H630" s="42"/>
    </row>
    <row r="631" spans="1:8">
      <c r="A631">
        <v>1585</v>
      </c>
      <c r="B631" t="s">
        <v>723</v>
      </c>
      <c r="C631">
        <v>17</v>
      </c>
      <c r="D631" t="s">
        <v>773</v>
      </c>
      <c r="E631" s="2">
        <v>7.9</v>
      </c>
      <c r="F631" s="42">
        <v>45326</v>
      </c>
      <c r="H631" s="42"/>
    </row>
    <row r="632" spans="1:8">
      <c r="A632">
        <v>1586</v>
      </c>
      <c r="B632" t="s">
        <v>723</v>
      </c>
      <c r="C632">
        <v>17</v>
      </c>
      <c r="D632" t="s">
        <v>774</v>
      </c>
      <c r="E632" s="2">
        <v>7.8</v>
      </c>
      <c r="F632" s="42">
        <v>45326</v>
      </c>
      <c r="H632" s="42"/>
    </row>
    <row r="633" spans="1:8">
      <c r="A633">
        <v>1587</v>
      </c>
      <c r="B633" t="s">
        <v>723</v>
      </c>
      <c r="C633">
        <v>17</v>
      </c>
      <c r="D633" t="s">
        <v>775</v>
      </c>
      <c r="E633" s="2">
        <v>8</v>
      </c>
      <c r="F633" s="42">
        <v>45326</v>
      </c>
      <c r="H633" s="42"/>
    </row>
    <row r="634" spans="1:8">
      <c r="A634">
        <v>1588</v>
      </c>
      <c r="B634" t="s">
        <v>723</v>
      </c>
      <c r="C634">
        <v>17</v>
      </c>
      <c r="D634" t="s">
        <v>776</v>
      </c>
      <c r="E634" s="2">
        <v>10.5</v>
      </c>
      <c r="F634" s="42">
        <v>45326</v>
      </c>
      <c r="H634" s="42"/>
    </row>
    <row r="635" spans="1:8">
      <c r="A635">
        <v>6557</v>
      </c>
      <c r="B635" t="s">
        <v>159</v>
      </c>
      <c r="C635">
        <v>53</v>
      </c>
      <c r="D635" t="s">
        <v>777</v>
      </c>
      <c r="E635" s="2">
        <v>17.329999999999998</v>
      </c>
      <c r="F635" s="42">
        <v>45200</v>
      </c>
      <c r="H635" s="42"/>
    </row>
    <row r="636" spans="1:8">
      <c r="A636">
        <v>6555</v>
      </c>
      <c r="B636" t="s">
        <v>159</v>
      </c>
      <c r="C636">
        <v>53</v>
      </c>
      <c r="D636" t="s">
        <v>778</v>
      </c>
      <c r="E636" s="2">
        <v>56.55</v>
      </c>
      <c r="F636" s="42">
        <v>45323</v>
      </c>
      <c r="H636" s="42"/>
    </row>
    <row r="637" spans="1:8">
      <c r="A637">
        <v>1650</v>
      </c>
      <c r="B637" t="s">
        <v>134</v>
      </c>
      <c r="C637">
        <v>17</v>
      </c>
      <c r="D637" t="s">
        <v>779</v>
      </c>
      <c r="E637" s="2">
        <v>18.8</v>
      </c>
      <c r="F637" s="42">
        <v>45326</v>
      </c>
      <c r="H637" s="42"/>
    </row>
    <row r="638" spans="1:8">
      <c r="A638">
        <v>1651</v>
      </c>
      <c r="B638" t="s">
        <v>134</v>
      </c>
      <c r="C638">
        <v>17</v>
      </c>
      <c r="D638" t="s">
        <v>780</v>
      </c>
      <c r="E638" s="2">
        <v>18.8</v>
      </c>
      <c r="F638" s="42">
        <v>45326</v>
      </c>
      <c r="H638" s="42"/>
    </row>
    <row r="639" spans="1:8">
      <c r="A639">
        <v>1589</v>
      </c>
      <c r="B639" t="s">
        <v>134</v>
      </c>
      <c r="C639">
        <v>17</v>
      </c>
      <c r="D639" t="s">
        <v>781</v>
      </c>
      <c r="E639" s="2">
        <v>52.16</v>
      </c>
      <c r="F639" s="42">
        <v>45326</v>
      </c>
      <c r="H639" s="42"/>
    </row>
    <row r="640" spans="1:8">
      <c r="A640">
        <v>1590</v>
      </c>
      <c r="B640" t="s">
        <v>134</v>
      </c>
      <c r="C640">
        <v>17</v>
      </c>
      <c r="D640" t="s">
        <v>782</v>
      </c>
      <c r="E640" s="2">
        <v>18.809999999999999</v>
      </c>
      <c r="F640" s="42">
        <v>45326</v>
      </c>
      <c r="H640" s="42"/>
    </row>
    <row r="641" spans="1:8">
      <c r="A641">
        <v>1591</v>
      </c>
      <c r="B641" t="s">
        <v>134</v>
      </c>
      <c r="C641">
        <v>17</v>
      </c>
      <c r="D641" t="s">
        <v>783</v>
      </c>
      <c r="E641" s="2">
        <v>36.479999999999997</v>
      </c>
      <c r="F641" s="42">
        <v>45326</v>
      </c>
      <c r="H641" s="42"/>
    </row>
    <row r="642" spans="1:8">
      <c r="A642">
        <v>1592</v>
      </c>
      <c r="B642" t="s">
        <v>134</v>
      </c>
      <c r="C642">
        <v>17</v>
      </c>
      <c r="D642" t="s">
        <v>784</v>
      </c>
      <c r="E642" s="2">
        <v>47.88</v>
      </c>
      <c r="F642" s="42">
        <v>45326</v>
      </c>
      <c r="H642" s="42"/>
    </row>
    <row r="643" spans="1:8">
      <c r="A643">
        <v>2125</v>
      </c>
      <c r="B643" t="s">
        <v>134</v>
      </c>
      <c r="C643">
        <v>17</v>
      </c>
      <c r="D643" t="s">
        <v>785</v>
      </c>
      <c r="E643" s="2">
        <v>29.5</v>
      </c>
      <c r="F643" s="42">
        <v>45326</v>
      </c>
      <c r="H643" s="42"/>
    </row>
    <row r="644" spans="1:8">
      <c r="A644">
        <v>1593</v>
      </c>
      <c r="B644" t="s">
        <v>134</v>
      </c>
      <c r="C644">
        <v>17</v>
      </c>
      <c r="D644" t="s">
        <v>786</v>
      </c>
      <c r="E644" s="2">
        <v>52.44</v>
      </c>
      <c r="F644" s="42">
        <v>45326</v>
      </c>
      <c r="H644" s="42"/>
    </row>
    <row r="645" spans="1:8">
      <c r="A645">
        <v>1594</v>
      </c>
      <c r="B645" t="s">
        <v>134</v>
      </c>
      <c r="C645">
        <v>17</v>
      </c>
      <c r="D645" t="s">
        <v>787</v>
      </c>
      <c r="E645" s="2">
        <v>22.28</v>
      </c>
      <c r="F645" s="42">
        <v>45326</v>
      </c>
      <c r="H645" s="42"/>
    </row>
    <row r="646" spans="1:8">
      <c r="A646">
        <v>1595</v>
      </c>
      <c r="B646" t="s">
        <v>134</v>
      </c>
      <c r="C646">
        <v>17</v>
      </c>
      <c r="D646" t="s">
        <v>788</v>
      </c>
      <c r="E646" s="2">
        <v>20.03</v>
      </c>
      <c r="F646" s="42">
        <v>45326</v>
      </c>
      <c r="H646" s="42"/>
    </row>
    <row r="647" spans="1:8">
      <c r="A647">
        <v>6525</v>
      </c>
      <c r="B647" t="s">
        <v>134</v>
      </c>
      <c r="C647">
        <v>58</v>
      </c>
      <c r="D647" t="s">
        <v>789</v>
      </c>
      <c r="E647" s="2">
        <v>133.94999999999999</v>
      </c>
      <c r="F647" s="42">
        <v>45411</v>
      </c>
      <c r="H647" s="42"/>
    </row>
    <row r="648" spans="1:8">
      <c r="A648">
        <v>2972</v>
      </c>
      <c r="B648" t="s">
        <v>134</v>
      </c>
      <c r="C648">
        <v>17</v>
      </c>
      <c r="D648" t="s">
        <v>790</v>
      </c>
      <c r="E648" s="2">
        <v>85.22</v>
      </c>
      <c r="F648" s="42">
        <v>45331</v>
      </c>
      <c r="H648" s="42"/>
    </row>
    <row r="649" spans="1:8">
      <c r="A649">
        <v>1596</v>
      </c>
      <c r="B649" t="s">
        <v>134</v>
      </c>
      <c r="C649">
        <v>17</v>
      </c>
      <c r="D649" t="s">
        <v>791</v>
      </c>
      <c r="E649" s="2">
        <v>22.18</v>
      </c>
      <c r="F649" s="42">
        <v>45326</v>
      </c>
      <c r="H649" s="42"/>
    </row>
    <row r="650" spans="1:8">
      <c r="A650">
        <v>2979</v>
      </c>
      <c r="B650" t="s">
        <v>134</v>
      </c>
      <c r="C650">
        <v>17</v>
      </c>
      <c r="D650" t="s">
        <v>792</v>
      </c>
      <c r="E650" s="2">
        <v>52.2</v>
      </c>
      <c r="F650" s="42">
        <v>45331</v>
      </c>
      <c r="H650" s="42"/>
    </row>
    <row r="651" spans="1:8">
      <c r="A651">
        <v>1597</v>
      </c>
      <c r="B651" t="s">
        <v>134</v>
      </c>
      <c r="C651">
        <v>17</v>
      </c>
      <c r="D651" t="s">
        <v>793</v>
      </c>
      <c r="E651" s="2">
        <v>23.63</v>
      </c>
      <c r="F651" s="42">
        <v>45326</v>
      </c>
      <c r="H651" s="42"/>
    </row>
    <row r="652" spans="1:8">
      <c r="A652">
        <v>1598</v>
      </c>
      <c r="B652" t="s">
        <v>134</v>
      </c>
      <c r="C652">
        <v>17</v>
      </c>
      <c r="D652" t="s">
        <v>794</v>
      </c>
      <c r="E652" s="2">
        <v>0</v>
      </c>
      <c r="F652" s="42">
        <v>45326</v>
      </c>
      <c r="H652" s="42"/>
    </row>
    <row r="653" spans="1:8">
      <c r="A653">
        <v>1599</v>
      </c>
      <c r="B653" t="s">
        <v>134</v>
      </c>
      <c r="C653">
        <v>17</v>
      </c>
      <c r="D653" t="s">
        <v>795</v>
      </c>
      <c r="E653" s="2">
        <v>45.49</v>
      </c>
      <c r="F653" s="42">
        <v>45326</v>
      </c>
      <c r="H653" s="42"/>
    </row>
    <row r="654" spans="1:8">
      <c r="A654">
        <v>1600</v>
      </c>
      <c r="B654" t="s">
        <v>134</v>
      </c>
      <c r="C654">
        <v>17</v>
      </c>
      <c r="D654" t="s">
        <v>796</v>
      </c>
      <c r="E654" s="2">
        <v>31.49</v>
      </c>
      <c r="F654" s="42">
        <v>45326</v>
      </c>
      <c r="H654" s="42"/>
    </row>
    <row r="655" spans="1:8">
      <c r="A655">
        <v>1601</v>
      </c>
      <c r="B655" t="s">
        <v>134</v>
      </c>
      <c r="C655">
        <v>17</v>
      </c>
      <c r="D655" t="s">
        <v>797</v>
      </c>
      <c r="E655" s="2">
        <v>104</v>
      </c>
      <c r="F655" s="42">
        <v>45326</v>
      </c>
      <c r="H655" s="42"/>
    </row>
    <row r="656" spans="1:8">
      <c r="A656">
        <v>1602</v>
      </c>
      <c r="B656" t="s">
        <v>134</v>
      </c>
      <c r="C656">
        <v>17</v>
      </c>
      <c r="D656" t="s">
        <v>798</v>
      </c>
      <c r="E656" s="2">
        <v>41.04</v>
      </c>
      <c r="F656" s="42">
        <v>45326</v>
      </c>
      <c r="H656" s="42"/>
    </row>
    <row r="657" spans="1:8">
      <c r="A657">
        <v>1603</v>
      </c>
      <c r="B657" t="s">
        <v>134</v>
      </c>
      <c r="C657">
        <v>17</v>
      </c>
      <c r="D657" t="s">
        <v>799</v>
      </c>
      <c r="E657" s="2">
        <v>105.57</v>
      </c>
      <c r="F657" s="42">
        <v>45326</v>
      </c>
      <c r="H657" s="42"/>
    </row>
    <row r="658" spans="1:8">
      <c r="A658">
        <v>6527</v>
      </c>
      <c r="B658" t="s">
        <v>134</v>
      </c>
      <c r="C658">
        <v>58</v>
      </c>
      <c r="D658" t="s">
        <v>800</v>
      </c>
      <c r="E658" s="2">
        <v>5.49</v>
      </c>
      <c r="F658" s="42">
        <v>45411</v>
      </c>
      <c r="H658" s="42"/>
    </row>
    <row r="659" spans="1:8">
      <c r="A659">
        <v>2127</v>
      </c>
      <c r="B659" t="s">
        <v>134</v>
      </c>
      <c r="C659">
        <v>17</v>
      </c>
      <c r="D659" t="s">
        <v>801</v>
      </c>
      <c r="E659" s="2">
        <v>76.569999999999993</v>
      </c>
      <c r="F659" s="42">
        <v>45326</v>
      </c>
      <c r="H659" s="42"/>
    </row>
    <row r="660" spans="1:8">
      <c r="A660">
        <v>1604</v>
      </c>
      <c r="B660" t="s">
        <v>134</v>
      </c>
      <c r="C660">
        <v>17</v>
      </c>
      <c r="D660" t="s">
        <v>802</v>
      </c>
      <c r="E660" s="2">
        <v>38.11</v>
      </c>
      <c r="F660" s="42">
        <v>45326</v>
      </c>
      <c r="H660" s="42"/>
    </row>
    <row r="661" spans="1:8">
      <c r="A661">
        <v>2976</v>
      </c>
      <c r="B661" t="s">
        <v>134</v>
      </c>
      <c r="C661">
        <v>17</v>
      </c>
      <c r="D661" t="s">
        <v>803</v>
      </c>
      <c r="E661" s="2">
        <v>3.99</v>
      </c>
      <c r="F661" s="42">
        <v>45331</v>
      </c>
      <c r="H661" s="42"/>
    </row>
    <row r="662" spans="1:8">
      <c r="A662">
        <v>2975</v>
      </c>
      <c r="B662" t="s">
        <v>134</v>
      </c>
      <c r="C662">
        <v>17</v>
      </c>
      <c r="D662" t="s">
        <v>804</v>
      </c>
      <c r="E662" s="2">
        <v>6.08</v>
      </c>
      <c r="F662" s="42">
        <v>45331</v>
      </c>
      <c r="H662" s="42"/>
    </row>
    <row r="663" spans="1:8">
      <c r="A663">
        <v>2131</v>
      </c>
      <c r="B663" t="s">
        <v>134</v>
      </c>
      <c r="C663">
        <v>17</v>
      </c>
      <c r="D663" t="s">
        <v>805</v>
      </c>
      <c r="E663" s="2">
        <v>5.7</v>
      </c>
      <c r="F663" s="42">
        <v>45326</v>
      </c>
      <c r="H663" s="42"/>
    </row>
    <row r="664" spans="1:8">
      <c r="A664">
        <v>1605</v>
      </c>
      <c r="B664" t="s">
        <v>134</v>
      </c>
      <c r="C664">
        <v>17</v>
      </c>
      <c r="D664" t="s">
        <v>806</v>
      </c>
      <c r="E664" s="2">
        <v>121.6</v>
      </c>
      <c r="F664" s="42">
        <v>45326</v>
      </c>
      <c r="H664" s="42"/>
    </row>
    <row r="665" spans="1:8">
      <c r="A665">
        <v>1606</v>
      </c>
      <c r="B665" t="s">
        <v>134</v>
      </c>
      <c r="C665">
        <v>17</v>
      </c>
      <c r="D665" t="s">
        <v>807</v>
      </c>
      <c r="E665" s="2">
        <v>31.64</v>
      </c>
      <c r="F665" s="42">
        <v>45326</v>
      </c>
      <c r="H665" s="42"/>
    </row>
    <row r="666" spans="1:8">
      <c r="A666">
        <v>1607</v>
      </c>
      <c r="B666" t="s">
        <v>134</v>
      </c>
      <c r="C666">
        <v>17</v>
      </c>
      <c r="D666" t="s">
        <v>808</v>
      </c>
      <c r="E666" s="2">
        <v>0</v>
      </c>
      <c r="F666" s="42">
        <v>45326</v>
      </c>
      <c r="H666" s="42"/>
    </row>
    <row r="667" spans="1:8">
      <c r="A667">
        <v>2978</v>
      </c>
      <c r="B667" t="s">
        <v>134</v>
      </c>
      <c r="C667">
        <v>17</v>
      </c>
      <c r="D667" t="s">
        <v>809</v>
      </c>
      <c r="E667" s="2">
        <v>16.72</v>
      </c>
      <c r="F667" s="42">
        <v>45331</v>
      </c>
      <c r="H667" s="42"/>
    </row>
    <row r="668" spans="1:8">
      <c r="A668">
        <v>1608</v>
      </c>
      <c r="B668" t="s">
        <v>134</v>
      </c>
      <c r="C668">
        <v>17</v>
      </c>
      <c r="D668" t="s">
        <v>810</v>
      </c>
      <c r="E668" s="2">
        <v>44.46</v>
      </c>
      <c r="F668" s="42">
        <v>45326</v>
      </c>
      <c r="H668" s="42"/>
    </row>
    <row r="669" spans="1:8">
      <c r="A669">
        <v>1609</v>
      </c>
      <c r="B669" t="s">
        <v>134</v>
      </c>
      <c r="C669">
        <v>17</v>
      </c>
      <c r="D669" t="s">
        <v>811</v>
      </c>
      <c r="E669" s="2">
        <v>76.95</v>
      </c>
      <c r="F669" s="42">
        <v>45326</v>
      </c>
      <c r="H669" s="42"/>
    </row>
    <row r="670" spans="1:8">
      <c r="A670">
        <v>2977</v>
      </c>
      <c r="B670" t="s">
        <v>134</v>
      </c>
      <c r="C670">
        <v>17</v>
      </c>
      <c r="D670" t="s">
        <v>812</v>
      </c>
      <c r="E670" s="2">
        <v>47.99</v>
      </c>
      <c r="F670" s="42">
        <v>45331</v>
      </c>
      <c r="H670" s="42"/>
    </row>
    <row r="671" spans="1:8">
      <c r="A671">
        <v>6528</v>
      </c>
      <c r="B671" t="s">
        <v>134</v>
      </c>
      <c r="C671">
        <v>58</v>
      </c>
      <c r="D671" t="s">
        <v>813</v>
      </c>
      <c r="E671" s="2">
        <v>4.72</v>
      </c>
      <c r="F671" s="42">
        <v>45411</v>
      </c>
      <c r="H671" s="42"/>
    </row>
    <row r="672" spans="1:8">
      <c r="A672">
        <v>2128</v>
      </c>
      <c r="B672" t="s">
        <v>134</v>
      </c>
      <c r="C672">
        <v>17</v>
      </c>
      <c r="D672" t="s">
        <v>814</v>
      </c>
      <c r="E672" s="2">
        <v>127.68</v>
      </c>
      <c r="F672" s="42">
        <v>45326</v>
      </c>
      <c r="H672" s="42"/>
    </row>
    <row r="673" spans="1:8">
      <c r="A673">
        <v>6426</v>
      </c>
      <c r="B673" t="s">
        <v>134</v>
      </c>
      <c r="C673">
        <v>17</v>
      </c>
      <c r="D673" t="s">
        <v>815</v>
      </c>
      <c r="E673" s="2">
        <v>10.15</v>
      </c>
      <c r="F673" s="42">
        <v>45380</v>
      </c>
      <c r="H673" s="42"/>
    </row>
    <row r="674" spans="1:8">
      <c r="A674">
        <v>1610</v>
      </c>
      <c r="B674" t="s">
        <v>134</v>
      </c>
      <c r="C674">
        <v>17</v>
      </c>
      <c r="D674" t="s">
        <v>816</v>
      </c>
      <c r="E674" s="2">
        <v>122.28</v>
      </c>
      <c r="F674" s="42">
        <v>45326</v>
      </c>
      <c r="H674" s="42"/>
    </row>
    <row r="675" spans="1:8">
      <c r="A675">
        <v>1611</v>
      </c>
      <c r="B675" t="s">
        <v>134</v>
      </c>
      <c r="C675">
        <v>17</v>
      </c>
      <c r="D675" t="s">
        <v>817</v>
      </c>
      <c r="E675" s="2">
        <v>52.65</v>
      </c>
      <c r="F675" s="42">
        <v>45326</v>
      </c>
      <c r="H675" s="42"/>
    </row>
    <row r="676" spans="1:8">
      <c r="A676">
        <v>1612</v>
      </c>
      <c r="B676" t="s">
        <v>134</v>
      </c>
      <c r="C676">
        <v>17</v>
      </c>
      <c r="D676" t="s">
        <v>818</v>
      </c>
      <c r="E676" s="2">
        <v>55.58</v>
      </c>
      <c r="F676" s="42">
        <v>45326</v>
      </c>
      <c r="H676" s="42"/>
    </row>
    <row r="677" spans="1:8">
      <c r="A677">
        <v>1613</v>
      </c>
      <c r="B677" t="s">
        <v>134</v>
      </c>
      <c r="C677">
        <v>17</v>
      </c>
      <c r="D677" t="s">
        <v>819</v>
      </c>
      <c r="E677" s="2">
        <v>50.87</v>
      </c>
      <c r="F677" s="42">
        <v>45326</v>
      </c>
      <c r="H677" s="42"/>
    </row>
    <row r="678" spans="1:8">
      <c r="A678">
        <v>1652</v>
      </c>
      <c r="B678" t="s">
        <v>134</v>
      </c>
      <c r="C678">
        <v>17</v>
      </c>
      <c r="D678" t="s">
        <v>820</v>
      </c>
      <c r="E678" s="2">
        <v>18.8</v>
      </c>
      <c r="F678" s="42">
        <v>45326</v>
      </c>
      <c r="H678" s="42"/>
    </row>
    <row r="679" spans="1:8">
      <c r="A679">
        <v>2126</v>
      </c>
      <c r="B679" t="s">
        <v>134</v>
      </c>
      <c r="C679">
        <v>17</v>
      </c>
      <c r="D679" t="s">
        <v>821</v>
      </c>
      <c r="E679" s="2">
        <v>22.18</v>
      </c>
      <c r="F679" s="42">
        <v>45326</v>
      </c>
      <c r="H679" s="42"/>
    </row>
    <row r="680" spans="1:8">
      <c r="A680">
        <v>6526</v>
      </c>
      <c r="B680" t="s">
        <v>134</v>
      </c>
      <c r="C680">
        <v>58</v>
      </c>
      <c r="D680" t="s">
        <v>822</v>
      </c>
      <c r="E680" s="2">
        <v>5.22</v>
      </c>
      <c r="F680" s="42">
        <v>45411</v>
      </c>
      <c r="H680" s="42"/>
    </row>
    <row r="681" spans="1:8">
      <c r="A681">
        <v>1653</v>
      </c>
      <c r="B681" t="s">
        <v>134</v>
      </c>
      <c r="C681">
        <v>17</v>
      </c>
      <c r="D681" t="s">
        <v>350</v>
      </c>
      <c r="E681" s="2">
        <v>45.6</v>
      </c>
      <c r="F681" s="42">
        <v>45326</v>
      </c>
      <c r="H681" s="42"/>
    </row>
    <row r="682" spans="1:8">
      <c r="A682">
        <v>1614</v>
      </c>
      <c r="B682" t="s">
        <v>134</v>
      </c>
      <c r="C682">
        <v>17</v>
      </c>
      <c r="D682" t="s">
        <v>823</v>
      </c>
      <c r="E682" s="2">
        <v>0</v>
      </c>
      <c r="F682" s="42">
        <v>45326</v>
      </c>
      <c r="H682" s="42"/>
    </row>
    <row r="683" spans="1:8">
      <c r="A683">
        <v>1615</v>
      </c>
      <c r="B683" t="s">
        <v>134</v>
      </c>
      <c r="C683">
        <v>17</v>
      </c>
      <c r="D683" t="s">
        <v>824</v>
      </c>
      <c r="E683" s="2">
        <v>33.25</v>
      </c>
      <c r="F683" s="42">
        <v>45326</v>
      </c>
      <c r="H683" s="42"/>
    </row>
    <row r="684" spans="1:8">
      <c r="A684">
        <v>2974</v>
      </c>
      <c r="B684" t="s">
        <v>134</v>
      </c>
      <c r="C684">
        <v>17</v>
      </c>
      <c r="D684" t="s">
        <v>825</v>
      </c>
      <c r="E684" s="2">
        <v>45.6</v>
      </c>
      <c r="F684" s="42">
        <v>45331</v>
      </c>
      <c r="H684" s="42"/>
    </row>
    <row r="685" spans="1:8">
      <c r="A685">
        <v>1616</v>
      </c>
      <c r="B685" t="s">
        <v>134</v>
      </c>
      <c r="C685">
        <v>17</v>
      </c>
      <c r="D685" t="s">
        <v>826</v>
      </c>
      <c r="E685" s="2">
        <v>19.77</v>
      </c>
      <c r="F685" s="42">
        <v>45326</v>
      </c>
      <c r="H685" s="42"/>
    </row>
    <row r="686" spans="1:8">
      <c r="A686">
        <v>2973</v>
      </c>
      <c r="B686" t="s">
        <v>134</v>
      </c>
      <c r="C686">
        <v>17</v>
      </c>
      <c r="D686" t="s">
        <v>827</v>
      </c>
      <c r="E686" s="2">
        <v>41.9</v>
      </c>
      <c r="F686" s="42">
        <v>45331</v>
      </c>
      <c r="H686" s="42"/>
    </row>
    <row r="687" spans="1:8">
      <c r="A687">
        <v>1617</v>
      </c>
      <c r="B687" t="s">
        <v>134</v>
      </c>
      <c r="C687">
        <v>17</v>
      </c>
      <c r="D687" t="s">
        <v>828</v>
      </c>
      <c r="E687" s="2">
        <v>51.3</v>
      </c>
      <c r="F687" s="42">
        <v>45326</v>
      </c>
      <c r="H687" s="42"/>
    </row>
    <row r="688" spans="1:8">
      <c r="A688">
        <v>1618</v>
      </c>
      <c r="B688" t="s">
        <v>134</v>
      </c>
      <c r="C688">
        <v>17</v>
      </c>
      <c r="D688" t="s">
        <v>829</v>
      </c>
      <c r="E688" s="2">
        <v>39.17</v>
      </c>
      <c r="F688" s="42">
        <v>45326</v>
      </c>
      <c r="H688" s="42"/>
    </row>
    <row r="689" spans="1:8">
      <c r="A689">
        <v>1619</v>
      </c>
      <c r="B689" t="s">
        <v>134</v>
      </c>
      <c r="C689">
        <v>17</v>
      </c>
      <c r="D689" t="s">
        <v>830</v>
      </c>
      <c r="E689" s="2">
        <v>43.35</v>
      </c>
      <c r="F689" s="42">
        <v>45326</v>
      </c>
      <c r="H689" s="42"/>
    </row>
    <row r="690" spans="1:8">
      <c r="A690">
        <v>1620</v>
      </c>
      <c r="B690" t="s">
        <v>134</v>
      </c>
      <c r="C690">
        <v>17</v>
      </c>
      <c r="D690" t="s">
        <v>831</v>
      </c>
      <c r="E690" s="2">
        <v>41.37</v>
      </c>
      <c r="F690" s="42">
        <v>45326</v>
      </c>
      <c r="H690" s="42"/>
    </row>
    <row r="691" spans="1:8">
      <c r="A691">
        <v>2132</v>
      </c>
      <c r="B691" t="s">
        <v>134</v>
      </c>
      <c r="C691">
        <v>17</v>
      </c>
      <c r="D691" t="s">
        <v>832</v>
      </c>
      <c r="E691" s="2">
        <v>27.93</v>
      </c>
      <c r="F691" s="42">
        <v>45326</v>
      </c>
      <c r="H691" s="42"/>
    </row>
    <row r="692" spans="1:8">
      <c r="A692">
        <v>1621</v>
      </c>
      <c r="B692" t="s">
        <v>134</v>
      </c>
      <c r="C692">
        <v>17</v>
      </c>
      <c r="D692" t="s">
        <v>833</v>
      </c>
      <c r="E692" s="2">
        <v>17.100000000000001</v>
      </c>
      <c r="F692" s="42">
        <v>45326</v>
      </c>
      <c r="H692" s="42"/>
    </row>
    <row r="693" spans="1:8">
      <c r="A693">
        <v>1622</v>
      </c>
      <c r="B693" t="s">
        <v>134</v>
      </c>
      <c r="C693">
        <v>17</v>
      </c>
      <c r="D693" t="s">
        <v>834</v>
      </c>
      <c r="E693" s="2">
        <v>87.78</v>
      </c>
      <c r="F693" s="42">
        <v>45326</v>
      </c>
      <c r="H693" s="42"/>
    </row>
    <row r="694" spans="1:8">
      <c r="A694">
        <v>2970</v>
      </c>
      <c r="B694" t="s">
        <v>134</v>
      </c>
      <c r="C694">
        <v>17</v>
      </c>
      <c r="D694" t="s">
        <v>835</v>
      </c>
      <c r="E694" s="2">
        <v>27.01</v>
      </c>
      <c r="F694" s="42">
        <v>45331</v>
      </c>
      <c r="H694" s="42"/>
    </row>
    <row r="695" spans="1:8">
      <c r="A695">
        <v>1623</v>
      </c>
      <c r="B695" t="s">
        <v>134</v>
      </c>
      <c r="C695">
        <v>17</v>
      </c>
      <c r="D695" t="s">
        <v>836</v>
      </c>
      <c r="E695" s="2">
        <v>0</v>
      </c>
      <c r="F695" s="42">
        <v>45326</v>
      </c>
      <c r="H695" s="42"/>
    </row>
    <row r="696" spans="1:8">
      <c r="A696">
        <v>1624</v>
      </c>
      <c r="B696" t="s">
        <v>134</v>
      </c>
      <c r="C696">
        <v>17</v>
      </c>
      <c r="D696" t="s">
        <v>837</v>
      </c>
      <c r="E696" s="2">
        <v>29.64</v>
      </c>
      <c r="F696" s="42">
        <v>45326</v>
      </c>
      <c r="H696" s="42"/>
    </row>
    <row r="697" spans="1:8">
      <c r="A697">
        <v>1625</v>
      </c>
      <c r="B697" t="s">
        <v>134</v>
      </c>
      <c r="C697">
        <v>17</v>
      </c>
      <c r="D697" t="s">
        <v>838</v>
      </c>
      <c r="E697" s="2">
        <v>53.18</v>
      </c>
      <c r="F697" s="42">
        <v>45326</v>
      </c>
      <c r="H697" s="42"/>
    </row>
    <row r="698" spans="1:8">
      <c r="A698">
        <v>1654</v>
      </c>
      <c r="B698" t="s">
        <v>134</v>
      </c>
      <c r="C698">
        <v>17</v>
      </c>
      <c r="D698" t="s">
        <v>839</v>
      </c>
      <c r="E698" s="2">
        <v>0.77</v>
      </c>
      <c r="F698" s="42">
        <v>45326</v>
      </c>
      <c r="H698" s="42"/>
    </row>
    <row r="699" spans="1:8">
      <c r="A699">
        <v>6723</v>
      </c>
      <c r="B699" t="s">
        <v>134</v>
      </c>
      <c r="C699">
        <v>17</v>
      </c>
      <c r="D699" t="s">
        <v>840</v>
      </c>
      <c r="E699" s="2">
        <v>36.25</v>
      </c>
      <c r="F699" s="42">
        <v>45745</v>
      </c>
      <c r="H699" s="42"/>
    </row>
    <row r="700" spans="1:8">
      <c r="A700">
        <v>1626</v>
      </c>
      <c r="B700" t="s">
        <v>134</v>
      </c>
      <c r="C700">
        <v>17</v>
      </c>
      <c r="D700" t="s">
        <v>841</v>
      </c>
      <c r="E700" s="2">
        <v>133.94999999999999</v>
      </c>
      <c r="F700" s="42">
        <v>45326</v>
      </c>
      <c r="H700" s="42"/>
    </row>
    <row r="701" spans="1:8">
      <c r="A701">
        <v>1627</v>
      </c>
      <c r="B701" t="s">
        <v>134</v>
      </c>
      <c r="C701">
        <v>17</v>
      </c>
      <c r="D701" t="s">
        <v>842</v>
      </c>
      <c r="E701" s="2">
        <v>0</v>
      </c>
      <c r="F701" s="42">
        <v>45326</v>
      </c>
      <c r="H701" s="42"/>
    </row>
    <row r="702" spans="1:8">
      <c r="A702">
        <v>1628</v>
      </c>
      <c r="B702" t="s">
        <v>134</v>
      </c>
      <c r="C702">
        <v>17</v>
      </c>
      <c r="D702" t="s">
        <v>843</v>
      </c>
      <c r="E702" s="2">
        <v>66.150000000000006</v>
      </c>
      <c r="F702" s="42">
        <v>45326</v>
      </c>
      <c r="H702" s="42"/>
    </row>
    <row r="703" spans="1:8">
      <c r="A703">
        <v>1629</v>
      </c>
      <c r="B703" t="s">
        <v>134</v>
      </c>
      <c r="C703">
        <v>17</v>
      </c>
      <c r="D703" t="s">
        <v>844</v>
      </c>
      <c r="E703" s="2">
        <v>51.25</v>
      </c>
      <c r="F703" s="42">
        <v>45326</v>
      </c>
      <c r="H703" s="42"/>
    </row>
    <row r="704" spans="1:8">
      <c r="A704">
        <v>1630</v>
      </c>
      <c r="B704" t="s">
        <v>134</v>
      </c>
      <c r="C704">
        <v>17</v>
      </c>
      <c r="D704" t="s">
        <v>845</v>
      </c>
      <c r="E704" s="2">
        <v>42.75</v>
      </c>
      <c r="F704" s="42">
        <v>45326</v>
      </c>
      <c r="H704" s="42"/>
    </row>
    <row r="705" spans="1:8">
      <c r="A705">
        <v>6642</v>
      </c>
      <c r="B705" t="s">
        <v>134</v>
      </c>
      <c r="C705">
        <v>58</v>
      </c>
      <c r="D705" t="s">
        <v>846</v>
      </c>
      <c r="E705" s="2">
        <v>33.68</v>
      </c>
      <c r="F705" s="42">
        <v>45605</v>
      </c>
      <c r="H705" s="42"/>
    </row>
    <row r="706" spans="1:8">
      <c r="A706">
        <v>1631</v>
      </c>
      <c r="B706" t="s">
        <v>134</v>
      </c>
      <c r="C706">
        <v>17</v>
      </c>
      <c r="D706" t="s">
        <v>847</v>
      </c>
      <c r="E706" s="2">
        <v>0</v>
      </c>
      <c r="F706" s="42">
        <v>45326</v>
      </c>
      <c r="H706" s="42"/>
    </row>
    <row r="707" spans="1:8">
      <c r="A707">
        <v>1632</v>
      </c>
      <c r="B707" t="s">
        <v>134</v>
      </c>
      <c r="C707">
        <v>17</v>
      </c>
      <c r="D707" t="s">
        <v>848</v>
      </c>
      <c r="E707" s="2">
        <v>33.97</v>
      </c>
      <c r="F707" s="42">
        <v>45326</v>
      </c>
      <c r="H707" s="42"/>
    </row>
    <row r="708" spans="1:8">
      <c r="A708">
        <v>2145</v>
      </c>
      <c r="B708" t="s">
        <v>134</v>
      </c>
      <c r="C708">
        <v>17</v>
      </c>
      <c r="D708" t="s">
        <v>849</v>
      </c>
      <c r="E708" s="2">
        <v>39.22</v>
      </c>
      <c r="F708" s="42">
        <v>45326</v>
      </c>
      <c r="H708" s="42"/>
    </row>
    <row r="709" spans="1:8">
      <c r="A709">
        <v>1633</v>
      </c>
      <c r="B709" t="s">
        <v>134</v>
      </c>
      <c r="C709">
        <v>17</v>
      </c>
      <c r="D709" t="s">
        <v>850</v>
      </c>
      <c r="E709" s="2">
        <v>24.32</v>
      </c>
      <c r="F709" s="42">
        <v>45326</v>
      </c>
      <c r="H709" s="42"/>
    </row>
    <row r="710" spans="1:8">
      <c r="A710">
        <v>1634</v>
      </c>
      <c r="B710" t="s">
        <v>134</v>
      </c>
      <c r="C710">
        <v>17</v>
      </c>
      <c r="D710" t="s">
        <v>851</v>
      </c>
      <c r="E710" s="2">
        <v>0</v>
      </c>
      <c r="F710" s="42">
        <v>45326</v>
      </c>
      <c r="H710" s="42"/>
    </row>
    <row r="711" spans="1:8">
      <c r="A711">
        <v>1635</v>
      </c>
      <c r="B711" t="s">
        <v>134</v>
      </c>
      <c r="C711">
        <v>17</v>
      </c>
      <c r="D711" t="s">
        <v>852</v>
      </c>
      <c r="E711" s="2">
        <v>0</v>
      </c>
      <c r="F711" s="42">
        <v>45326</v>
      </c>
      <c r="H711" s="42"/>
    </row>
    <row r="712" spans="1:8">
      <c r="A712">
        <v>2971</v>
      </c>
      <c r="B712" t="s">
        <v>134</v>
      </c>
      <c r="C712">
        <v>17</v>
      </c>
      <c r="D712" t="s">
        <v>853</v>
      </c>
      <c r="E712" s="2">
        <v>41.8</v>
      </c>
      <c r="F712" s="42">
        <v>45331</v>
      </c>
      <c r="H712" s="42"/>
    </row>
    <row r="713" spans="1:8">
      <c r="A713">
        <v>6721</v>
      </c>
      <c r="B713" t="s">
        <v>134</v>
      </c>
      <c r="C713">
        <v>17</v>
      </c>
      <c r="D713" t="s">
        <v>854</v>
      </c>
      <c r="E713" s="2">
        <v>155.08000000000001</v>
      </c>
      <c r="F713" s="42">
        <v>45745</v>
      </c>
      <c r="H713" s="42"/>
    </row>
    <row r="714" spans="1:8">
      <c r="A714">
        <v>2124</v>
      </c>
      <c r="B714" t="s">
        <v>134</v>
      </c>
      <c r="C714">
        <v>17</v>
      </c>
      <c r="D714" t="s">
        <v>855</v>
      </c>
      <c r="E714" s="2">
        <v>31.35</v>
      </c>
      <c r="F714" s="42">
        <v>45326</v>
      </c>
      <c r="H714" s="42"/>
    </row>
    <row r="715" spans="1:8">
      <c r="A715">
        <v>1655</v>
      </c>
      <c r="B715" t="s">
        <v>134</v>
      </c>
      <c r="C715">
        <v>17</v>
      </c>
      <c r="D715" t="s">
        <v>856</v>
      </c>
      <c r="E715" s="2">
        <v>18.8</v>
      </c>
      <c r="F715" s="42">
        <v>45326</v>
      </c>
      <c r="H715" s="42"/>
    </row>
    <row r="716" spans="1:8">
      <c r="A716">
        <v>1656</v>
      </c>
      <c r="B716" t="s">
        <v>134</v>
      </c>
      <c r="C716">
        <v>17</v>
      </c>
      <c r="D716" t="s">
        <v>857</v>
      </c>
      <c r="E716" s="2">
        <v>48.62</v>
      </c>
      <c r="F716" s="42">
        <v>45326</v>
      </c>
      <c r="H716" s="42"/>
    </row>
    <row r="717" spans="1:8">
      <c r="A717">
        <v>1657</v>
      </c>
      <c r="B717" t="s">
        <v>134</v>
      </c>
      <c r="C717">
        <v>17</v>
      </c>
      <c r="D717" t="s">
        <v>858</v>
      </c>
      <c r="E717" s="2">
        <v>18.8</v>
      </c>
      <c r="F717" s="42">
        <v>45326</v>
      </c>
      <c r="H717" s="42"/>
    </row>
    <row r="718" spans="1:8">
      <c r="A718">
        <v>1636</v>
      </c>
      <c r="B718" t="s">
        <v>134</v>
      </c>
      <c r="C718">
        <v>17</v>
      </c>
      <c r="D718" t="s">
        <v>859</v>
      </c>
      <c r="E718" s="2">
        <v>60.89</v>
      </c>
      <c r="F718" s="42">
        <v>45326</v>
      </c>
      <c r="H718" s="42"/>
    </row>
    <row r="719" spans="1:8">
      <c r="A719">
        <v>1658</v>
      </c>
      <c r="B719" t="s">
        <v>134</v>
      </c>
      <c r="C719">
        <v>17</v>
      </c>
      <c r="D719" t="s">
        <v>860</v>
      </c>
      <c r="E719" s="2">
        <v>60.69</v>
      </c>
      <c r="F719" s="42">
        <v>45326</v>
      </c>
      <c r="H719" s="42"/>
    </row>
    <row r="720" spans="1:8">
      <c r="A720">
        <v>2130</v>
      </c>
      <c r="B720" t="s">
        <v>134</v>
      </c>
      <c r="C720">
        <v>17</v>
      </c>
      <c r="D720" t="s">
        <v>861</v>
      </c>
      <c r="E720" s="2">
        <v>95</v>
      </c>
      <c r="F720" s="42">
        <v>45326</v>
      </c>
      <c r="H720" s="42"/>
    </row>
    <row r="721" spans="1:8">
      <c r="A721">
        <v>2129</v>
      </c>
      <c r="B721" t="s">
        <v>134</v>
      </c>
      <c r="C721">
        <v>17</v>
      </c>
      <c r="D721" t="s">
        <v>862</v>
      </c>
      <c r="E721" s="2">
        <v>50.35</v>
      </c>
      <c r="F721" s="42">
        <v>45326</v>
      </c>
      <c r="H721" s="42"/>
    </row>
    <row r="722" spans="1:8">
      <c r="A722">
        <v>1637</v>
      </c>
      <c r="B722" t="s">
        <v>134</v>
      </c>
      <c r="C722">
        <v>17</v>
      </c>
      <c r="D722" t="s">
        <v>863</v>
      </c>
      <c r="E722" s="2">
        <v>43.32</v>
      </c>
      <c r="F722" s="42">
        <v>45326</v>
      </c>
      <c r="H722" s="42"/>
    </row>
    <row r="723" spans="1:8">
      <c r="A723">
        <v>1638</v>
      </c>
      <c r="B723" t="s">
        <v>134</v>
      </c>
      <c r="C723">
        <v>17</v>
      </c>
      <c r="D723" t="s">
        <v>864</v>
      </c>
      <c r="E723" s="2">
        <v>41.04</v>
      </c>
      <c r="F723" s="42">
        <v>45326</v>
      </c>
      <c r="H723" s="42"/>
    </row>
    <row r="724" spans="1:8">
      <c r="A724">
        <v>1639</v>
      </c>
      <c r="B724" t="s">
        <v>134</v>
      </c>
      <c r="C724">
        <v>17</v>
      </c>
      <c r="D724" t="s">
        <v>865</v>
      </c>
      <c r="E724" s="2">
        <v>29.5</v>
      </c>
      <c r="F724" s="42">
        <v>45326</v>
      </c>
      <c r="H724" s="42"/>
    </row>
    <row r="725" spans="1:8">
      <c r="A725">
        <v>1640</v>
      </c>
      <c r="B725" t="s">
        <v>134</v>
      </c>
      <c r="C725">
        <v>17</v>
      </c>
      <c r="D725" t="s">
        <v>866</v>
      </c>
      <c r="E725" s="2">
        <v>31.92</v>
      </c>
      <c r="F725" s="42">
        <v>45326</v>
      </c>
      <c r="H725" s="42"/>
    </row>
    <row r="726" spans="1:8">
      <c r="A726">
        <v>1641</v>
      </c>
      <c r="B726" t="s">
        <v>134</v>
      </c>
      <c r="C726">
        <v>17</v>
      </c>
      <c r="D726" t="s">
        <v>867</v>
      </c>
      <c r="E726" s="2">
        <v>34.200000000000003</v>
      </c>
      <c r="F726" s="42">
        <v>45326</v>
      </c>
      <c r="H726" s="42"/>
    </row>
    <row r="727" spans="1:8">
      <c r="A727">
        <v>1642</v>
      </c>
      <c r="B727" t="s">
        <v>134</v>
      </c>
      <c r="C727">
        <v>17</v>
      </c>
      <c r="D727" t="s">
        <v>868</v>
      </c>
      <c r="E727" s="2">
        <v>34.659999999999997</v>
      </c>
      <c r="F727" s="42">
        <v>45326</v>
      </c>
      <c r="H727" s="42"/>
    </row>
    <row r="728" spans="1:8">
      <c r="A728">
        <v>1659</v>
      </c>
      <c r="B728" t="s">
        <v>134</v>
      </c>
      <c r="C728">
        <v>17</v>
      </c>
      <c r="D728" t="s">
        <v>869</v>
      </c>
      <c r="E728" s="2">
        <v>33.89</v>
      </c>
      <c r="F728" s="42">
        <v>45326</v>
      </c>
      <c r="H728" s="42"/>
    </row>
    <row r="729" spans="1:8">
      <c r="A729">
        <v>1660</v>
      </c>
      <c r="B729" t="s">
        <v>134</v>
      </c>
      <c r="C729">
        <v>17</v>
      </c>
      <c r="D729" t="s">
        <v>870</v>
      </c>
      <c r="E729" s="2">
        <v>31.62</v>
      </c>
      <c r="F729" s="42">
        <v>45326</v>
      </c>
      <c r="H729" s="42"/>
    </row>
    <row r="730" spans="1:8">
      <c r="A730">
        <v>1661</v>
      </c>
      <c r="B730" t="s">
        <v>134</v>
      </c>
      <c r="C730">
        <v>17</v>
      </c>
      <c r="D730" t="s">
        <v>871</v>
      </c>
      <c r="E730" s="2">
        <v>55.53</v>
      </c>
      <c r="F730" s="42">
        <v>45326</v>
      </c>
      <c r="H730" s="42"/>
    </row>
    <row r="731" spans="1:8">
      <c r="A731">
        <v>1662</v>
      </c>
      <c r="B731" t="s">
        <v>134</v>
      </c>
      <c r="C731">
        <v>17</v>
      </c>
      <c r="D731" t="s">
        <v>872</v>
      </c>
      <c r="E731" s="2">
        <v>60.07</v>
      </c>
      <c r="F731" s="42">
        <v>45326</v>
      </c>
      <c r="H731" s="42"/>
    </row>
    <row r="732" spans="1:8">
      <c r="A732">
        <v>1663</v>
      </c>
      <c r="B732" t="s">
        <v>134</v>
      </c>
      <c r="C732">
        <v>17</v>
      </c>
      <c r="D732" t="s">
        <v>873</v>
      </c>
      <c r="E732" s="2">
        <v>55.53</v>
      </c>
      <c r="F732" s="42">
        <v>45326</v>
      </c>
      <c r="H732" s="42"/>
    </row>
    <row r="733" spans="1:8">
      <c r="A733">
        <v>6576</v>
      </c>
      <c r="B733" t="s">
        <v>134</v>
      </c>
      <c r="C733">
        <v>17</v>
      </c>
      <c r="D733" t="s">
        <v>874</v>
      </c>
      <c r="E733" s="2">
        <v>16.2</v>
      </c>
      <c r="F733" s="42">
        <v>45503</v>
      </c>
      <c r="H733" s="42"/>
    </row>
    <row r="734" spans="1:8">
      <c r="A734">
        <v>2152</v>
      </c>
      <c r="B734" t="s">
        <v>134</v>
      </c>
      <c r="C734">
        <v>17</v>
      </c>
      <c r="D734" t="s">
        <v>875</v>
      </c>
      <c r="E734" s="2">
        <v>12.33</v>
      </c>
      <c r="F734" s="42">
        <v>45326</v>
      </c>
      <c r="H734" s="42"/>
    </row>
    <row r="735" spans="1:8">
      <c r="A735">
        <v>1643</v>
      </c>
      <c r="B735" t="s">
        <v>134</v>
      </c>
      <c r="C735">
        <v>17</v>
      </c>
      <c r="D735" t="s">
        <v>876</v>
      </c>
      <c r="E735" s="2">
        <v>28.69</v>
      </c>
      <c r="F735" s="42">
        <v>45326</v>
      </c>
      <c r="H735" s="42"/>
    </row>
    <row r="736" spans="1:8">
      <c r="A736">
        <v>1644</v>
      </c>
      <c r="B736" t="s">
        <v>134</v>
      </c>
      <c r="C736">
        <v>17</v>
      </c>
      <c r="D736" t="s">
        <v>877</v>
      </c>
      <c r="E736" s="2">
        <v>51.24</v>
      </c>
      <c r="F736" s="42">
        <v>45326</v>
      </c>
      <c r="H736" s="42"/>
    </row>
    <row r="737" spans="1:8">
      <c r="A737">
        <v>1645</v>
      </c>
      <c r="B737" t="s">
        <v>134</v>
      </c>
      <c r="C737">
        <v>17</v>
      </c>
      <c r="D737" t="s">
        <v>878</v>
      </c>
      <c r="E737" s="2">
        <v>27.36</v>
      </c>
      <c r="F737" s="42">
        <v>45326</v>
      </c>
      <c r="H737" s="42"/>
    </row>
    <row r="738" spans="1:8">
      <c r="A738">
        <v>1646</v>
      </c>
      <c r="B738" t="s">
        <v>134</v>
      </c>
      <c r="C738">
        <v>17</v>
      </c>
      <c r="D738" t="s">
        <v>879</v>
      </c>
      <c r="E738" s="2">
        <v>28.28</v>
      </c>
      <c r="F738" s="42">
        <v>45326</v>
      </c>
      <c r="H738" s="42"/>
    </row>
    <row r="739" spans="1:8">
      <c r="A739">
        <v>1647</v>
      </c>
      <c r="B739" t="s">
        <v>134</v>
      </c>
      <c r="C739">
        <v>17</v>
      </c>
      <c r="D739" t="s">
        <v>880</v>
      </c>
      <c r="E739" s="2">
        <v>49.88</v>
      </c>
      <c r="F739" s="42">
        <v>45326</v>
      </c>
      <c r="H739" s="42"/>
    </row>
    <row r="740" spans="1:8">
      <c r="A740">
        <v>1664</v>
      </c>
      <c r="B740" t="s">
        <v>134</v>
      </c>
      <c r="C740">
        <v>17</v>
      </c>
      <c r="D740" t="s">
        <v>881</v>
      </c>
      <c r="E740" s="2">
        <v>87.78</v>
      </c>
      <c r="F740" s="42">
        <v>45326</v>
      </c>
      <c r="H740" s="42"/>
    </row>
    <row r="741" spans="1:8">
      <c r="A741">
        <v>6722</v>
      </c>
      <c r="B741" t="s">
        <v>134</v>
      </c>
      <c r="C741">
        <v>17</v>
      </c>
      <c r="D741" t="s">
        <v>882</v>
      </c>
      <c r="E741" s="2">
        <v>37.33</v>
      </c>
      <c r="F741" s="42">
        <v>45745</v>
      </c>
      <c r="H741" s="42"/>
    </row>
    <row r="742" spans="1:8">
      <c r="A742">
        <v>1648</v>
      </c>
      <c r="B742" t="s">
        <v>134</v>
      </c>
      <c r="C742">
        <v>17</v>
      </c>
      <c r="D742" t="s">
        <v>883</v>
      </c>
      <c r="E742" s="2">
        <v>28.28</v>
      </c>
      <c r="F742" s="42">
        <v>45326</v>
      </c>
      <c r="H742" s="42"/>
    </row>
    <row r="743" spans="1:8">
      <c r="A743">
        <v>6633</v>
      </c>
      <c r="B743" t="s">
        <v>147</v>
      </c>
      <c r="C743">
        <v>52</v>
      </c>
      <c r="D743" t="s">
        <v>884</v>
      </c>
      <c r="E743" s="2">
        <v>7.86</v>
      </c>
      <c r="F743" s="42">
        <v>45594</v>
      </c>
      <c r="H743" s="42"/>
    </row>
    <row r="744" spans="1:8">
      <c r="A744">
        <v>6634</v>
      </c>
      <c r="B744" t="s">
        <v>147</v>
      </c>
      <c r="C744">
        <v>52</v>
      </c>
      <c r="D744" t="s">
        <v>885</v>
      </c>
      <c r="E744" s="2">
        <v>7.86</v>
      </c>
      <c r="F744" s="42">
        <v>45594</v>
      </c>
      <c r="H744" s="42"/>
    </row>
    <row r="745" spans="1:8">
      <c r="A745">
        <v>6701</v>
      </c>
      <c r="B745" t="s">
        <v>147</v>
      </c>
      <c r="C745">
        <v>17</v>
      </c>
      <c r="D745" t="s">
        <v>886</v>
      </c>
      <c r="E745" s="2">
        <v>12.9</v>
      </c>
      <c r="F745" s="42">
        <v>45688</v>
      </c>
      <c r="H745" s="42"/>
    </row>
    <row r="746" spans="1:8">
      <c r="A746">
        <v>6632</v>
      </c>
      <c r="B746" t="s">
        <v>147</v>
      </c>
      <c r="C746">
        <v>52</v>
      </c>
      <c r="D746" t="s">
        <v>887</v>
      </c>
      <c r="E746" s="2">
        <v>10.11</v>
      </c>
      <c r="F746" s="42">
        <v>45594</v>
      </c>
      <c r="H746" s="42"/>
    </row>
    <row r="747" spans="1:8">
      <c r="A747">
        <v>6635</v>
      </c>
      <c r="B747" t="s">
        <v>147</v>
      </c>
      <c r="C747">
        <v>52</v>
      </c>
      <c r="D747" t="s">
        <v>888</v>
      </c>
      <c r="E747" s="2">
        <v>8.86</v>
      </c>
      <c r="F747" s="42">
        <v>45594</v>
      </c>
      <c r="H747" s="42"/>
    </row>
    <row r="748" spans="1:8">
      <c r="A748">
        <v>6636</v>
      </c>
      <c r="B748" t="s">
        <v>147</v>
      </c>
      <c r="C748">
        <v>52</v>
      </c>
      <c r="D748" t="s">
        <v>889</v>
      </c>
      <c r="E748" s="2">
        <v>7.48</v>
      </c>
      <c r="F748" s="42">
        <v>45594</v>
      </c>
      <c r="H748" s="42"/>
    </row>
    <row r="749" spans="1:8">
      <c r="A749">
        <v>6637</v>
      </c>
      <c r="B749" t="s">
        <v>147</v>
      </c>
      <c r="C749">
        <v>52</v>
      </c>
      <c r="D749" t="s">
        <v>890</v>
      </c>
      <c r="E749" s="2">
        <v>7.48</v>
      </c>
      <c r="F749" s="42">
        <v>45594</v>
      </c>
      <c r="H749" s="42"/>
    </row>
    <row r="750" spans="1:8">
      <c r="A750">
        <v>6439</v>
      </c>
      <c r="B750" t="s">
        <v>133</v>
      </c>
      <c r="C750">
        <v>56</v>
      </c>
      <c r="D750" t="s">
        <v>891</v>
      </c>
      <c r="E750" s="2">
        <v>11.68</v>
      </c>
      <c r="F750" s="42">
        <v>45380</v>
      </c>
      <c r="H750" s="42"/>
    </row>
    <row r="751" spans="1:8">
      <c r="A751">
        <v>6540</v>
      </c>
      <c r="B751" t="s">
        <v>133</v>
      </c>
      <c r="C751">
        <v>56</v>
      </c>
      <c r="D751" t="s">
        <v>892</v>
      </c>
      <c r="E751" s="2">
        <v>66.900000000000006</v>
      </c>
      <c r="F751" s="42">
        <v>45412</v>
      </c>
      <c r="H751" s="42"/>
    </row>
    <row r="752" spans="1:8">
      <c r="A752">
        <v>6072</v>
      </c>
      <c r="B752" t="s">
        <v>133</v>
      </c>
      <c r="C752">
        <v>17</v>
      </c>
      <c r="D752" t="s">
        <v>893</v>
      </c>
      <c r="E752" s="2">
        <v>11</v>
      </c>
      <c r="F752" s="42">
        <v>45351</v>
      </c>
      <c r="H752" s="42"/>
    </row>
    <row r="753" spans="1:8">
      <c r="A753">
        <v>2190</v>
      </c>
      <c r="B753" t="s">
        <v>130</v>
      </c>
      <c r="C753">
        <v>17</v>
      </c>
      <c r="D753" t="s">
        <v>894</v>
      </c>
      <c r="E753" s="2">
        <v>14.9</v>
      </c>
      <c r="F753" s="42">
        <v>45326</v>
      </c>
      <c r="H753" s="42"/>
    </row>
    <row r="754" spans="1:8">
      <c r="A754">
        <v>1675</v>
      </c>
      <c r="B754" t="s">
        <v>130</v>
      </c>
      <c r="C754">
        <v>17</v>
      </c>
      <c r="D754" t="s">
        <v>895</v>
      </c>
      <c r="E754" s="2">
        <v>19.5</v>
      </c>
      <c r="F754" s="42">
        <v>45326</v>
      </c>
      <c r="H754" s="42"/>
    </row>
    <row r="755" spans="1:8">
      <c r="A755">
        <v>1676</v>
      </c>
      <c r="B755" t="s">
        <v>130</v>
      </c>
      <c r="C755">
        <v>17</v>
      </c>
      <c r="D755" t="s">
        <v>896</v>
      </c>
      <c r="E755" s="2">
        <v>8.1999999999999993</v>
      </c>
      <c r="F755" s="42">
        <v>45326</v>
      </c>
      <c r="H755" s="42"/>
    </row>
    <row r="756" spans="1:8">
      <c r="A756">
        <v>1677</v>
      </c>
      <c r="B756" t="s">
        <v>130</v>
      </c>
      <c r="C756">
        <v>17</v>
      </c>
      <c r="D756" t="s">
        <v>897</v>
      </c>
      <c r="E756" s="2">
        <v>13.5</v>
      </c>
      <c r="F756" s="42">
        <v>45326</v>
      </c>
      <c r="H756" s="42"/>
    </row>
    <row r="757" spans="1:8">
      <c r="A757">
        <v>1678</v>
      </c>
      <c r="B757" t="s">
        <v>130</v>
      </c>
      <c r="C757">
        <v>17</v>
      </c>
      <c r="D757" t="s">
        <v>898</v>
      </c>
      <c r="E757" s="2">
        <v>10.5</v>
      </c>
      <c r="F757" s="42">
        <v>45326</v>
      </c>
      <c r="H757" s="42"/>
    </row>
    <row r="758" spans="1:8">
      <c r="A758">
        <v>6073</v>
      </c>
      <c r="B758" t="s">
        <v>130</v>
      </c>
      <c r="C758">
        <v>17</v>
      </c>
      <c r="D758" t="s">
        <v>899</v>
      </c>
      <c r="E758" s="2">
        <v>12</v>
      </c>
      <c r="F758" s="42">
        <v>45351</v>
      </c>
      <c r="H758" s="42"/>
    </row>
    <row r="759" spans="1:8">
      <c r="A759">
        <v>1679</v>
      </c>
      <c r="B759" t="s">
        <v>130</v>
      </c>
      <c r="C759">
        <v>17</v>
      </c>
      <c r="D759" t="s">
        <v>900</v>
      </c>
      <c r="E759" s="2">
        <v>14.8</v>
      </c>
      <c r="F759" s="42">
        <v>45326</v>
      </c>
      <c r="H759" s="42"/>
    </row>
    <row r="760" spans="1:8">
      <c r="A760">
        <v>1680</v>
      </c>
      <c r="B760" t="s">
        <v>130</v>
      </c>
      <c r="C760">
        <v>17</v>
      </c>
      <c r="D760" t="s">
        <v>901</v>
      </c>
      <c r="E760" s="2">
        <v>14.5</v>
      </c>
      <c r="F760" s="42">
        <v>45326</v>
      </c>
      <c r="H760" s="42"/>
    </row>
    <row r="761" spans="1:8">
      <c r="A761">
        <v>1681</v>
      </c>
      <c r="B761" t="s">
        <v>130</v>
      </c>
      <c r="C761">
        <v>17</v>
      </c>
      <c r="D761" t="s">
        <v>902</v>
      </c>
      <c r="E761" s="2">
        <v>25.5</v>
      </c>
      <c r="F761" s="42">
        <v>45326</v>
      </c>
      <c r="H761" s="42"/>
    </row>
    <row r="762" spans="1:8">
      <c r="A762">
        <v>1682</v>
      </c>
      <c r="B762" t="s">
        <v>130</v>
      </c>
      <c r="C762">
        <v>17</v>
      </c>
      <c r="D762" t="s">
        <v>903</v>
      </c>
      <c r="E762" s="2">
        <v>8.1999999999999993</v>
      </c>
      <c r="F762" s="42">
        <v>45326</v>
      </c>
      <c r="H762" s="42"/>
    </row>
    <row r="763" spans="1:8">
      <c r="A763">
        <v>1683</v>
      </c>
      <c r="B763" t="s">
        <v>130</v>
      </c>
      <c r="C763">
        <v>17</v>
      </c>
      <c r="D763" t="s">
        <v>904</v>
      </c>
      <c r="E763" s="2">
        <v>18.5</v>
      </c>
      <c r="F763" s="42">
        <v>45326</v>
      </c>
      <c r="H763" s="42"/>
    </row>
    <row r="764" spans="1:8">
      <c r="A764">
        <v>1684</v>
      </c>
      <c r="B764" t="s">
        <v>130</v>
      </c>
      <c r="C764">
        <v>17</v>
      </c>
      <c r="D764" t="s">
        <v>905</v>
      </c>
      <c r="E764" s="2">
        <v>30.5</v>
      </c>
      <c r="F764" s="42">
        <v>45326</v>
      </c>
      <c r="H764" s="42"/>
    </row>
    <row r="765" spans="1:8">
      <c r="A765">
        <v>6731</v>
      </c>
      <c r="B765" t="s">
        <v>130</v>
      </c>
      <c r="C765">
        <v>17</v>
      </c>
      <c r="D765" t="s">
        <v>906</v>
      </c>
      <c r="E765" s="2">
        <v>22.5</v>
      </c>
      <c r="F765" s="42">
        <v>45777</v>
      </c>
      <c r="H765" s="42"/>
    </row>
    <row r="766" spans="1:8">
      <c r="A766">
        <v>6550</v>
      </c>
      <c r="B766" t="s">
        <v>130</v>
      </c>
      <c r="C766">
        <v>17</v>
      </c>
      <c r="D766" t="s">
        <v>907</v>
      </c>
      <c r="E766" s="2">
        <v>6.5</v>
      </c>
      <c r="F766" s="42">
        <v>45442</v>
      </c>
      <c r="H766" s="42"/>
    </row>
    <row r="767" spans="1:8">
      <c r="A767">
        <v>6730</v>
      </c>
      <c r="B767" t="s">
        <v>130</v>
      </c>
      <c r="C767">
        <v>17</v>
      </c>
      <c r="D767" t="s">
        <v>908</v>
      </c>
      <c r="E767" s="2">
        <v>9.6999999999999993</v>
      </c>
      <c r="F767" s="42">
        <v>45777</v>
      </c>
      <c r="H767" s="42"/>
    </row>
    <row r="768" spans="1:8">
      <c r="A768">
        <v>1685</v>
      </c>
      <c r="B768" t="s">
        <v>130</v>
      </c>
      <c r="C768">
        <v>17</v>
      </c>
      <c r="D768" t="s">
        <v>909</v>
      </c>
      <c r="E768" s="2">
        <v>14.5</v>
      </c>
      <c r="F768" s="42">
        <v>45326</v>
      </c>
      <c r="H768" s="42"/>
    </row>
    <row r="769" spans="1:8">
      <c r="A769">
        <v>1686</v>
      </c>
      <c r="B769" t="s">
        <v>130</v>
      </c>
      <c r="C769">
        <v>17</v>
      </c>
      <c r="D769" t="s">
        <v>910</v>
      </c>
      <c r="E769" s="2">
        <v>17.8</v>
      </c>
      <c r="F769" s="42">
        <v>45326</v>
      </c>
      <c r="H769" s="42"/>
    </row>
    <row r="770" spans="1:8">
      <c r="A770">
        <v>1687</v>
      </c>
      <c r="B770" t="s">
        <v>130</v>
      </c>
      <c r="C770">
        <v>17</v>
      </c>
      <c r="D770" t="s">
        <v>911</v>
      </c>
      <c r="E770" s="2">
        <v>14.8</v>
      </c>
      <c r="F770" s="42">
        <v>45326</v>
      </c>
      <c r="H770" s="42"/>
    </row>
    <row r="771" spans="1:8">
      <c r="A771">
        <v>1688</v>
      </c>
      <c r="B771" t="s">
        <v>130</v>
      </c>
      <c r="C771">
        <v>17</v>
      </c>
      <c r="D771" t="s">
        <v>912</v>
      </c>
      <c r="E771" s="2">
        <v>9.8000000000000007</v>
      </c>
      <c r="F771" s="42">
        <v>45326</v>
      </c>
      <c r="H771" s="42"/>
    </row>
    <row r="772" spans="1:8">
      <c r="A772">
        <v>1689</v>
      </c>
      <c r="B772" t="s">
        <v>130</v>
      </c>
      <c r="C772">
        <v>17</v>
      </c>
      <c r="D772" t="s">
        <v>913</v>
      </c>
      <c r="E772" s="2">
        <v>11.8</v>
      </c>
      <c r="F772" s="42">
        <v>45326</v>
      </c>
      <c r="H772" s="42"/>
    </row>
    <row r="773" spans="1:8">
      <c r="A773">
        <v>6577</v>
      </c>
      <c r="B773" t="s">
        <v>130</v>
      </c>
      <c r="C773">
        <v>17</v>
      </c>
      <c r="D773" t="s">
        <v>914</v>
      </c>
      <c r="E773" s="2">
        <v>15.9</v>
      </c>
      <c r="F773" s="42">
        <v>45503</v>
      </c>
      <c r="H773" s="42"/>
    </row>
    <row r="774" spans="1:8">
      <c r="A774">
        <v>1690</v>
      </c>
      <c r="B774" t="s">
        <v>130</v>
      </c>
      <c r="C774">
        <v>17</v>
      </c>
      <c r="D774" t="s">
        <v>915</v>
      </c>
      <c r="E774" s="2">
        <v>8.1999999999999993</v>
      </c>
      <c r="F774" s="42">
        <v>45326</v>
      </c>
      <c r="H774" s="42"/>
    </row>
    <row r="775" spans="1:8">
      <c r="A775">
        <v>1691</v>
      </c>
      <c r="B775" t="s">
        <v>158</v>
      </c>
      <c r="C775">
        <v>17</v>
      </c>
      <c r="D775" t="s">
        <v>916</v>
      </c>
      <c r="E775" s="2">
        <v>0.7</v>
      </c>
      <c r="F775" s="42">
        <v>45326</v>
      </c>
      <c r="H775" s="42"/>
    </row>
    <row r="776" spans="1:8">
      <c r="A776">
        <v>1692</v>
      </c>
      <c r="B776" t="s">
        <v>158</v>
      </c>
      <c r="C776">
        <v>17</v>
      </c>
      <c r="D776" t="s">
        <v>917</v>
      </c>
      <c r="E776" s="2">
        <v>2.4</v>
      </c>
      <c r="F776" s="42">
        <v>45326</v>
      </c>
      <c r="H776" s="42"/>
    </row>
    <row r="777" spans="1:8">
      <c r="A777">
        <v>1693</v>
      </c>
      <c r="B777" t="s">
        <v>158</v>
      </c>
      <c r="C777">
        <v>17</v>
      </c>
      <c r="D777" t="s">
        <v>918</v>
      </c>
      <c r="E777" s="2">
        <v>0.7</v>
      </c>
      <c r="F777" s="42">
        <v>45326</v>
      </c>
      <c r="H777" s="42"/>
    </row>
    <row r="778" spans="1:8">
      <c r="A778">
        <v>1694</v>
      </c>
      <c r="B778" t="s">
        <v>158</v>
      </c>
      <c r="C778">
        <v>17</v>
      </c>
      <c r="D778" t="s">
        <v>919</v>
      </c>
      <c r="E778" s="2">
        <v>0.7</v>
      </c>
      <c r="F778" s="42">
        <v>45326</v>
      </c>
      <c r="H778" s="42"/>
    </row>
    <row r="779" spans="1:8">
      <c r="A779">
        <v>1695</v>
      </c>
      <c r="B779" t="s">
        <v>158</v>
      </c>
      <c r="C779">
        <v>17</v>
      </c>
      <c r="D779" t="s">
        <v>920</v>
      </c>
      <c r="E779" s="2">
        <v>0.7</v>
      </c>
      <c r="F779" s="42">
        <v>45326</v>
      </c>
      <c r="H779" s="42"/>
    </row>
    <row r="780" spans="1:8">
      <c r="A780">
        <v>1696</v>
      </c>
      <c r="B780" t="s">
        <v>158</v>
      </c>
      <c r="C780">
        <v>17</v>
      </c>
      <c r="D780" t="s">
        <v>921</v>
      </c>
      <c r="E780" s="2">
        <v>0.66</v>
      </c>
      <c r="F780" s="42">
        <v>45326</v>
      </c>
      <c r="H780" s="42"/>
    </row>
    <row r="781" spans="1:8">
      <c r="A781">
        <v>1697</v>
      </c>
      <c r="B781" t="s">
        <v>158</v>
      </c>
      <c r="C781">
        <v>17</v>
      </c>
      <c r="D781" t="s">
        <v>922</v>
      </c>
      <c r="E781" s="2">
        <v>0.66</v>
      </c>
      <c r="F781" s="42">
        <v>45326</v>
      </c>
      <c r="H781" s="42"/>
    </row>
    <row r="782" spans="1:8">
      <c r="A782">
        <v>1698</v>
      </c>
      <c r="B782" t="s">
        <v>158</v>
      </c>
      <c r="C782">
        <v>17</v>
      </c>
      <c r="D782" t="s">
        <v>923</v>
      </c>
      <c r="E782" s="2">
        <v>0.66</v>
      </c>
      <c r="F782" s="42">
        <v>45326</v>
      </c>
      <c r="H782" s="42"/>
    </row>
    <row r="783" spans="1:8">
      <c r="A783">
        <v>1699</v>
      </c>
      <c r="B783" t="s">
        <v>158</v>
      </c>
      <c r="C783">
        <v>17</v>
      </c>
      <c r="D783" t="s">
        <v>924</v>
      </c>
      <c r="E783" s="2">
        <v>84</v>
      </c>
      <c r="F783" s="42">
        <v>45326</v>
      </c>
      <c r="H783" s="42"/>
    </row>
    <row r="784" spans="1:8">
      <c r="A784">
        <v>2065</v>
      </c>
      <c r="B784" t="s">
        <v>158</v>
      </c>
      <c r="C784">
        <v>17</v>
      </c>
      <c r="D784" t="s">
        <v>925</v>
      </c>
      <c r="E784" s="2">
        <v>0.7</v>
      </c>
      <c r="F784" s="42">
        <v>45326</v>
      </c>
      <c r="H784" s="42"/>
    </row>
    <row r="785" spans="1:8">
      <c r="A785">
        <v>1700</v>
      </c>
      <c r="B785" t="s">
        <v>158</v>
      </c>
      <c r="C785">
        <v>17</v>
      </c>
      <c r="D785" t="s">
        <v>926</v>
      </c>
      <c r="E785" s="2">
        <v>0.66</v>
      </c>
      <c r="F785" s="42">
        <v>45326</v>
      </c>
      <c r="H785" s="42"/>
    </row>
    <row r="786" spans="1:8">
      <c r="A786">
        <v>2139</v>
      </c>
      <c r="B786" t="s">
        <v>132</v>
      </c>
      <c r="C786">
        <v>17</v>
      </c>
      <c r="D786" t="s">
        <v>927</v>
      </c>
      <c r="E786" s="2">
        <v>7.95</v>
      </c>
      <c r="F786" s="42">
        <v>45326</v>
      </c>
      <c r="H786" s="42"/>
    </row>
    <row r="787" spans="1:8">
      <c r="A787">
        <v>2140</v>
      </c>
      <c r="B787" t="s">
        <v>132</v>
      </c>
      <c r="C787">
        <v>17</v>
      </c>
      <c r="D787" t="s">
        <v>928</v>
      </c>
      <c r="E787" s="2">
        <v>8.6300000000000008</v>
      </c>
      <c r="F787" s="42">
        <v>45326</v>
      </c>
      <c r="H787" s="42"/>
    </row>
    <row r="788" spans="1:8">
      <c r="A788">
        <v>1701</v>
      </c>
      <c r="B788" t="s">
        <v>132</v>
      </c>
      <c r="C788">
        <v>17</v>
      </c>
      <c r="D788" t="s">
        <v>929</v>
      </c>
      <c r="E788" s="2">
        <v>24.7</v>
      </c>
      <c r="F788" s="42">
        <v>45326</v>
      </c>
      <c r="H788" s="42"/>
    </row>
    <row r="789" spans="1:8">
      <c r="A789">
        <v>1702</v>
      </c>
      <c r="B789" t="s">
        <v>132</v>
      </c>
      <c r="C789">
        <v>17</v>
      </c>
      <c r="D789" t="s">
        <v>930</v>
      </c>
      <c r="E789" s="2">
        <v>8.8000000000000007</v>
      </c>
      <c r="F789" s="42">
        <v>45326</v>
      </c>
      <c r="H789" s="42"/>
    </row>
    <row r="790" spans="1:8">
      <c r="A790">
        <v>1703</v>
      </c>
      <c r="B790" t="s">
        <v>132</v>
      </c>
      <c r="C790">
        <v>17</v>
      </c>
      <c r="D790" t="s">
        <v>931</v>
      </c>
      <c r="E790" s="2">
        <v>10.93</v>
      </c>
      <c r="F790" s="42">
        <v>45326</v>
      </c>
      <c r="H790" s="42"/>
    </row>
    <row r="791" spans="1:8">
      <c r="A791">
        <v>1704</v>
      </c>
      <c r="B791" t="s">
        <v>132</v>
      </c>
      <c r="C791">
        <v>17</v>
      </c>
      <c r="D791" t="s">
        <v>932</v>
      </c>
      <c r="E791" s="2">
        <v>10.93</v>
      </c>
      <c r="F791" s="42">
        <v>45326</v>
      </c>
      <c r="H791" s="42"/>
    </row>
    <row r="792" spans="1:8">
      <c r="A792">
        <v>2965</v>
      </c>
      <c r="B792" t="s">
        <v>132</v>
      </c>
      <c r="C792">
        <v>17</v>
      </c>
      <c r="D792" t="s">
        <v>933</v>
      </c>
      <c r="E792" s="2">
        <v>13.99</v>
      </c>
      <c r="F792" s="42">
        <v>45331</v>
      </c>
      <c r="H792" s="42"/>
    </row>
    <row r="793" spans="1:8">
      <c r="A793">
        <v>1705</v>
      </c>
      <c r="B793" t="s">
        <v>132</v>
      </c>
      <c r="C793">
        <v>17</v>
      </c>
      <c r="D793" t="s">
        <v>934</v>
      </c>
      <c r="E793" s="2">
        <v>4.87</v>
      </c>
      <c r="F793" s="42">
        <v>45326</v>
      </c>
      <c r="H793" s="42"/>
    </row>
    <row r="794" spans="1:8">
      <c r="A794">
        <v>1706</v>
      </c>
      <c r="B794" t="s">
        <v>132</v>
      </c>
      <c r="C794">
        <v>17</v>
      </c>
      <c r="D794" t="s">
        <v>935</v>
      </c>
      <c r="E794" s="2">
        <v>4.87</v>
      </c>
      <c r="F794" s="42">
        <v>45326</v>
      </c>
      <c r="H794" s="42"/>
    </row>
    <row r="795" spans="1:8">
      <c r="A795">
        <v>1707</v>
      </c>
      <c r="B795" t="s">
        <v>132</v>
      </c>
      <c r="C795">
        <v>17</v>
      </c>
      <c r="D795" t="s">
        <v>936</v>
      </c>
      <c r="E795" s="2">
        <v>12.65</v>
      </c>
      <c r="F795" s="42">
        <v>45326</v>
      </c>
      <c r="H795" s="42"/>
    </row>
    <row r="796" spans="1:8">
      <c r="A796">
        <v>2964</v>
      </c>
      <c r="B796" t="s">
        <v>132</v>
      </c>
      <c r="C796">
        <v>17</v>
      </c>
      <c r="D796" t="s">
        <v>937</v>
      </c>
      <c r="E796" s="2">
        <v>0.57999999999999996</v>
      </c>
      <c r="F796" s="42">
        <v>45331</v>
      </c>
      <c r="H796" s="42"/>
    </row>
    <row r="797" spans="1:8">
      <c r="A797">
        <v>1708</v>
      </c>
      <c r="B797" t="s">
        <v>132</v>
      </c>
      <c r="C797">
        <v>17</v>
      </c>
      <c r="D797" t="s">
        <v>938</v>
      </c>
      <c r="E797" s="2">
        <v>17.57</v>
      </c>
      <c r="F797" s="42">
        <v>45326</v>
      </c>
      <c r="H797" s="42"/>
    </row>
    <row r="798" spans="1:8">
      <c r="A798">
        <v>1709</v>
      </c>
      <c r="B798" t="s">
        <v>132</v>
      </c>
      <c r="C798">
        <v>17</v>
      </c>
      <c r="D798" t="s">
        <v>939</v>
      </c>
      <c r="E798" s="2">
        <v>5.95</v>
      </c>
      <c r="F798" s="42">
        <v>45326</v>
      </c>
      <c r="H798" s="42"/>
    </row>
    <row r="799" spans="1:8">
      <c r="A799">
        <v>1710</v>
      </c>
      <c r="B799" t="s">
        <v>132</v>
      </c>
      <c r="C799">
        <v>17</v>
      </c>
      <c r="D799" t="s">
        <v>940</v>
      </c>
      <c r="E799" s="2">
        <v>5.87</v>
      </c>
      <c r="F799" s="42">
        <v>45326</v>
      </c>
      <c r="H799" s="42"/>
    </row>
    <row r="800" spans="1:8">
      <c r="A800">
        <v>1711</v>
      </c>
      <c r="B800" t="s">
        <v>132</v>
      </c>
      <c r="C800">
        <v>17</v>
      </c>
      <c r="D800" t="s">
        <v>941</v>
      </c>
      <c r="E800" s="2">
        <v>5.87</v>
      </c>
      <c r="F800" s="42">
        <v>45326</v>
      </c>
      <c r="H800" s="42"/>
    </row>
    <row r="801" spans="1:8">
      <c r="A801">
        <v>1712</v>
      </c>
      <c r="B801" t="s">
        <v>132</v>
      </c>
      <c r="C801">
        <v>17</v>
      </c>
      <c r="D801" t="s">
        <v>942</v>
      </c>
      <c r="E801" s="2">
        <v>8.4</v>
      </c>
      <c r="F801" s="42">
        <v>45326</v>
      </c>
      <c r="H801" s="42"/>
    </row>
    <row r="802" spans="1:8">
      <c r="A802">
        <v>2133</v>
      </c>
      <c r="B802" t="s">
        <v>132</v>
      </c>
      <c r="C802">
        <v>17</v>
      </c>
      <c r="D802" t="s">
        <v>943</v>
      </c>
      <c r="E802" s="2">
        <v>11.03</v>
      </c>
      <c r="F802" s="42">
        <v>45326</v>
      </c>
      <c r="H802" s="42"/>
    </row>
    <row r="803" spans="1:8">
      <c r="A803">
        <v>1713</v>
      </c>
      <c r="B803" t="s">
        <v>132</v>
      </c>
      <c r="C803">
        <v>17</v>
      </c>
      <c r="D803" t="s">
        <v>944</v>
      </c>
      <c r="E803" s="2">
        <v>3.43</v>
      </c>
      <c r="F803" s="42">
        <v>45326</v>
      </c>
      <c r="H803" s="42"/>
    </row>
    <row r="804" spans="1:8">
      <c r="A804">
        <v>1714</v>
      </c>
      <c r="B804" t="s">
        <v>132</v>
      </c>
      <c r="C804">
        <v>17</v>
      </c>
      <c r="D804" t="s">
        <v>945</v>
      </c>
      <c r="E804" s="2">
        <v>39.71</v>
      </c>
      <c r="F804" s="42">
        <v>45326</v>
      </c>
      <c r="H804" s="42"/>
    </row>
    <row r="805" spans="1:8">
      <c r="A805">
        <v>1715</v>
      </c>
      <c r="B805" t="s">
        <v>132</v>
      </c>
      <c r="C805">
        <v>17</v>
      </c>
      <c r="D805" t="s">
        <v>946</v>
      </c>
      <c r="E805" s="2">
        <v>15.31</v>
      </c>
      <c r="F805" s="42">
        <v>45326</v>
      </c>
      <c r="H805" s="42"/>
    </row>
    <row r="806" spans="1:8">
      <c r="A806">
        <v>1717</v>
      </c>
      <c r="B806" t="s">
        <v>132</v>
      </c>
      <c r="C806">
        <v>17</v>
      </c>
      <c r="D806" t="s">
        <v>947</v>
      </c>
      <c r="E806" s="2">
        <v>0.9</v>
      </c>
      <c r="F806" s="42">
        <v>45326</v>
      </c>
      <c r="H806" s="42"/>
    </row>
    <row r="807" spans="1:8">
      <c r="A807">
        <v>1718</v>
      </c>
      <c r="B807" t="s">
        <v>132</v>
      </c>
      <c r="C807">
        <v>17</v>
      </c>
      <c r="D807" t="s">
        <v>948</v>
      </c>
      <c r="E807" s="2">
        <v>0.9</v>
      </c>
      <c r="F807" s="42">
        <v>45326</v>
      </c>
      <c r="H807" s="42"/>
    </row>
    <row r="808" spans="1:8">
      <c r="A808">
        <v>1716</v>
      </c>
      <c r="B808" t="s">
        <v>132</v>
      </c>
      <c r="C808">
        <v>17</v>
      </c>
      <c r="D808" t="s">
        <v>949</v>
      </c>
      <c r="E808" s="2">
        <v>0.7</v>
      </c>
      <c r="F808" s="42">
        <v>45326</v>
      </c>
      <c r="H808" s="42"/>
    </row>
    <row r="809" spans="1:8">
      <c r="A809">
        <v>1719</v>
      </c>
      <c r="B809" t="s">
        <v>132</v>
      </c>
      <c r="C809">
        <v>17</v>
      </c>
      <c r="D809" t="s">
        <v>950</v>
      </c>
      <c r="E809" s="2">
        <v>0.9</v>
      </c>
      <c r="F809" s="42">
        <v>45326</v>
      </c>
      <c r="H809" s="42"/>
    </row>
    <row r="810" spans="1:8">
      <c r="A810">
        <v>1720</v>
      </c>
      <c r="B810" t="s">
        <v>132</v>
      </c>
      <c r="C810">
        <v>17</v>
      </c>
      <c r="D810" s="45" t="s">
        <v>951</v>
      </c>
      <c r="E810" s="2">
        <v>2.91</v>
      </c>
      <c r="F810" s="42">
        <v>45326</v>
      </c>
      <c r="H810" s="42"/>
    </row>
    <row r="811" spans="1:8">
      <c r="A811">
        <v>2138</v>
      </c>
      <c r="B811" t="s">
        <v>132</v>
      </c>
      <c r="C811">
        <v>17</v>
      </c>
      <c r="D811" t="s">
        <v>952</v>
      </c>
      <c r="E811" s="2">
        <v>5.03</v>
      </c>
      <c r="F811" s="42">
        <v>45326</v>
      </c>
      <c r="H811" s="42"/>
    </row>
    <row r="812" spans="1:8">
      <c r="A812">
        <v>2135</v>
      </c>
      <c r="B812" t="s">
        <v>132</v>
      </c>
      <c r="C812">
        <v>17</v>
      </c>
      <c r="D812" t="s">
        <v>953</v>
      </c>
      <c r="E812" s="2">
        <v>6.59</v>
      </c>
      <c r="F812" s="42">
        <v>45326</v>
      </c>
      <c r="H812" s="42"/>
    </row>
    <row r="813" spans="1:8">
      <c r="A813">
        <v>2137</v>
      </c>
      <c r="B813" t="s">
        <v>132</v>
      </c>
      <c r="C813">
        <v>17</v>
      </c>
      <c r="D813" t="s">
        <v>954</v>
      </c>
      <c r="E813" s="2">
        <v>2.79</v>
      </c>
      <c r="F813" s="42">
        <v>45326</v>
      </c>
      <c r="H813" s="42"/>
    </row>
    <row r="814" spans="1:8">
      <c r="A814">
        <v>1721</v>
      </c>
      <c r="B814" t="s">
        <v>132</v>
      </c>
      <c r="C814">
        <v>17</v>
      </c>
      <c r="D814" t="s">
        <v>955</v>
      </c>
      <c r="E814" s="2">
        <v>0.97</v>
      </c>
      <c r="F814" s="42">
        <v>45326</v>
      </c>
      <c r="H814" s="42"/>
    </row>
    <row r="815" spans="1:8">
      <c r="A815">
        <v>1722</v>
      </c>
      <c r="B815" t="s">
        <v>132</v>
      </c>
      <c r="C815">
        <v>17</v>
      </c>
      <c r="D815" t="s">
        <v>956</v>
      </c>
      <c r="E815" s="2">
        <v>15.8</v>
      </c>
      <c r="F815" s="42">
        <v>45326</v>
      </c>
      <c r="H815" s="42"/>
    </row>
    <row r="816" spans="1:8">
      <c r="A816">
        <v>2144</v>
      </c>
      <c r="B816" t="s">
        <v>132</v>
      </c>
      <c r="C816">
        <v>17</v>
      </c>
      <c r="D816" t="s">
        <v>957</v>
      </c>
      <c r="E816" s="2">
        <v>22.8</v>
      </c>
      <c r="F816" s="42">
        <v>45326</v>
      </c>
      <c r="H816" s="42"/>
    </row>
    <row r="817" spans="1:8">
      <c r="A817">
        <v>2143</v>
      </c>
      <c r="B817" t="s">
        <v>132</v>
      </c>
      <c r="C817">
        <v>17</v>
      </c>
      <c r="D817" t="s">
        <v>958</v>
      </c>
      <c r="E817" s="2">
        <v>22.8</v>
      </c>
      <c r="F817" s="42">
        <v>45326</v>
      </c>
      <c r="H817" s="42"/>
    </row>
    <row r="818" spans="1:8">
      <c r="A818">
        <v>1723</v>
      </c>
      <c r="B818" t="s">
        <v>132</v>
      </c>
      <c r="C818">
        <v>17</v>
      </c>
      <c r="D818" t="s">
        <v>959</v>
      </c>
      <c r="E818" s="2">
        <v>13.95</v>
      </c>
      <c r="F818" s="42">
        <v>45326</v>
      </c>
      <c r="H818" s="42"/>
    </row>
    <row r="819" spans="1:8">
      <c r="A819">
        <v>1724</v>
      </c>
      <c r="B819" t="s">
        <v>132</v>
      </c>
      <c r="C819">
        <v>17</v>
      </c>
      <c r="D819" t="s">
        <v>960</v>
      </c>
      <c r="E819" s="2">
        <v>12.95</v>
      </c>
      <c r="F819" s="42">
        <v>45326</v>
      </c>
      <c r="H819" s="42"/>
    </row>
    <row r="820" spans="1:8">
      <c r="A820">
        <v>1725</v>
      </c>
      <c r="B820" t="s">
        <v>132</v>
      </c>
      <c r="C820">
        <v>17</v>
      </c>
      <c r="D820" t="s">
        <v>961</v>
      </c>
      <c r="E820" s="2">
        <v>29.23</v>
      </c>
      <c r="F820" s="42">
        <v>45326</v>
      </c>
      <c r="H820" s="42"/>
    </row>
    <row r="821" spans="1:8">
      <c r="A821">
        <v>2968</v>
      </c>
      <c r="B821" t="s">
        <v>132</v>
      </c>
      <c r="C821">
        <v>17</v>
      </c>
      <c r="D821" t="s">
        <v>962</v>
      </c>
      <c r="E821" s="2">
        <v>33.07</v>
      </c>
      <c r="F821" s="42">
        <v>45331</v>
      </c>
      <c r="H821" s="42"/>
    </row>
    <row r="822" spans="1:8">
      <c r="A822">
        <v>2969</v>
      </c>
      <c r="B822" t="s">
        <v>132</v>
      </c>
      <c r="C822">
        <v>17</v>
      </c>
      <c r="D822" t="s">
        <v>963</v>
      </c>
      <c r="E822" s="2">
        <v>8.26</v>
      </c>
      <c r="F822" s="42">
        <v>45331</v>
      </c>
      <c r="H822" s="42"/>
    </row>
    <row r="823" spans="1:8">
      <c r="A823">
        <v>1734</v>
      </c>
      <c r="B823" t="s">
        <v>132</v>
      </c>
      <c r="C823">
        <v>17</v>
      </c>
      <c r="D823" t="s">
        <v>964</v>
      </c>
      <c r="E823" s="2">
        <v>21.25</v>
      </c>
      <c r="F823" s="42">
        <v>45326</v>
      </c>
      <c r="H823" s="42"/>
    </row>
    <row r="824" spans="1:8">
      <c r="A824">
        <v>2967</v>
      </c>
      <c r="B824" t="s">
        <v>132</v>
      </c>
      <c r="C824">
        <v>17</v>
      </c>
      <c r="D824" t="s">
        <v>965</v>
      </c>
      <c r="E824" s="2">
        <v>36.049999999999997</v>
      </c>
      <c r="F824" s="42">
        <v>45331</v>
      </c>
      <c r="H824" s="42"/>
    </row>
    <row r="825" spans="1:8">
      <c r="A825">
        <v>1735</v>
      </c>
      <c r="B825" t="s">
        <v>132</v>
      </c>
      <c r="C825">
        <v>17</v>
      </c>
      <c r="D825" t="s">
        <v>966</v>
      </c>
      <c r="E825" s="2">
        <v>5.4</v>
      </c>
      <c r="F825" s="42">
        <v>45326</v>
      </c>
      <c r="H825" s="42"/>
    </row>
    <row r="826" spans="1:8">
      <c r="A826">
        <v>1736</v>
      </c>
      <c r="B826" t="s">
        <v>132</v>
      </c>
      <c r="C826">
        <v>17</v>
      </c>
      <c r="D826" t="s">
        <v>967</v>
      </c>
      <c r="E826" s="2">
        <v>7.38</v>
      </c>
      <c r="F826" s="42">
        <v>45326</v>
      </c>
      <c r="H826" s="42"/>
    </row>
    <row r="827" spans="1:8">
      <c r="A827">
        <v>1737</v>
      </c>
      <c r="B827" t="s">
        <v>132</v>
      </c>
      <c r="C827">
        <v>17</v>
      </c>
      <c r="D827" t="s">
        <v>968</v>
      </c>
      <c r="E827" s="2">
        <v>8.42</v>
      </c>
      <c r="F827" s="42">
        <v>45326</v>
      </c>
      <c r="H827" s="42"/>
    </row>
    <row r="828" spans="1:8">
      <c r="A828">
        <v>1738</v>
      </c>
      <c r="B828" t="s">
        <v>132</v>
      </c>
      <c r="C828">
        <v>17</v>
      </c>
      <c r="D828" t="s">
        <v>969</v>
      </c>
      <c r="E828" s="2">
        <v>8.81</v>
      </c>
      <c r="F828" s="42">
        <v>45326</v>
      </c>
      <c r="H828" s="42"/>
    </row>
    <row r="829" spans="1:8">
      <c r="A829">
        <v>2134</v>
      </c>
      <c r="B829" t="s">
        <v>132</v>
      </c>
      <c r="C829">
        <v>17</v>
      </c>
      <c r="D829" t="s">
        <v>970</v>
      </c>
      <c r="E829" s="2">
        <v>15.95</v>
      </c>
      <c r="F829" s="42">
        <v>45326</v>
      </c>
      <c r="H829" s="42"/>
    </row>
    <row r="830" spans="1:8">
      <c r="A830">
        <v>2068</v>
      </c>
      <c r="B830" t="s">
        <v>132</v>
      </c>
      <c r="C830">
        <v>17</v>
      </c>
      <c r="D830" t="s">
        <v>414</v>
      </c>
      <c r="E830" s="2">
        <v>13.98</v>
      </c>
      <c r="F830" s="42">
        <v>45326</v>
      </c>
      <c r="H830" s="42"/>
    </row>
    <row r="831" spans="1:8">
      <c r="A831">
        <v>1739</v>
      </c>
      <c r="B831" t="s">
        <v>132</v>
      </c>
      <c r="C831">
        <v>17</v>
      </c>
      <c r="D831" t="s">
        <v>971</v>
      </c>
      <c r="E831" s="2">
        <v>6.2</v>
      </c>
      <c r="F831" s="42">
        <v>45326</v>
      </c>
      <c r="H831" s="42"/>
    </row>
    <row r="832" spans="1:8">
      <c r="A832">
        <v>2136</v>
      </c>
      <c r="B832" t="s">
        <v>132</v>
      </c>
      <c r="C832">
        <v>17</v>
      </c>
      <c r="D832" t="s">
        <v>972</v>
      </c>
      <c r="E832" s="2">
        <v>16.100000000000001</v>
      </c>
      <c r="F832" s="42">
        <v>45326</v>
      </c>
      <c r="H832" s="42"/>
    </row>
    <row r="833" spans="1:8">
      <c r="A833">
        <v>1740</v>
      </c>
      <c r="B833" t="s">
        <v>132</v>
      </c>
      <c r="C833">
        <v>17</v>
      </c>
      <c r="D833" t="s">
        <v>973</v>
      </c>
      <c r="E833" s="2">
        <v>6.22</v>
      </c>
      <c r="F833" s="42">
        <v>45326</v>
      </c>
      <c r="H833" s="42"/>
    </row>
    <row r="834" spans="1:8">
      <c r="A834">
        <v>2966</v>
      </c>
      <c r="B834" t="s">
        <v>132</v>
      </c>
      <c r="C834">
        <v>17</v>
      </c>
      <c r="D834" t="s">
        <v>974</v>
      </c>
      <c r="E834" s="2">
        <v>7.17</v>
      </c>
      <c r="F834" s="42">
        <v>45331</v>
      </c>
      <c r="H834" s="42"/>
    </row>
    <row r="835" spans="1:8">
      <c r="A835">
        <v>1741</v>
      </c>
      <c r="B835" t="s">
        <v>132</v>
      </c>
      <c r="C835">
        <v>17</v>
      </c>
      <c r="D835" t="s">
        <v>975</v>
      </c>
      <c r="E835" s="2">
        <v>28.9</v>
      </c>
      <c r="F835" s="42">
        <v>45326</v>
      </c>
      <c r="H835" s="42"/>
    </row>
    <row r="836" spans="1:8">
      <c r="A836">
        <v>1742</v>
      </c>
      <c r="B836" t="s">
        <v>132</v>
      </c>
      <c r="C836">
        <v>17</v>
      </c>
      <c r="D836" t="s">
        <v>976</v>
      </c>
      <c r="E836" s="2">
        <v>4.8</v>
      </c>
      <c r="F836" s="42">
        <v>45326</v>
      </c>
      <c r="H836" s="42"/>
    </row>
    <row r="837" spans="1:8">
      <c r="A837">
        <v>1743</v>
      </c>
      <c r="B837" t="s">
        <v>132</v>
      </c>
      <c r="C837">
        <v>17</v>
      </c>
      <c r="D837" t="s">
        <v>977</v>
      </c>
      <c r="E837" s="2">
        <v>4.8</v>
      </c>
      <c r="F837" s="42">
        <v>45326</v>
      </c>
      <c r="H837" s="42"/>
    </row>
    <row r="838" spans="1:8">
      <c r="A838">
        <v>1726</v>
      </c>
      <c r="B838" t="s">
        <v>132</v>
      </c>
      <c r="C838">
        <v>17</v>
      </c>
      <c r="D838" t="s">
        <v>978</v>
      </c>
      <c r="E838" s="2">
        <v>2.4900000000000002</v>
      </c>
      <c r="F838" s="42">
        <v>45326</v>
      </c>
      <c r="H838" s="42"/>
    </row>
    <row r="839" spans="1:8">
      <c r="A839">
        <v>1727</v>
      </c>
      <c r="B839" t="s">
        <v>132</v>
      </c>
      <c r="C839">
        <v>17</v>
      </c>
      <c r="D839" t="s">
        <v>979</v>
      </c>
      <c r="E839" s="2">
        <v>4.13</v>
      </c>
      <c r="F839" s="42">
        <v>45326</v>
      </c>
      <c r="H839" s="42"/>
    </row>
    <row r="840" spans="1:8">
      <c r="A840">
        <v>1728</v>
      </c>
      <c r="B840" t="s">
        <v>132</v>
      </c>
      <c r="C840">
        <v>17</v>
      </c>
      <c r="D840" t="s">
        <v>980</v>
      </c>
      <c r="E840" s="2">
        <v>0.28999999999999998</v>
      </c>
      <c r="F840" s="42">
        <v>45326</v>
      </c>
      <c r="H840" s="42"/>
    </row>
    <row r="841" spans="1:8">
      <c r="A841">
        <v>1729</v>
      </c>
      <c r="B841" t="s">
        <v>132</v>
      </c>
      <c r="C841">
        <v>17</v>
      </c>
      <c r="D841" t="s">
        <v>981</v>
      </c>
      <c r="E841" s="2">
        <v>0.24</v>
      </c>
      <c r="F841" s="42">
        <v>45326</v>
      </c>
      <c r="H841" s="42"/>
    </row>
    <row r="842" spans="1:8">
      <c r="A842">
        <v>1730</v>
      </c>
      <c r="B842" t="s">
        <v>132</v>
      </c>
      <c r="C842">
        <v>17</v>
      </c>
      <c r="D842" t="s">
        <v>982</v>
      </c>
      <c r="E842" s="2">
        <v>7.84</v>
      </c>
      <c r="F842" s="42">
        <v>45326</v>
      </c>
      <c r="H842" s="42"/>
    </row>
    <row r="843" spans="1:8">
      <c r="A843">
        <v>1731</v>
      </c>
      <c r="B843" t="s">
        <v>132</v>
      </c>
      <c r="C843">
        <v>17</v>
      </c>
      <c r="D843" t="s">
        <v>983</v>
      </c>
      <c r="E843" s="2">
        <v>0</v>
      </c>
      <c r="F843" s="42">
        <v>45326</v>
      </c>
      <c r="H843" s="42"/>
    </row>
    <row r="844" spans="1:8">
      <c r="A844">
        <v>1732</v>
      </c>
      <c r="B844" t="s">
        <v>132</v>
      </c>
      <c r="C844">
        <v>17</v>
      </c>
      <c r="D844" t="s">
        <v>984</v>
      </c>
      <c r="E844" s="2">
        <v>0.28999999999999998</v>
      </c>
      <c r="F844" s="42">
        <v>45326</v>
      </c>
      <c r="H844" s="42"/>
    </row>
    <row r="845" spans="1:8">
      <c r="A845">
        <v>1733</v>
      </c>
      <c r="B845" t="s">
        <v>132</v>
      </c>
      <c r="C845">
        <v>17</v>
      </c>
      <c r="D845" t="s">
        <v>985</v>
      </c>
      <c r="E845" s="2">
        <v>0.16</v>
      </c>
      <c r="F845" s="42">
        <v>45326</v>
      </c>
      <c r="H845" s="42"/>
    </row>
    <row r="846" spans="1:8">
      <c r="A846">
        <v>1112</v>
      </c>
      <c r="B846" t="s">
        <v>136</v>
      </c>
      <c r="C846">
        <v>17</v>
      </c>
      <c r="D846" t="s">
        <v>986</v>
      </c>
      <c r="E846" s="2">
        <v>90.37</v>
      </c>
      <c r="F846" s="42">
        <v>45326</v>
      </c>
      <c r="H846" s="42"/>
    </row>
    <row r="847" spans="1:8">
      <c r="A847">
        <v>1113</v>
      </c>
      <c r="B847" t="s">
        <v>136</v>
      </c>
      <c r="C847">
        <v>17</v>
      </c>
      <c r="D847" t="s">
        <v>987</v>
      </c>
      <c r="E847" s="2">
        <v>11.88</v>
      </c>
      <c r="F847" s="42">
        <v>45326</v>
      </c>
      <c r="H847" s="42"/>
    </row>
    <row r="848" spans="1:8">
      <c r="A848">
        <v>1114</v>
      </c>
      <c r="B848" t="s">
        <v>136</v>
      </c>
      <c r="C848">
        <v>17</v>
      </c>
      <c r="D848" t="s">
        <v>988</v>
      </c>
      <c r="E848" s="2">
        <v>10.8</v>
      </c>
      <c r="F848" s="42">
        <v>45326</v>
      </c>
      <c r="H848" s="42"/>
    </row>
    <row r="849" spans="1:8">
      <c r="A849">
        <v>1115</v>
      </c>
      <c r="B849" t="s">
        <v>136</v>
      </c>
      <c r="C849">
        <v>17</v>
      </c>
      <c r="D849" t="s">
        <v>989</v>
      </c>
      <c r="E849" s="2">
        <v>11.03</v>
      </c>
      <c r="F849" s="42">
        <v>45326</v>
      </c>
      <c r="H849" s="42"/>
    </row>
    <row r="850" spans="1:8">
      <c r="A850">
        <v>1116</v>
      </c>
      <c r="B850" t="s">
        <v>136</v>
      </c>
      <c r="C850">
        <v>17</v>
      </c>
      <c r="D850" t="s">
        <v>990</v>
      </c>
      <c r="E850" s="2">
        <v>22.86</v>
      </c>
      <c r="F850" s="42">
        <v>45326</v>
      </c>
      <c r="H850" s="42"/>
    </row>
    <row r="851" spans="1:8">
      <c r="A851">
        <v>1117</v>
      </c>
      <c r="B851" t="s">
        <v>136</v>
      </c>
      <c r="C851">
        <v>17</v>
      </c>
      <c r="D851" t="s">
        <v>991</v>
      </c>
      <c r="E851" s="2">
        <v>16.2</v>
      </c>
      <c r="F851" s="42">
        <v>45326</v>
      </c>
      <c r="H851" s="42"/>
    </row>
    <row r="852" spans="1:8">
      <c r="A852">
        <v>1118</v>
      </c>
      <c r="B852" t="s">
        <v>136</v>
      </c>
      <c r="C852">
        <v>17</v>
      </c>
      <c r="D852" t="s">
        <v>992</v>
      </c>
      <c r="E852" s="2">
        <v>17.57</v>
      </c>
      <c r="F852" s="42">
        <v>45326</v>
      </c>
      <c r="H852" s="42"/>
    </row>
    <row r="853" spans="1:8">
      <c r="A853">
        <v>1119</v>
      </c>
      <c r="B853" t="s">
        <v>136</v>
      </c>
      <c r="C853">
        <v>17</v>
      </c>
      <c r="D853" t="s">
        <v>993</v>
      </c>
      <c r="E853" s="2">
        <v>8.56</v>
      </c>
      <c r="F853" s="42">
        <v>45326</v>
      </c>
      <c r="H853" s="42"/>
    </row>
    <row r="854" spans="1:8">
      <c r="A854">
        <v>1120</v>
      </c>
      <c r="B854" t="s">
        <v>136</v>
      </c>
      <c r="C854">
        <v>17</v>
      </c>
      <c r="D854" t="s">
        <v>994</v>
      </c>
      <c r="E854" s="2">
        <v>12.1</v>
      </c>
      <c r="F854" s="42">
        <v>45326</v>
      </c>
      <c r="H854" s="42"/>
    </row>
    <row r="855" spans="1:8">
      <c r="A855">
        <v>1121</v>
      </c>
      <c r="B855" t="s">
        <v>136</v>
      </c>
      <c r="C855">
        <v>17</v>
      </c>
      <c r="D855" t="s">
        <v>995</v>
      </c>
      <c r="E855" s="2">
        <v>5.5</v>
      </c>
      <c r="F855" s="42">
        <v>45326</v>
      </c>
      <c r="H855" s="42"/>
    </row>
    <row r="856" spans="1:8">
      <c r="A856">
        <v>1122</v>
      </c>
      <c r="B856" t="s">
        <v>136</v>
      </c>
      <c r="C856">
        <v>17</v>
      </c>
      <c r="D856" t="s">
        <v>996</v>
      </c>
      <c r="E856" s="2">
        <v>10.25</v>
      </c>
      <c r="F856" s="42">
        <v>45326</v>
      </c>
      <c r="H856" s="42"/>
    </row>
    <row r="857" spans="1:8">
      <c r="A857">
        <v>6070</v>
      </c>
      <c r="B857" t="s">
        <v>136</v>
      </c>
      <c r="C857">
        <v>17</v>
      </c>
      <c r="D857" t="s">
        <v>997</v>
      </c>
      <c r="E857" s="2">
        <v>3.52</v>
      </c>
      <c r="F857" s="42">
        <v>45351</v>
      </c>
      <c r="H857" s="42"/>
    </row>
    <row r="858" spans="1:8">
      <c r="A858">
        <v>1123</v>
      </c>
      <c r="B858" t="s">
        <v>136</v>
      </c>
      <c r="C858">
        <v>17</v>
      </c>
      <c r="D858" t="s">
        <v>998</v>
      </c>
      <c r="E858" s="2">
        <v>4.8099999999999996</v>
      </c>
      <c r="F858" s="42">
        <v>45326</v>
      </c>
      <c r="H858" s="42"/>
    </row>
    <row r="859" spans="1:8">
      <c r="A859">
        <v>1124</v>
      </c>
      <c r="B859" t="s">
        <v>136</v>
      </c>
      <c r="C859">
        <v>17</v>
      </c>
      <c r="D859" t="s">
        <v>999</v>
      </c>
      <c r="E859" s="2">
        <v>4.63</v>
      </c>
      <c r="F859" s="42">
        <v>45326</v>
      </c>
      <c r="H859" s="42"/>
    </row>
    <row r="860" spans="1:8">
      <c r="A860">
        <v>1125</v>
      </c>
      <c r="B860" t="s">
        <v>136</v>
      </c>
      <c r="C860">
        <v>17</v>
      </c>
      <c r="D860" t="s">
        <v>1000</v>
      </c>
      <c r="E860" s="2">
        <v>19.7</v>
      </c>
      <c r="F860" s="42">
        <v>45326</v>
      </c>
      <c r="H860" s="42"/>
    </row>
    <row r="861" spans="1:8">
      <c r="A861">
        <v>6735</v>
      </c>
      <c r="B861" t="s">
        <v>136</v>
      </c>
      <c r="C861">
        <v>52</v>
      </c>
      <c r="D861" t="s">
        <v>1001</v>
      </c>
      <c r="E861" s="2">
        <v>5.67</v>
      </c>
      <c r="F861" s="42">
        <v>45777</v>
      </c>
      <c r="H861" s="42"/>
    </row>
    <row r="862" spans="1:8">
      <c r="A862">
        <v>1126</v>
      </c>
      <c r="B862" t="s">
        <v>136</v>
      </c>
      <c r="C862">
        <v>17</v>
      </c>
      <c r="D862" t="s">
        <v>1002</v>
      </c>
      <c r="E862" s="2">
        <v>7.04</v>
      </c>
      <c r="F862" s="42">
        <v>45326</v>
      </c>
      <c r="H862" s="42"/>
    </row>
    <row r="863" spans="1:8">
      <c r="A863">
        <v>1127</v>
      </c>
      <c r="B863" t="s">
        <v>136</v>
      </c>
      <c r="C863">
        <v>17</v>
      </c>
      <c r="D863" t="s">
        <v>226</v>
      </c>
      <c r="E863" s="2">
        <v>15.91</v>
      </c>
      <c r="F863" s="42">
        <v>45326</v>
      </c>
      <c r="H863" s="42"/>
    </row>
    <row r="864" spans="1:8">
      <c r="A864">
        <v>1128</v>
      </c>
      <c r="B864" t="s">
        <v>136</v>
      </c>
      <c r="C864">
        <v>17</v>
      </c>
      <c r="D864" s="45" t="s">
        <v>1003</v>
      </c>
      <c r="E864" s="2">
        <v>22.35</v>
      </c>
      <c r="F864" s="42">
        <v>45326</v>
      </c>
      <c r="H864" s="42"/>
    </row>
    <row r="865" spans="1:8">
      <c r="A865">
        <v>1129</v>
      </c>
      <c r="B865" t="s">
        <v>136</v>
      </c>
      <c r="C865">
        <v>17</v>
      </c>
      <c r="D865" t="s">
        <v>1004</v>
      </c>
      <c r="E865" s="2">
        <v>6.07</v>
      </c>
      <c r="F865" s="42">
        <v>45326</v>
      </c>
      <c r="H865" s="42"/>
    </row>
    <row r="866" spans="1:8">
      <c r="A866">
        <v>1130</v>
      </c>
      <c r="B866" t="s">
        <v>136</v>
      </c>
      <c r="C866">
        <v>17</v>
      </c>
      <c r="D866" t="s">
        <v>1005</v>
      </c>
      <c r="E866" s="2">
        <v>12.65</v>
      </c>
      <c r="F866" s="42">
        <v>45326</v>
      </c>
      <c r="H866" s="42"/>
    </row>
    <row r="867" spans="1:8">
      <c r="A867">
        <v>1131</v>
      </c>
      <c r="B867" t="s">
        <v>136</v>
      </c>
      <c r="C867">
        <v>17</v>
      </c>
      <c r="D867" t="s">
        <v>1006</v>
      </c>
      <c r="E867" s="2">
        <v>2.35</v>
      </c>
      <c r="F867" s="42">
        <v>45326</v>
      </c>
      <c r="H867" s="42"/>
    </row>
    <row r="868" spans="1:8">
      <c r="A868">
        <v>1132</v>
      </c>
      <c r="B868" t="s">
        <v>136</v>
      </c>
      <c r="C868">
        <v>17</v>
      </c>
      <c r="D868" t="s">
        <v>1007</v>
      </c>
      <c r="E868" s="2">
        <v>16.989999999999998</v>
      </c>
      <c r="F868" s="42">
        <v>45326</v>
      </c>
      <c r="H868" s="42"/>
    </row>
    <row r="869" spans="1:8">
      <c r="A869">
        <v>1133</v>
      </c>
      <c r="B869" t="s">
        <v>136</v>
      </c>
      <c r="C869">
        <v>17</v>
      </c>
      <c r="D869" t="s">
        <v>1008</v>
      </c>
      <c r="E869" s="2">
        <v>1.84</v>
      </c>
      <c r="F869" s="42">
        <v>45326</v>
      </c>
      <c r="H869" s="42"/>
    </row>
    <row r="870" spans="1:8">
      <c r="A870">
        <v>1134</v>
      </c>
      <c r="B870" t="s">
        <v>136</v>
      </c>
      <c r="C870">
        <v>17</v>
      </c>
      <c r="D870" t="s">
        <v>1009</v>
      </c>
      <c r="E870" s="2">
        <v>34.75</v>
      </c>
      <c r="F870" s="42">
        <v>45326</v>
      </c>
      <c r="H870" s="42"/>
    </row>
    <row r="871" spans="1:8">
      <c r="A871">
        <v>6618</v>
      </c>
      <c r="B871" t="s">
        <v>136</v>
      </c>
      <c r="C871">
        <v>17</v>
      </c>
      <c r="D871" t="s">
        <v>1010</v>
      </c>
      <c r="E871" s="2">
        <v>5.85</v>
      </c>
      <c r="F871" s="42">
        <v>45593</v>
      </c>
      <c r="H871" s="42"/>
    </row>
    <row r="872" spans="1:8">
      <c r="A872">
        <v>1135</v>
      </c>
      <c r="B872" t="s">
        <v>136</v>
      </c>
      <c r="C872">
        <v>17</v>
      </c>
      <c r="D872" s="45" t="s">
        <v>91</v>
      </c>
      <c r="E872" s="2">
        <v>13.67</v>
      </c>
      <c r="F872" s="42">
        <v>45326</v>
      </c>
      <c r="H872" s="42"/>
    </row>
    <row r="873" spans="1:8">
      <c r="A873">
        <v>1136</v>
      </c>
      <c r="B873" t="s">
        <v>136</v>
      </c>
      <c r="C873">
        <v>17</v>
      </c>
      <c r="D873" t="s">
        <v>1011</v>
      </c>
      <c r="E873" s="2">
        <v>26.45</v>
      </c>
      <c r="F873" s="42">
        <v>45326</v>
      </c>
      <c r="H873" s="42"/>
    </row>
    <row r="874" spans="1:8">
      <c r="A874">
        <v>1137</v>
      </c>
      <c r="B874" t="s">
        <v>136</v>
      </c>
      <c r="C874">
        <v>17</v>
      </c>
      <c r="D874" t="s">
        <v>44</v>
      </c>
      <c r="E874" s="2">
        <v>5.53</v>
      </c>
      <c r="F874" s="42">
        <v>45326</v>
      </c>
      <c r="H874" s="42"/>
    </row>
    <row r="875" spans="1:8">
      <c r="A875">
        <v>1138</v>
      </c>
      <c r="B875" t="s">
        <v>136</v>
      </c>
      <c r="C875">
        <v>17</v>
      </c>
      <c r="D875" t="s">
        <v>1012</v>
      </c>
      <c r="E875" s="2">
        <v>14.59</v>
      </c>
      <c r="F875" s="42">
        <v>45326</v>
      </c>
      <c r="H875" s="42"/>
    </row>
    <row r="876" spans="1:8">
      <c r="A876">
        <v>1139</v>
      </c>
      <c r="B876" t="s">
        <v>136</v>
      </c>
      <c r="C876">
        <v>17</v>
      </c>
      <c r="D876" t="s">
        <v>1013</v>
      </c>
      <c r="E876" s="2">
        <v>10.72</v>
      </c>
      <c r="F876" s="42">
        <v>45326</v>
      </c>
      <c r="H876" s="42"/>
    </row>
    <row r="877" spans="1:8">
      <c r="A877">
        <v>1140</v>
      </c>
      <c r="B877" t="s">
        <v>136</v>
      </c>
      <c r="C877">
        <v>17</v>
      </c>
      <c r="D877" t="s">
        <v>1014</v>
      </c>
      <c r="E877" s="2">
        <v>12.85</v>
      </c>
      <c r="F877" s="42">
        <v>45326</v>
      </c>
      <c r="H877" s="42"/>
    </row>
    <row r="878" spans="1:8">
      <c r="A878">
        <v>1141</v>
      </c>
      <c r="B878" t="s">
        <v>136</v>
      </c>
      <c r="C878">
        <v>17</v>
      </c>
      <c r="D878" t="s">
        <v>1015</v>
      </c>
      <c r="E878" s="2">
        <v>10.25</v>
      </c>
      <c r="F878" s="42">
        <v>45326</v>
      </c>
      <c r="H878" s="42"/>
    </row>
    <row r="879" spans="1:8">
      <c r="A879">
        <v>1142</v>
      </c>
      <c r="B879" t="s">
        <v>136</v>
      </c>
      <c r="C879">
        <v>17</v>
      </c>
      <c r="D879" t="s">
        <v>1016</v>
      </c>
      <c r="E879" s="2">
        <v>3.7</v>
      </c>
      <c r="F879" s="42">
        <v>45326</v>
      </c>
      <c r="H879" s="42"/>
    </row>
    <row r="880" spans="1:8">
      <c r="A880">
        <v>1143</v>
      </c>
      <c r="B880" t="s">
        <v>136</v>
      </c>
      <c r="C880">
        <v>17</v>
      </c>
      <c r="D880" t="s">
        <v>1017</v>
      </c>
      <c r="E880" s="2">
        <v>3.62</v>
      </c>
      <c r="F880" s="42">
        <v>45326</v>
      </c>
      <c r="H880" s="42"/>
    </row>
    <row r="881" spans="1:8" ht="30">
      <c r="A881">
        <v>1144</v>
      </c>
      <c r="B881" t="s">
        <v>136</v>
      </c>
      <c r="C881">
        <v>17</v>
      </c>
      <c r="D881" s="45" t="s">
        <v>1018</v>
      </c>
      <c r="E881" s="2">
        <v>5.39</v>
      </c>
      <c r="F881" s="42">
        <v>45326</v>
      </c>
      <c r="H881" s="42"/>
    </row>
    <row r="882" spans="1:8">
      <c r="A882">
        <v>1145</v>
      </c>
      <c r="B882" t="s">
        <v>136</v>
      </c>
      <c r="C882">
        <v>17</v>
      </c>
      <c r="D882" t="s">
        <v>1019</v>
      </c>
      <c r="E882" s="2">
        <v>1.49</v>
      </c>
      <c r="F882" s="42">
        <v>45326</v>
      </c>
      <c r="H882" s="42"/>
    </row>
    <row r="883" spans="1:8">
      <c r="A883">
        <v>1146</v>
      </c>
      <c r="B883" t="s">
        <v>136</v>
      </c>
      <c r="C883">
        <v>17</v>
      </c>
      <c r="D883" t="s">
        <v>1020</v>
      </c>
      <c r="E883" s="2">
        <v>4.1100000000000003</v>
      </c>
      <c r="F883" s="42">
        <v>45326</v>
      </c>
      <c r="H883" s="42"/>
    </row>
    <row r="884" spans="1:8">
      <c r="A884">
        <v>1147</v>
      </c>
      <c r="B884" t="s">
        <v>136</v>
      </c>
      <c r="C884">
        <v>17</v>
      </c>
      <c r="D884" t="s">
        <v>1021</v>
      </c>
      <c r="E884" s="2">
        <v>132.75</v>
      </c>
      <c r="F884" s="42">
        <v>45326</v>
      </c>
      <c r="H884" s="42"/>
    </row>
    <row r="885" spans="1:8">
      <c r="A885">
        <v>2192</v>
      </c>
      <c r="B885" t="s">
        <v>136</v>
      </c>
      <c r="C885">
        <v>17</v>
      </c>
      <c r="D885" t="s">
        <v>1022</v>
      </c>
      <c r="E885" s="2">
        <v>51.18</v>
      </c>
      <c r="F885" s="42">
        <v>45326</v>
      </c>
      <c r="H885" s="42"/>
    </row>
    <row r="886" spans="1:8">
      <c r="A886">
        <v>6737</v>
      </c>
      <c r="B886" t="s">
        <v>136</v>
      </c>
      <c r="C886">
        <v>52</v>
      </c>
      <c r="D886" t="s">
        <v>1023</v>
      </c>
      <c r="E886" s="2">
        <v>15.86</v>
      </c>
      <c r="F886" s="42">
        <v>45777</v>
      </c>
      <c r="H886" s="42"/>
    </row>
    <row r="887" spans="1:8">
      <c r="A887">
        <v>1148</v>
      </c>
      <c r="B887" t="s">
        <v>136</v>
      </c>
      <c r="C887">
        <v>17</v>
      </c>
      <c r="D887" t="s">
        <v>1024</v>
      </c>
      <c r="E887" s="2">
        <v>41.16</v>
      </c>
      <c r="F887" s="42">
        <v>45326</v>
      </c>
      <c r="H887" s="42"/>
    </row>
    <row r="888" spans="1:8">
      <c r="A888">
        <v>1149</v>
      </c>
      <c r="B888" t="s">
        <v>136</v>
      </c>
      <c r="C888">
        <v>17</v>
      </c>
      <c r="D888" t="s">
        <v>1025</v>
      </c>
      <c r="E888" s="2">
        <v>10.5</v>
      </c>
      <c r="F888" s="42">
        <v>45326</v>
      </c>
      <c r="H888" s="42"/>
    </row>
    <row r="889" spans="1:8">
      <c r="A889">
        <v>1150</v>
      </c>
      <c r="B889" t="s">
        <v>136</v>
      </c>
      <c r="C889">
        <v>17</v>
      </c>
      <c r="D889" t="s">
        <v>1026</v>
      </c>
      <c r="E889" s="2">
        <v>8.68</v>
      </c>
      <c r="F889" s="42">
        <v>45326</v>
      </c>
      <c r="H889" s="42"/>
    </row>
    <row r="890" spans="1:8">
      <c r="A890">
        <v>6733</v>
      </c>
      <c r="B890" t="s">
        <v>136</v>
      </c>
      <c r="C890">
        <v>52</v>
      </c>
      <c r="D890" t="s">
        <v>1027</v>
      </c>
      <c r="E890" s="2">
        <v>4.37</v>
      </c>
      <c r="F890" s="42">
        <v>45777</v>
      </c>
      <c r="H890" s="42"/>
    </row>
    <row r="891" spans="1:8">
      <c r="A891">
        <v>6734</v>
      </c>
      <c r="B891" t="s">
        <v>136</v>
      </c>
      <c r="C891">
        <v>52</v>
      </c>
      <c r="D891" t="s">
        <v>1028</v>
      </c>
      <c r="E891" s="2">
        <v>4.37</v>
      </c>
      <c r="F891" s="42">
        <v>45777</v>
      </c>
      <c r="H891" s="42"/>
    </row>
    <row r="892" spans="1:8">
      <c r="A892">
        <v>6640</v>
      </c>
      <c r="B892" t="s">
        <v>136</v>
      </c>
      <c r="C892">
        <v>17</v>
      </c>
      <c r="D892" t="s">
        <v>1029</v>
      </c>
      <c r="E892" s="2">
        <v>4.09</v>
      </c>
      <c r="F892" s="42">
        <v>45600</v>
      </c>
      <c r="H892" s="42"/>
    </row>
    <row r="893" spans="1:8">
      <c r="A893">
        <v>6732</v>
      </c>
      <c r="B893" t="s">
        <v>136</v>
      </c>
      <c r="C893">
        <v>52</v>
      </c>
      <c r="D893" t="s">
        <v>1030</v>
      </c>
      <c r="E893" s="2">
        <v>4.37</v>
      </c>
      <c r="F893" s="42">
        <v>45777</v>
      </c>
      <c r="H893" s="42"/>
    </row>
    <row r="894" spans="1:8">
      <c r="A894">
        <v>1151</v>
      </c>
      <c r="B894" t="s">
        <v>136</v>
      </c>
      <c r="C894">
        <v>17</v>
      </c>
      <c r="D894" t="s">
        <v>92</v>
      </c>
      <c r="E894" s="2">
        <v>1.93</v>
      </c>
      <c r="F894" s="42">
        <v>45326</v>
      </c>
      <c r="H894" s="42"/>
    </row>
    <row r="895" spans="1:8">
      <c r="A895">
        <v>6717</v>
      </c>
      <c r="B895" t="s">
        <v>136</v>
      </c>
      <c r="C895">
        <v>17</v>
      </c>
      <c r="D895" t="s">
        <v>1031</v>
      </c>
      <c r="E895" s="2">
        <v>14.2</v>
      </c>
      <c r="F895" s="42">
        <v>45745</v>
      </c>
      <c r="H895" s="42"/>
    </row>
    <row r="896" spans="1:8">
      <c r="A896">
        <v>1152</v>
      </c>
      <c r="B896" t="s">
        <v>136</v>
      </c>
      <c r="C896">
        <v>17</v>
      </c>
      <c r="D896" t="s">
        <v>1032</v>
      </c>
      <c r="E896" s="2">
        <v>11.93</v>
      </c>
      <c r="F896" s="42">
        <v>45326</v>
      </c>
      <c r="H896" s="42"/>
    </row>
    <row r="897" spans="1:8">
      <c r="A897">
        <v>1153</v>
      </c>
      <c r="B897" t="s">
        <v>136</v>
      </c>
      <c r="C897">
        <v>17</v>
      </c>
      <c r="D897" t="s">
        <v>1033</v>
      </c>
      <c r="E897" s="2">
        <v>4.5599999999999996</v>
      </c>
      <c r="F897" s="42">
        <v>45326</v>
      </c>
      <c r="H897" s="42"/>
    </row>
    <row r="898" spans="1:8">
      <c r="A898">
        <v>1155</v>
      </c>
      <c r="B898" t="s">
        <v>136</v>
      </c>
      <c r="C898">
        <v>17</v>
      </c>
      <c r="D898" t="s">
        <v>1034</v>
      </c>
      <c r="E898" s="2">
        <v>3.85</v>
      </c>
      <c r="F898" s="42">
        <v>45326</v>
      </c>
      <c r="H898" s="42"/>
    </row>
    <row r="899" spans="1:8">
      <c r="A899">
        <v>1156</v>
      </c>
      <c r="B899" t="s">
        <v>136</v>
      </c>
      <c r="C899">
        <v>17</v>
      </c>
      <c r="D899" t="s">
        <v>1035</v>
      </c>
      <c r="E899" s="2">
        <v>8.08</v>
      </c>
      <c r="F899" s="42">
        <v>45326</v>
      </c>
      <c r="H899" s="42"/>
    </row>
    <row r="900" spans="1:8">
      <c r="A900">
        <v>1157</v>
      </c>
      <c r="B900" t="s">
        <v>136</v>
      </c>
      <c r="C900">
        <v>17</v>
      </c>
      <c r="D900" t="s">
        <v>1036</v>
      </c>
      <c r="E900" s="2">
        <v>10.68</v>
      </c>
      <c r="F900" s="42">
        <v>45326</v>
      </c>
      <c r="H900" s="42"/>
    </row>
    <row r="901" spans="1:8">
      <c r="A901">
        <v>1158</v>
      </c>
      <c r="B901" t="s">
        <v>136</v>
      </c>
      <c r="C901">
        <v>17</v>
      </c>
      <c r="D901" t="s">
        <v>1037</v>
      </c>
      <c r="E901" s="2">
        <v>8</v>
      </c>
      <c r="F901" s="42">
        <v>45326</v>
      </c>
      <c r="H901" s="42"/>
    </row>
    <row r="902" spans="1:8">
      <c r="A902">
        <v>1159</v>
      </c>
      <c r="B902" t="s">
        <v>136</v>
      </c>
      <c r="C902">
        <v>17</v>
      </c>
      <c r="D902" t="s">
        <v>1038</v>
      </c>
      <c r="E902" s="2">
        <v>10.25</v>
      </c>
      <c r="F902" s="42">
        <v>45326</v>
      </c>
      <c r="H902" s="42"/>
    </row>
    <row r="903" spans="1:8">
      <c r="A903">
        <v>1160</v>
      </c>
      <c r="B903" t="s">
        <v>136</v>
      </c>
      <c r="C903">
        <v>17</v>
      </c>
      <c r="D903" t="s">
        <v>1039</v>
      </c>
      <c r="E903" s="2">
        <v>7.87</v>
      </c>
      <c r="F903" s="42">
        <v>45326</v>
      </c>
      <c r="H903" s="42"/>
    </row>
    <row r="904" spans="1:8">
      <c r="A904">
        <v>1161</v>
      </c>
      <c r="B904" t="s">
        <v>136</v>
      </c>
      <c r="C904">
        <v>17</v>
      </c>
      <c r="D904" t="s">
        <v>1040</v>
      </c>
      <c r="E904" s="2">
        <v>8.4700000000000006</v>
      </c>
      <c r="F904" s="42">
        <v>45326</v>
      </c>
      <c r="H904" s="42"/>
    </row>
    <row r="905" spans="1:8">
      <c r="A905">
        <v>1162</v>
      </c>
      <c r="B905" t="s">
        <v>136</v>
      </c>
      <c r="C905">
        <v>17</v>
      </c>
      <c r="D905" t="s">
        <v>1041</v>
      </c>
      <c r="E905" s="2">
        <v>9.9499999999999993</v>
      </c>
      <c r="F905" s="42">
        <v>45326</v>
      </c>
      <c r="H905" s="42"/>
    </row>
    <row r="906" spans="1:8">
      <c r="A906">
        <v>1163</v>
      </c>
      <c r="B906" t="s">
        <v>136</v>
      </c>
      <c r="C906">
        <v>17</v>
      </c>
      <c r="D906" t="s">
        <v>1042</v>
      </c>
      <c r="E906" s="2">
        <v>4.8099999999999996</v>
      </c>
      <c r="F906" s="42">
        <v>45326</v>
      </c>
      <c r="H906" s="42"/>
    </row>
    <row r="907" spans="1:8">
      <c r="A907">
        <v>1164</v>
      </c>
      <c r="B907" t="s">
        <v>136</v>
      </c>
      <c r="C907">
        <v>17</v>
      </c>
      <c r="D907" t="s">
        <v>1043</v>
      </c>
      <c r="E907" s="2">
        <v>9.9499999999999993</v>
      </c>
      <c r="F907" s="42">
        <v>45326</v>
      </c>
      <c r="H907" s="42"/>
    </row>
    <row r="908" spans="1:8">
      <c r="A908">
        <v>1165</v>
      </c>
      <c r="B908" t="s">
        <v>136</v>
      </c>
      <c r="C908">
        <v>17</v>
      </c>
      <c r="D908" t="s">
        <v>1044</v>
      </c>
      <c r="E908" s="2">
        <v>4.8499999999999996</v>
      </c>
      <c r="F908" s="42">
        <v>45326</v>
      </c>
      <c r="H908" s="42"/>
    </row>
    <row r="909" spans="1:8">
      <c r="A909">
        <v>1166</v>
      </c>
      <c r="B909" t="s">
        <v>136</v>
      </c>
      <c r="C909">
        <v>17</v>
      </c>
      <c r="D909" t="s">
        <v>1045</v>
      </c>
      <c r="E909" s="2">
        <v>16.98</v>
      </c>
      <c r="F909" s="42">
        <v>45326</v>
      </c>
      <c r="H909" s="42"/>
    </row>
    <row r="910" spans="1:8">
      <c r="A910">
        <v>6641</v>
      </c>
      <c r="B910" t="s">
        <v>136</v>
      </c>
      <c r="C910">
        <v>17</v>
      </c>
      <c r="D910" t="s">
        <v>1046</v>
      </c>
      <c r="E910" s="2">
        <v>2.48</v>
      </c>
      <c r="F910" s="42">
        <v>45600</v>
      </c>
      <c r="H910" s="42"/>
    </row>
    <row r="911" spans="1:8">
      <c r="A911">
        <v>1167</v>
      </c>
      <c r="B911" t="s">
        <v>136</v>
      </c>
      <c r="C911">
        <v>17</v>
      </c>
      <c r="D911" t="s">
        <v>93</v>
      </c>
      <c r="E911" s="2">
        <v>0.91</v>
      </c>
      <c r="F911" s="42">
        <v>45326</v>
      </c>
      <c r="H911" s="42"/>
    </row>
    <row r="912" spans="1:8">
      <c r="A912">
        <v>1168</v>
      </c>
      <c r="B912" t="s">
        <v>136</v>
      </c>
      <c r="C912">
        <v>17</v>
      </c>
      <c r="D912" t="s">
        <v>1047</v>
      </c>
      <c r="E912" s="2">
        <v>2.96</v>
      </c>
      <c r="F912" s="42">
        <v>45326</v>
      </c>
      <c r="H912" s="42"/>
    </row>
    <row r="913" spans="1:8">
      <c r="A913">
        <v>1169</v>
      </c>
      <c r="B913" t="s">
        <v>136</v>
      </c>
      <c r="C913">
        <v>17</v>
      </c>
      <c r="D913" t="s">
        <v>1048</v>
      </c>
      <c r="E913" s="2">
        <v>3.14</v>
      </c>
      <c r="F913" s="42">
        <v>45326</v>
      </c>
      <c r="H913" s="42"/>
    </row>
    <row r="914" spans="1:8">
      <c r="A914">
        <v>1170</v>
      </c>
      <c r="B914" t="s">
        <v>136</v>
      </c>
      <c r="C914">
        <v>17</v>
      </c>
      <c r="D914" t="s">
        <v>1049</v>
      </c>
      <c r="E914" s="2">
        <v>3.49</v>
      </c>
      <c r="F914" s="42">
        <v>45326</v>
      </c>
      <c r="H914" s="42"/>
    </row>
    <row r="915" spans="1:8">
      <c r="A915">
        <v>1171</v>
      </c>
      <c r="B915" t="s">
        <v>136</v>
      </c>
      <c r="C915">
        <v>17</v>
      </c>
      <c r="D915" t="s">
        <v>94</v>
      </c>
      <c r="E915" s="2">
        <v>2.65</v>
      </c>
      <c r="F915" s="42">
        <v>45326</v>
      </c>
      <c r="H915" s="42"/>
    </row>
    <row r="916" spans="1:8">
      <c r="A916">
        <v>1172</v>
      </c>
      <c r="B916" t="s">
        <v>136</v>
      </c>
      <c r="C916">
        <v>17</v>
      </c>
      <c r="D916" t="s">
        <v>1050</v>
      </c>
      <c r="E916" s="2">
        <v>15.33</v>
      </c>
      <c r="F916" s="42">
        <v>45326</v>
      </c>
      <c r="H916" s="42"/>
    </row>
    <row r="917" spans="1:8">
      <c r="A917">
        <v>1173</v>
      </c>
      <c r="B917" t="s">
        <v>136</v>
      </c>
      <c r="C917">
        <v>17</v>
      </c>
      <c r="D917" t="s">
        <v>1051</v>
      </c>
      <c r="E917" s="2">
        <v>2.69</v>
      </c>
      <c r="F917" s="42">
        <v>45326</v>
      </c>
      <c r="H917" s="42"/>
    </row>
    <row r="918" spans="1:8">
      <c r="A918">
        <v>1174</v>
      </c>
      <c r="B918" t="s">
        <v>136</v>
      </c>
      <c r="C918">
        <v>17</v>
      </c>
      <c r="D918" t="s">
        <v>1052</v>
      </c>
      <c r="E918" s="2">
        <v>12.77</v>
      </c>
      <c r="F918" s="42">
        <v>45326</v>
      </c>
      <c r="H918" s="42"/>
    </row>
    <row r="919" spans="1:8">
      <c r="A919">
        <v>1278</v>
      </c>
      <c r="B919" t="s">
        <v>136</v>
      </c>
      <c r="C919">
        <v>17</v>
      </c>
      <c r="D919" t="s">
        <v>1053</v>
      </c>
      <c r="E919" s="2">
        <v>7.25</v>
      </c>
      <c r="F919" s="42">
        <v>45326</v>
      </c>
      <c r="H919" s="42"/>
    </row>
    <row r="920" spans="1:8">
      <c r="A920">
        <v>1175</v>
      </c>
      <c r="B920" t="s">
        <v>136</v>
      </c>
      <c r="C920">
        <v>17</v>
      </c>
      <c r="D920" t="s">
        <v>1054</v>
      </c>
      <c r="E920" s="2">
        <v>13.53</v>
      </c>
      <c r="F920" s="42">
        <v>45326</v>
      </c>
      <c r="H920" s="42"/>
    </row>
    <row r="921" spans="1:8">
      <c r="A921">
        <v>1176</v>
      </c>
      <c r="B921" t="s">
        <v>136</v>
      </c>
      <c r="C921">
        <v>17</v>
      </c>
      <c r="D921" t="s">
        <v>1055</v>
      </c>
      <c r="E921" s="2">
        <v>9.1</v>
      </c>
      <c r="F921" s="42">
        <v>45326</v>
      </c>
      <c r="H921" s="42"/>
    </row>
    <row r="922" spans="1:8">
      <c r="A922">
        <v>1177</v>
      </c>
      <c r="B922" t="s">
        <v>136</v>
      </c>
      <c r="C922">
        <v>17</v>
      </c>
      <c r="D922" t="s">
        <v>1056</v>
      </c>
      <c r="E922" s="2">
        <v>3.6</v>
      </c>
      <c r="F922" s="42">
        <v>45326</v>
      </c>
      <c r="H922" s="42"/>
    </row>
    <row r="923" spans="1:8">
      <c r="A923">
        <v>1178</v>
      </c>
      <c r="B923" t="s">
        <v>136</v>
      </c>
      <c r="C923">
        <v>17</v>
      </c>
      <c r="D923" t="s">
        <v>1057</v>
      </c>
      <c r="E923" s="2">
        <v>12.25</v>
      </c>
      <c r="F923" s="42">
        <v>45326</v>
      </c>
      <c r="H923" s="42"/>
    </row>
    <row r="924" spans="1:8">
      <c r="A924">
        <v>1179</v>
      </c>
      <c r="B924" t="s">
        <v>136</v>
      </c>
      <c r="C924">
        <v>17</v>
      </c>
      <c r="D924" t="s">
        <v>1058</v>
      </c>
      <c r="E924" s="2">
        <v>25.25</v>
      </c>
      <c r="F924" s="42">
        <v>45326</v>
      </c>
      <c r="H924" s="42"/>
    </row>
    <row r="925" spans="1:8">
      <c r="A925">
        <v>1180</v>
      </c>
      <c r="B925" t="s">
        <v>136</v>
      </c>
      <c r="C925">
        <v>17</v>
      </c>
      <c r="D925" t="s">
        <v>1059</v>
      </c>
      <c r="E925" s="2">
        <v>42</v>
      </c>
      <c r="F925" s="42">
        <v>45326</v>
      </c>
      <c r="H925" s="42"/>
    </row>
    <row r="926" spans="1:8">
      <c r="A926">
        <v>1181</v>
      </c>
      <c r="B926" t="s">
        <v>136</v>
      </c>
      <c r="C926">
        <v>17</v>
      </c>
      <c r="D926" t="s">
        <v>1060</v>
      </c>
      <c r="E926" s="2">
        <v>14.58</v>
      </c>
      <c r="F926" s="42">
        <v>45326</v>
      </c>
      <c r="H926" s="42"/>
    </row>
    <row r="927" spans="1:8">
      <c r="A927">
        <v>1182</v>
      </c>
      <c r="B927" t="s">
        <v>136</v>
      </c>
      <c r="C927">
        <v>17</v>
      </c>
      <c r="D927" t="s">
        <v>1061</v>
      </c>
      <c r="E927" s="2">
        <v>29.62</v>
      </c>
      <c r="F927" s="42">
        <v>45326</v>
      </c>
      <c r="H927" s="42"/>
    </row>
    <row r="928" spans="1:8">
      <c r="A928">
        <v>1183</v>
      </c>
      <c r="B928" t="s">
        <v>136</v>
      </c>
      <c r="C928">
        <v>17</v>
      </c>
      <c r="D928" t="s">
        <v>1062</v>
      </c>
      <c r="E928" s="2">
        <v>43</v>
      </c>
      <c r="F928" s="42">
        <v>45326</v>
      </c>
      <c r="H928" s="42"/>
    </row>
    <row r="929" spans="1:8">
      <c r="A929">
        <v>1184</v>
      </c>
      <c r="B929" t="s">
        <v>136</v>
      </c>
      <c r="C929">
        <v>17</v>
      </c>
      <c r="D929" t="s">
        <v>1063</v>
      </c>
      <c r="E929" s="2">
        <v>29.46</v>
      </c>
      <c r="F929" s="42">
        <v>45326</v>
      </c>
      <c r="H929" s="42"/>
    </row>
    <row r="930" spans="1:8">
      <c r="A930">
        <v>1185</v>
      </c>
      <c r="B930" t="s">
        <v>136</v>
      </c>
      <c r="C930">
        <v>17</v>
      </c>
      <c r="D930" t="s">
        <v>1064</v>
      </c>
      <c r="E930" s="2">
        <v>45.68</v>
      </c>
      <c r="F930" s="42">
        <v>45326</v>
      </c>
      <c r="H930" s="42"/>
    </row>
    <row r="931" spans="1:8">
      <c r="A931">
        <v>1186</v>
      </c>
      <c r="B931" t="s">
        <v>136</v>
      </c>
      <c r="C931">
        <v>17</v>
      </c>
      <c r="D931" t="s">
        <v>1065</v>
      </c>
      <c r="E931" s="2">
        <v>9.1999999999999993</v>
      </c>
      <c r="F931" s="42">
        <v>45326</v>
      </c>
      <c r="H931" s="42"/>
    </row>
    <row r="932" spans="1:8">
      <c r="A932">
        <v>1187</v>
      </c>
      <c r="B932" t="s">
        <v>136</v>
      </c>
      <c r="C932">
        <v>17</v>
      </c>
      <c r="D932" t="s">
        <v>1066</v>
      </c>
      <c r="E932" s="2">
        <v>2.46</v>
      </c>
      <c r="F932" s="42">
        <v>45326</v>
      </c>
      <c r="H932" s="42"/>
    </row>
    <row r="933" spans="1:8">
      <c r="A933">
        <v>1188</v>
      </c>
      <c r="B933" t="s">
        <v>136</v>
      </c>
      <c r="C933">
        <v>17</v>
      </c>
      <c r="D933" t="s">
        <v>1067</v>
      </c>
      <c r="E933" s="2">
        <v>12.95</v>
      </c>
      <c r="F933" s="42">
        <v>45326</v>
      </c>
      <c r="H933" s="42"/>
    </row>
    <row r="934" spans="1:8">
      <c r="A934">
        <v>6061</v>
      </c>
      <c r="B934" t="s">
        <v>136</v>
      </c>
      <c r="C934">
        <v>17</v>
      </c>
      <c r="D934" t="s">
        <v>1068</v>
      </c>
      <c r="E934" s="2">
        <v>9.32</v>
      </c>
      <c r="F934" s="42">
        <v>45351</v>
      </c>
      <c r="H934" s="42"/>
    </row>
    <row r="935" spans="1:8">
      <c r="A935">
        <v>1189</v>
      </c>
      <c r="B935" t="s">
        <v>136</v>
      </c>
      <c r="C935">
        <v>17</v>
      </c>
      <c r="D935" t="s">
        <v>1069</v>
      </c>
      <c r="E935" s="2">
        <v>7.96</v>
      </c>
      <c r="F935" s="42">
        <v>45326</v>
      </c>
      <c r="H935" s="42"/>
    </row>
    <row r="936" spans="1:8">
      <c r="A936">
        <v>1190</v>
      </c>
      <c r="B936" t="s">
        <v>136</v>
      </c>
      <c r="C936">
        <v>17</v>
      </c>
      <c r="D936" t="s">
        <v>1070</v>
      </c>
      <c r="E936" s="2">
        <v>5.22</v>
      </c>
      <c r="F936" s="42">
        <v>45326</v>
      </c>
      <c r="H936" s="42"/>
    </row>
    <row r="937" spans="1:8">
      <c r="A937">
        <v>1191</v>
      </c>
      <c r="B937" t="s">
        <v>136</v>
      </c>
      <c r="C937">
        <v>17</v>
      </c>
      <c r="D937" t="s">
        <v>1071</v>
      </c>
      <c r="E937" s="2">
        <v>10.43</v>
      </c>
      <c r="F937" s="42">
        <v>45326</v>
      </c>
      <c r="H937" s="42"/>
    </row>
    <row r="938" spans="1:8">
      <c r="A938">
        <v>1192</v>
      </c>
      <c r="B938" t="s">
        <v>136</v>
      </c>
      <c r="C938">
        <v>17</v>
      </c>
      <c r="D938" t="s">
        <v>1072</v>
      </c>
      <c r="E938" s="2">
        <v>8.5</v>
      </c>
      <c r="F938" s="42">
        <v>45326</v>
      </c>
      <c r="H938" s="42"/>
    </row>
    <row r="939" spans="1:8">
      <c r="A939">
        <v>1193</v>
      </c>
      <c r="B939" t="s">
        <v>136</v>
      </c>
      <c r="C939">
        <v>17</v>
      </c>
      <c r="D939" t="s">
        <v>1073</v>
      </c>
      <c r="E939" s="2">
        <v>0.78</v>
      </c>
      <c r="F939" s="42">
        <v>45326</v>
      </c>
      <c r="H939" s="42"/>
    </row>
    <row r="940" spans="1:8">
      <c r="A940">
        <v>1194</v>
      </c>
      <c r="B940" t="s">
        <v>136</v>
      </c>
      <c r="C940">
        <v>17</v>
      </c>
      <c r="D940" t="s">
        <v>1074</v>
      </c>
      <c r="E940" s="2">
        <v>5.76</v>
      </c>
      <c r="F940" s="42">
        <v>45326</v>
      </c>
      <c r="H940" s="42"/>
    </row>
    <row r="941" spans="1:8">
      <c r="A941">
        <v>1195</v>
      </c>
      <c r="B941" t="s">
        <v>136</v>
      </c>
      <c r="C941">
        <v>17</v>
      </c>
      <c r="D941" t="s">
        <v>1075</v>
      </c>
      <c r="E941" s="2">
        <v>10.25</v>
      </c>
      <c r="F941" s="42">
        <v>45326</v>
      </c>
      <c r="H941" s="42"/>
    </row>
    <row r="942" spans="1:8">
      <c r="A942">
        <v>1196</v>
      </c>
      <c r="B942" t="s">
        <v>136</v>
      </c>
      <c r="C942">
        <v>17</v>
      </c>
      <c r="D942" t="s">
        <v>1076</v>
      </c>
      <c r="E942" s="2">
        <v>6.6</v>
      </c>
      <c r="F942" s="42">
        <v>45326</v>
      </c>
      <c r="H942" s="42"/>
    </row>
    <row r="943" spans="1:8">
      <c r="A943">
        <v>1197</v>
      </c>
      <c r="B943" t="s">
        <v>136</v>
      </c>
      <c r="C943">
        <v>17</v>
      </c>
      <c r="D943" t="s">
        <v>1077</v>
      </c>
      <c r="E943" s="2">
        <v>3.67</v>
      </c>
      <c r="F943" s="42">
        <v>45326</v>
      </c>
      <c r="H943" s="42"/>
    </row>
    <row r="944" spans="1:8">
      <c r="A944">
        <v>1198</v>
      </c>
      <c r="B944" t="s">
        <v>136</v>
      </c>
      <c r="C944">
        <v>17</v>
      </c>
      <c r="D944" t="s">
        <v>309</v>
      </c>
      <c r="E944" s="2">
        <v>0.67</v>
      </c>
      <c r="F944" s="42">
        <v>45326</v>
      </c>
      <c r="H944" s="42"/>
    </row>
    <row r="945" spans="1:8">
      <c r="A945">
        <v>1199</v>
      </c>
      <c r="B945" t="s">
        <v>136</v>
      </c>
      <c r="C945">
        <v>17</v>
      </c>
      <c r="D945" t="s">
        <v>95</v>
      </c>
      <c r="E945" s="2">
        <v>6.26</v>
      </c>
      <c r="F945" s="42">
        <v>45326</v>
      </c>
      <c r="H945" s="42"/>
    </row>
    <row r="946" spans="1:8">
      <c r="A946">
        <v>1200</v>
      </c>
      <c r="B946" t="s">
        <v>136</v>
      </c>
      <c r="C946">
        <v>17</v>
      </c>
      <c r="D946" t="s">
        <v>1078</v>
      </c>
      <c r="E946" s="2">
        <v>3.54</v>
      </c>
      <c r="F946" s="42">
        <v>45326</v>
      </c>
      <c r="H946" s="42"/>
    </row>
    <row r="947" spans="1:8">
      <c r="A947">
        <v>1201</v>
      </c>
      <c r="B947" t="s">
        <v>136</v>
      </c>
      <c r="C947">
        <v>17</v>
      </c>
      <c r="D947" t="s">
        <v>1079</v>
      </c>
      <c r="E947" s="2">
        <v>5.25</v>
      </c>
      <c r="F947" s="42">
        <v>45326</v>
      </c>
      <c r="H947" s="42"/>
    </row>
    <row r="948" spans="1:8">
      <c r="A948">
        <v>1203</v>
      </c>
      <c r="B948" t="s">
        <v>136</v>
      </c>
      <c r="C948">
        <v>17</v>
      </c>
      <c r="D948" t="s">
        <v>96</v>
      </c>
      <c r="E948" s="2">
        <v>2.19</v>
      </c>
      <c r="F948" s="42">
        <v>45326</v>
      </c>
      <c r="H948" s="42"/>
    </row>
    <row r="949" spans="1:8">
      <c r="A949">
        <v>1204</v>
      </c>
      <c r="B949" t="s">
        <v>136</v>
      </c>
      <c r="C949">
        <v>17</v>
      </c>
      <c r="D949" t="s">
        <v>1080</v>
      </c>
      <c r="E949" s="2">
        <v>8.0500000000000007</v>
      </c>
      <c r="F949" s="42">
        <v>45326</v>
      </c>
      <c r="H949" s="42"/>
    </row>
    <row r="950" spans="1:8">
      <c r="A950">
        <v>1205</v>
      </c>
      <c r="B950" t="s">
        <v>136</v>
      </c>
      <c r="C950">
        <v>17</v>
      </c>
      <c r="D950" t="s">
        <v>1081</v>
      </c>
      <c r="E950" s="2">
        <v>7.45</v>
      </c>
      <c r="F950" s="42">
        <v>45326</v>
      </c>
      <c r="H950" s="42"/>
    </row>
    <row r="951" spans="1:8">
      <c r="A951">
        <v>1206</v>
      </c>
      <c r="B951" t="s">
        <v>136</v>
      </c>
      <c r="C951">
        <v>17</v>
      </c>
      <c r="D951" t="s">
        <v>1082</v>
      </c>
      <c r="E951" s="2">
        <v>12.81</v>
      </c>
      <c r="F951" s="42">
        <v>45326</v>
      </c>
      <c r="H951" s="42"/>
    </row>
    <row r="952" spans="1:8">
      <c r="A952">
        <v>2725</v>
      </c>
      <c r="B952" t="s">
        <v>136</v>
      </c>
      <c r="C952">
        <v>17</v>
      </c>
      <c r="D952" t="s">
        <v>1083</v>
      </c>
      <c r="E952" s="2">
        <v>68.650000000000006</v>
      </c>
      <c r="F952" s="42">
        <v>45326</v>
      </c>
      <c r="H952" s="42"/>
    </row>
    <row r="953" spans="1:8">
      <c r="A953">
        <v>1207</v>
      </c>
      <c r="B953" t="s">
        <v>136</v>
      </c>
      <c r="C953">
        <v>17</v>
      </c>
      <c r="D953" t="s">
        <v>1084</v>
      </c>
      <c r="E953" s="2">
        <v>6.1</v>
      </c>
      <c r="F953" s="42">
        <v>45326</v>
      </c>
      <c r="H953" s="42"/>
    </row>
    <row r="954" spans="1:8">
      <c r="A954">
        <v>1208</v>
      </c>
      <c r="B954" t="s">
        <v>136</v>
      </c>
      <c r="C954">
        <v>17</v>
      </c>
      <c r="D954" t="s">
        <v>1085</v>
      </c>
      <c r="E954" s="2">
        <v>2.36</v>
      </c>
      <c r="F954" s="42">
        <v>45326</v>
      </c>
      <c r="H954" s="42"/>
    </row>
    <row r="955" spans="1:8">
      <c r="A955">
        <v>6616</v>
      </c>
      <c r="B955" t="s">
        <v>136</v>
      </c>
      <c r="C955">
        <v>17</v>
      </c>
      <c r="D955" t="s">
        <v>1086</v>
      </c>
      <c r="E955" s="2">
        <v>57.4</v>
      </c>
      <c r="F955" s="42">
        <v>45593</v>
      </c>
      <c r="H955" s="42"/>
    </row>
    <row r="956" spans="1:8">
      <c r="A956">
        <v>2714</v>
      </c>
      <c r="B956" t="s">
        <v>136</v>
      </c>
      <c r="C956">
        <v>17</v>
      </c>
      <c r="D956" t="s">
        <v>1087</v>
      </c>
      <c r="E956" s="2">
        <v>14.45</v>
      </c>
      <c r="F956" s="42">
        <v>45326</v>
      </c>
      <c r="H956" s="42"/>
    </row>
    <row r="957" spans="1:8">
      <c r="A957">
        <v>1209</v>
      </c>
      <c r="B957" t="s">
        <v>136</v>
      </c>
      <c r="C957">
        <v>17</v>
      </c>
      <c r="D957" t="s">
        <v>1088</v>
      </c>
      <c r="E957" s="2">
        <v>2.23</v>
      </c>
      <c r="F957" s="42">
        <v>45326</v>
      </c>
      <c r="H957" s="42"/>
    </row>
    <row r="958" spans="1:8">
      <c r="A958">
        <v>1210</v>
      </c>
      <c r="B958" t="s">
        <v>136</v>
      </c>
      <c r="C958">
        <v>17</v>
      </c>
      <c r="D958" t="s">
        <v>1089</v>
      </c>
      <c r="E958" s="2">
        <v>11.63</v>
      </c>
      <c r="F958" s="42">
        <v>45326</v>
      </c>
      <c r="H958" s="42"/>
    </row>
    <row r="959" spans="1:8">
      <c r="A959">
        <v>1211</v>
      </c>
      <c r="B959" t="s">
        <v>136</v>
      </c>
      <c r="C959">
        <v>17</v>
      </c>
      <c r="D959" t="s">
        <v>1090</v>
      </c>
      <c r="E959" s="2">
        <v>3.08</v>
      </c>
      <c r="F959" s="42">
        <v>45326</v>
      </c>
      <c r="H959" s="42"/>
    </row>
    <row r="960" spans="1:8">
      <c r="A960">
        <v>1212</v>
      </c>
      <c r="B960" t="s">
        <v>136</v>
      </c>
      <c r="C960">
        <v>17</v>
      </c>
      <c r="D960" t="s">
        <v>1091</v>
      </c>
      <c r="E960" s="2">
        <v>59.6</v>
      </c>
      <c r="F960" s="42">
        <v>45326</v>
      </c>
      <c r="H960" s="42"/>
    </row>
    <row r="961" spans="1:8">
      <c r="A961">
        <v>1213</v>
      </c>
      <c r="B961" t="s">
        <v>136</v>
      </c>
      <c r="C961">
        <v>17</v>
      </c>
      <c r="D961" t="s">
        <v>97</v>
      </c>
      <c r="E961" s="2">
        <v>2.56</v>
      </c>
      <c r="F961" s="42">
        <v>45326</v>
      </c>
      <c r="H961" s="42"/>
    </row>
    <row r="962" spans="1:8">
      <c r="A962">
        <v>1214</v>
      </c>
      <c r="B962" t="s">
        <v>136</v>
      </c>
      <c r="C962">
        <v>17</v>
      </c>
      <c r="D962" s="45" t="s">
        <v>98</v>
      </c>
      <c r="E962" s="2">
        <v>3.53</v>
      </c>
      <c r="F962" s="42">
        <v>45326</v>
      </c>
      <c r="H962" s="42"/>
    </row>
    <row r="963" spans="1:8">
      <c r="A963">
        <v>1215</v>
      </c>
      <c r="B963" t="s">
        <v>136</v>
      </c>
      <c r="C963">
        <v>17</v>
      </c>
      <c r="D963" t="s">
        <v>1092</v>
      </c>
      <c r="E963" s="2">
        <v>5.37</v>
      </c>
      <c r="F963" s="42">
        <v>45326</v>
      </c>
      <c r="H963" s="42"/>
    </row>
    <row r="964" spans="1:8">
      <c r="A964">
        <v>2191</v>
      </c>
      <c r="B964" t="s">
        <v>136</v>
      </c>
      <c r="C964">
        <v>17</v>
      </c>
      <c r="D964" t="s">
        <v>84</v>
      </c>
      <c r="E964" s="2">
        <v>2.68</v>
      </c>
      <c r="F964" s="42">
        <v>45326</v>
      </c>
      <c r="H964" s="42"/>
    </row>
    <row r="965" spans="1:8">
      <c r="A965">
        <v>1216</v>
      </c>
      <c r="B965" t="s">
        <v>136</v>
      </c>
      <c r="C965">
        <v>17</v>
      </c>
      <c r="D965" t="s">
        <v>1093</v>
      </c>
      <c r="E965" s="2">
        <v>2.37</v>
      </c>
      <c r="F965" s="42">
        <v>45326</v>
      </c>
      <c r="H965" s="42"/>
    </row>
    <row r="966" spans="1:8">
      <c r="A966">
        <v>6716</v>
      </c>
      <c r="B966" t="s">
        <v>136</v>
      </c>
      <c r="C966">
        <v>17</v>
      </c>
      <c r="D966" t="s">
        <v>1094</v>
      </c>
      <c r="E966" s="2">
        <v>14</v>
      </c>
      <c r="F966" s="42">
        <v>45745</v>
      </c>
      <c r="H966" s="42"/>
    </row>
    <row r="967" spans="1:8">
      <c r="A967">
        <v>1217</v>
      </c>
      <c r="B967" t="s">
        <v>136</v>
      </c>
      <c r="C967">
        <v>17</v>
      </c>
      <c r="D967" t="s">
        <v>99</v>
      </c>
      <c r="E967" s="2">
        <v>2.19</v>
      </c>
      <c r="F967" s="42">
        <v>45326</v>
      </c>
      <c r="H967" s="42"/>
    </row>
    <row r="968" spans="1:8">
      <c r="A968">
        <v>1218</v>
      </c>
      <c r="B968" t="s">
        <v>136</v>
      </c>
      <c r="C968">
        <v>17</v>
      </c>
      <c r="D968" t="s">
        <v>1095</v>
      </c>
      <c r="E968" s="2">
        <v>2.34</v>
      </c>
      <c r="F968" s="42">
        <v>45326</v>
      </c>
      <c r="H968" s="42"/>
    </row>
    <row r="969" spans="1:8">
      <c r="A969">
        <v>1219</v>
      </c>
      <c r="B969" t="s">
        <v>136</v>
      </c>
      <c r="C969">
        <v>17</v>
      </c>
      <c r="D969" t="s">
        <v>1096</v>
      </c>
      <c r="E969" s="2">
        <v>6.33</v>
      </c>
      <c r="F969" s="42">
        <v>45326</v>
      </c>
      <c r="H969" s="42"/>
    </row>
    <row r="970" spans="1:8">
      <c r="A970">
        <v>1220</v>
      </c>
      <c r="B970" t="s">
        <v>136</v>
      </c>
      <c r="C970">
        <v>17</v>
      </c>
      <c r="D970" t="s">
        <v>1097</v>
      </c>
      <c r="E970" s="2">
        <v>17.670000000000002</v>
      </c>
      <c r="F970" s="42">
        <v>45326</v>
      </c>
      <c r="H970" s="42"/>
    </row>
    <row r="971" spans="1:8">
      <c r="A971">
        <v>1221</v>
      </c>
      <c r="B971" t="s">
        <v>136</v>
      </c>
      <c r="C971">
        <v>17</v>
      </c>
      <c r="D971" t="s">
        <v>1098</v>
      </c>
      <c r="E971" s="2">
        <v>8.81</v>
      </c>
      <c r="F971" s="42">
        <v>45326</v>
      </c>
      <c r="H971" s="42"/>
    </row>
    <row r="972" spans="1:8">
      <c r="A972">
        <v>1222</v>
      </c>
      <c r="B972" t="s">
        <v>136</v>
      </c>
      <c r="C972">
        <v>17</v>
      </c>
      <c r="D972" t="s">
        <v>1099</v>
      </c>
      <c r="E972" s="2">
        <v>6.75</v>
      </c>
      <c r="F972" s="42">
        <v>45326</v>
      </c>
      <c r="H972" s="42"/>
    </row>
    <row r="973" spans="1:8">
      <c r="A973">
        <v>1223</v>
      </c>
      <c r="B973" t="s">
        <v>136</v>
      </c>
      <c r="C973">
        <v>17</v>
      </c>
      <c r="D973" t="s">
        <v>1100</v>
      </c>
      <c r="E973" s="2">
        <v>0.35</v>
      </c>
      <c r="F973" s="42">
        <v>45326</v>
      </c>
      <c r="H973" s="42"/>
    </row>
    <row r="974" spans="1:8">
      <c r="A974">
        <v>1224</v>
      </c>
      <c r="B974" t="s">
        <v>136</v>
      </c>
      <c r="C974">
        <v>17</v>
      </c>
      <c r="D974" t="s">
        <v>1100</v>
      </c>
      <c r="E974" s="2">
        <v>8.23</v>
      </c>
      <c r="F974" s="42">
        <v>45326</v>
      </c>
      <c r="H974" s="42"/>
    </row>
    <row r="975" spans="1:8">
      <c r="A975">
        <v>1225</v>
      </c>
      <c r="B975" t="s">
        <v>136</v>
      </c>
      <c r="C975">
        <v>17</v>
      </c>
      <c r="D975" t="s">
        <v>1101</v>
      </c>
      <c r="E975" s="2">
        <v>4.8</v>
      </c>
      <c r="F975" s="42">
        <v>45326</v>
      </c>
      <c r="H975" s="42"/>
    </row>
    <row r="976" spans="1:8">
      <c r="A976">
        <v>1226</v>
      </c>
      <c r="B976" t="s">
        <v>136</v>
      </c>
      <c r="C976">
        <v>17</v>
      </c>
      <c r="D976" t="s">
        <v>100</v>
      </c>
      <c r="E976" s="2">
        <v>12.93</v>
      </c>
      <c r="F976" s="42">
        <v>45326</v>
      </c>
      <c r="H976" s="42"/>
    </row>
    <row r="977" spans="1:8">
      <c r="A977">
        <v>1227</v>
      </c>
      <c r="B977" t="s">
        <v>136</v>
      </c>
      <c r="C977">
        <v>17</v>
      </c>
      <c r="D977" t="s">
        <v>353</v>
      </c>
      <c r="E977" s="2">
        <v>37.880000000000003</v>
      </c>
      <c r="F977" s="42">
        <v>45326</v>
      </c>
      <c r="H977" s="42"/>
    </row>
    <row r="978" spans="1:8">
      <c r="A978">
        <v>1228</v>
      </c>
      <c r="B978" t="s">
        <v>136</v>
      </c>
      <c r="C978">
        <v>17</v>
      </c>
      <c r="D978" t="s">
        <v>1102</v>
      </c>
      <c r="E978" s="2">
        <v>1.55</v>
      </c>
      <c r="F978" s="42">
        <v>45326</v>
      </c>
      <c r="H978" s="42"/>
    </row>
    <row r="979" spans="1:8">
      <c r="A979">
        <v>1229</v>
      </c>
      <c r="B979" t="s">
        <v>136</v>
      </c>
      <c r="C979">
        <v>17</v>
      </c>
      <c r="D979" t="s">
        <v>1103</v>
      </c>
      <c r="E979" s="2">
        <v>2.02</v>
      </c>
      <c r="F979" s="42">
        <v>45326</v>
      </c>
      <c r="H979" s="42"/>
    </row>
    <row r="980" spans="1:8">
      <c r="A980">
        <v>1230</v>
      </c>
      <c r="B980" t="s">
        <v>136</v>
      </c>
      <c r="C980">
        <v>17</v>
      </c>
      <c r="D980" t="s">
        <v>1104</v>
      </c>
      <c r="E980" s="2">
        <v>5.41</v>
      </c>
      <c r="F980" s="42">
        <v>45326</v>
      </c>
      <c r="H980" s="42"/>
    </row>
    <row r="981" spans="1:8">
      <c r="A981">
        <v>1231</v>
      </c>
      <c r="B981" t="s">
        <v>136</v>
      </c>
      <c r="C981">
        <v>17</v>
      </c>
      <c r="D981" t="s">
        <v>1105</v>
      </c>
      <c r="E981" s="2">
        <v>12.33</v>
      </c>
      <c r="F981" s="42">
        <v>45326</v>
      </c>
      <c r="H981" s="42"/>
    </row>
    <row r="982" spans="1:8">
      <c r="A982">
        <v>1232</v>
      </c>
      <c r="B982" t="s">
        <v>136</v>
      </c>
      <c r="C982">
        <v>17</v>
      </c>
      <c r="D982" t="s">
        <v>1106</v>
      </c>
      <c r="E982" s="2">
        <v>37.07</v>
      </c>
      <c r="F982" s="42">
        <v>45326</v>
      </c>
      <c r="H982" s="42"/>
    </row>
    <row r="983" spans="1:8">
      <c r="A983">
        <v>6067</v>
      </c>
      <c r="B983" t="s">
        <v>136</v>
      </c>
      <c r="C983">
        <v>17</v>
      </c>
      <c r="D983" t="s">
        <v>1107</v>
      </c>
      <c r="E983" s="2">
        <v>5.09</v>
      </c>
      <c r="F983" s="42">
        <v>45351</v>
      </c>
      <c r="H983" s="42"/>
    </row>
    <row r="984" spans="1:8">
      <c r="A984">
        <v>1233</v>
      </c>
      <c r="B984" t="s">
        <v>136</v>
      </c>
      <c r="C984">
        <v>17</v>
      </c>
      <c r="D984" t="s">
        <v>1108</v>
      </c>
      <c r="E984" s="2">
        <v>18.23</v>
      </c>
      <c r="F984" s="42">
        <v>45326</v>
      </c>
      <c r="H984" s="42"/>
    </row>
    <row r="985" spans="1:8">
      <c r="A985">
        <v>1234</v>
      </c>
      <c r="B985" t="s">
        <v>136</v>
      </c>
      <c r="C985">
        <v>17</v>
      </c>
      <c r="D985" t="s">
        <v>1109</v>
      </c>
      <c r="E985" s="2">
        <v>9.16</v>
      </c>
      <c r="F985" s="42">
        <v>45326</v>
      </c>
      <c r="H985" s="42"/>
    </row>
    <row r="986" spans="1:8">
      <c r="A986">
        <v>1235</v>
      </c>
      <c r="B986" t="s">
        <v>136</v>
      </c>
      <c r="C986">
        <v>17</v>
      </c>
      <c r="D986" t="s">
        <v>1110</v>
      </c>
      <c r="E986" s="2">
        <v>19.190000000000001</v>
      </c>
      <c r="F986" s="42">
        <v>45326</v>
      </c>
      <c r="H986" s="42"/>
    </row>
    <row r="987" spans="1:8">
      <c r="A987">
        <v>1236</v>
      </c>
      <c r="B987" t="s">
        <v>136</v>
      </c>
      <c r="C987">
        <v>17</v>
      </c>
      <c r="D987" t="s">
        <v>1111</v>
      </c>
      <c r="E987" s="2">
        <v>19.72</v>
      </c>
      <c r="F987" s="42">
        <v>45326</v>
      </c>
      <c r="H987" s="42"/>
    </row>
    <row r="988" spans="1:8">
      <c r="A988">
        <v>1237</v>
      </c>
      <c r="B988" t="s">
        <v>136</v>
      </c>
      <c r="C988">
        <v>17</v>
      </c>
      <c r="D988" t="s">
        <v>1112</v>
      </c>
      <c r="E988" s="2">
        <v>21.79</v>
      </c>
      <c r="F988" s="42">
        <v>45326</v>
      </c>
      <c r="H988" s="42"/>
    </row>
    <row r="989" spans="1:8">
      <c r="A989">
        <v>6068</v>
      </c>
      <c r="B989" t="s">
        <v>136</v>
      </c>
      <c r="C989">
        <v>17</v>
      </c>
      <c r="D989" t="s">
        <v>1113</v>
      </c>
      <c r="E989" s="2">
        <v>17.75</v>
      </c>
      <c r="F989" s="42">
        <v>45351</v>
      </c>
      <c r="H989" s="42"/>
    </row>
    <row r="990" spans="1:8">
      <c r="A990">
        <v>1238</v>
      </c>
      <c r="B990" t="s">
        <v>136</v>
      </c>
      <c r="C990">
        <v>17</v>
      </c>
      <c r="D990" t="s">
        <v>1114</v>
      </c>
      <c r="E990" s="2">
        <v>27.26</v>
      </c>
      <c r="F990" s="42">
        <v>45326</v>
      </c>
      <c r="H990" s="42"/>
    </row>
    <row r="991" spans="1:8">
      <c r="A991">
        <v>1239</v>
      </c>
      <c r="B991" t="s">
        <v>136</v>
      </c>
      <c r="C991">
        <v>17</v>
      </c>
      <c r="D991" t="s">
        <v>101</v>
      </c>
      <c r="E991" s="2">
        <v>6.64</v>
      </c>
      <c r="F991" s="42">
        <v>45326</v>
      </c>
      <c r="H991" s="42"/>
    </row>
    <row r="992" spans="1:8">
      <c r="A992">
        <v>1202</v>
      </c>
      <c r="B992" t="s">
        <v>136</v>
      </c>
      <c r="C992">
        <v>17</v>
      </c>
      <c r="D992" t="s">
        <v>1115</v>
      </c>
      <c r="E992" s="2">
        <v>33.049999999999997</v>
      </c>
      <c r="F992" s="42">
        <v>45326</v>
      </c>
      <c r="H992" s="42"/>
    </row>
    <row r="993" spans="1:8">
      <c r="A993">
        <v>1240</v>
      </c>
      <c r="B993" t="s">
        <v>136</v>
      </c>
      <c r="C993">
        <v>17</v>
      </c>
      <c r="D993" t="s">
        <v>1116</v>
      </c>
      <c r="E993" s="2">
        <v>6.28</v>
      </c>
      <c r="F993" s="42">
        <v>45326</v>
      </c>
      <c r="H993" s="42"/>
    </row>
    <row r="994" spans="1:8">
      <c r="A994">
        <v>1241</v>
      </c>
      <c r="B994" t="s">
        <v>136</v>
      </c>
      <c r="C994">
        <v>17</v>
      </c>
      <c r="D994" t="s">
        <v>1117</v>
      </c>
      <c r="E994" s="2">
        <v>10.92</v>
      </c>
      <c r="F994" s="42">
        <v>45326</v>
      </c>
      <c r="H994" s="42"/>
    </row>
    <row r="995" spans="1:8">
      <c r="A995">
        <v>1242</v>
      </c>
      <c r="B995" t="s">
        <v>136</v>
      </c>
      <c r="C995">
        <v>17</v>
      </c>
      <c r="D995" t="s">
        <v>1118</v>
      </c>
      <c r="E995" s="2">
        <v>10.92</v>
      </c>
      <c r="F995" s="42">
        <v>45326</v>
      </c>
      <c r="H995" s="42"/>
    </row>
    <row r="996" spans="1:8">
      <c r="A996">
        <v>6719</v>
      </c>
      <c r="B996" t="s">
        <v>136</v>
      </c>
      <c r="C996">
        <v>17</v>
      </c>
      <c r="D996" t="s">
        <v>1119</v>
      </c>
      <c r="E996" s="2">
        <v>14</v>
      </c>
      <c r="F996" s="42">
        <v>45745</v>
      </c>
      <c r="H996" s="42"/>
    </row>
    <row r="997" spans="1:8">
      <c r="A997">
        <v>1243</v>
      </c>
      <c r="B997" t="s">
        <v>136</v>
      </c>
      <c r="C997">
        <v>17</v>
      </c>
      <c r="D997" t="s">
        <v>102</v>
      </c>
      <c r="E997" s="2">
        <v>0.39</v>
      </c>
      <c r="F997" s="42">
        <v>45326</v>
      </c>
      <c r="H997" s="42"/>
    </row>
    <row r="998" spans="1:8">
      <c r="A998">
        <v>1244</v>
      </c>
      <c r="B998" t="s">
        <v>136</v>
      </c>
      <c r="C998">
        <v>17</v>
      </c>
      <c r="D998" t="s">
        <v>1120</v>
      </c>
      <c r="E998" s="2">
        <v>3.5</v>
      </c>
      <c r="F998" s="42">
        <v>45326</v>
      </c>
      <c r="H998" s="42"/>
    </row>
    <row r="999" spans="1:8">
      <c r="A999">
        <v>1245</v>
      </c>
      <c r="B999" t="s">
        <v>136</v>
      </c>
      <c r="C999">
        <v>17</v>
      </c>
      <c r="D999" t="s">
        <v>1121</v>
      </c>
      <c r="E999" s="2">
        <v>3.09</v>
      </c>
      <c r="F999" s="42">
        <v>45326</v>
      </c>
      <c r="H999" s="42"/>
    </row>
    <row r="1000" spans="1:8">
      <c r="A1000">
        <v>1246</v>
      </c>
      <c r="B1000" t="s">
        <v>136</v>
      </c>
      <c r="C1000">
        <v>17</v>
      </c>
      <c r="D1000" t="s">
        <v>1122</v>
      </c>
      <c r="E1000" s="2">
        <v>23.04</v>
      </c>
      <c r="F1000" s="42">
        <v>45326</v>
      </c>
      <c r="H1000" s="42"/>
    </row>
    <row r="1001" spans="1:8">
      <c r="A1001">
        <v>1247</v>
      </c>
      <c r="B1001" t="s">
        <v>136</v>
      </c>
      <c r="C1001">
        <v>17</v>
      </c>
      <c r="D1001" t="s">
        <v>1123</v>
      </c>
      <c r="E1001" s="2">
        <v>1.9</v>
      </c>
      <c r="F1001" s="42">
        <v>45326</v>
      </c>
      <c r="H1001" s="42"/>
    </row>
    <row r="1002" spans="1:8">
      <c r="A1002">
        <v>1248</v>
      </c>
      <c r="B1002" t="s">
        <v>136</v>
      </c>
      <c r="C1002">
        <v>17</v>
      </c>
      <c r="D1002" t="s">
        <v>1124</v>
      </c>
      <c r="E1002" s="2">
        <v>45.93</v>
      </c>
      <c r="F1002" s="42">
        <v>45326</v>
      </c>
      <c r="H1002" s="42"/>
    </row>
    <row r="1003" spans="1:8">
      <c r="A1003">
        <v>1249</v>
      </c>
      <c r="B1003" t="s">
        <v>136</v>
      </c>
      <c r="C1003">
        <v>17</v>
      </c>
      <c r="D1003" t="s">
        <v>1125</v>
      </c>
      <c r="E1003" s="2">
        <v>3.18</v>
      </c>
      <c r="F1003" s="42">
        <v>45326</v>
      </c>
      <c r="H1003" s="42"/>
    </row>
    <row r="1004" spans="1:8">
      <c r="A1004">
        <v>1250</v>
      </c>
      <c r="B1004" t="s">
        <v>136</v>
      </c>
      <c r="C1004">
        <v>17</v>
      </c>
      <c r="D1004" t="s">
        <v>1126</v>
      </c>
      <c r="E1004" s="2">
        <v>2.76</v>
      </c>
      <c r="F1004" s="42">
        <v>45326</v>
      </c>
      <c r="H1004" s="42"/>
    </row>
    <row r="1005" spans="1:8">
      <c r="A1005">
        <v>2724</v>
      </c>
      <c r="B1005" t="s">
        <v>136</v>
      </c>
      <c r="C1005">
        <v>17</v>
      </c>
      <c r="D1005" t="s">
        <v>1127</v>
      </c>
      <c r="E1005" s="2">
        <v>3.86</v>
      </c>
      <c r="F1005" s="42">
        <v>45326</v>
      </c>
      <c r="H1005" s="42"/>
    </row>
    <row r="1006" spans="1:8">
      <c r="A1006">
        <v>1275</v>
      </c>
      <c r="B1006" t="s">
        <v>136</v>
      </c>
      <c r="C1006">
        <v>17</v>
      </c>
      <c r="D1006" t="s">
        <v>1128</v>
      </c>
      <c r="E1006" s="2">
        <v>8.4</v>
      </c>
      <c r="F1006" s="42">
        <v>45326</v>
      </c>
      <c r="H1006" s="42"/>
    </row>
    <row r="1007" spans="1:8">
      <c r="A1007">
        <v>1251</v>
      </c>
      <c r="B1007" t="s">
        <v>136</v>
      </c>
      <c r="C1007">
        <v>17</v>
      </c>
      <c r="D1007" t="s">
        <v>1129</v>
      </c>
      <c r="E1007" s="2">
        <v>1.89</v>
      </c>
      <c r="F1007" s="42">
        <v>45326</v>
      </c>
      <c r="H1007" s="42"/>
    </row>
    <row r="1008" spans="1:8">
      <c r="A1008">
        <v>1252</v>
      </c>
      <c r="B1008" t="s">
        <v>136</v>
      </c>
      <c r="C1008">
        <v>17</v>
      </c>
      <c r="D1008" t="s">
        <v>103</v>
      </c>
      <c r="E1008" s="2">
        <v>3.49</v>
      </c>
      <c r="F1008" s="42">
        <v>45326</v>
      </c>
      <c r="H1008" s="42"/>
    </row>
    <row r="1009" spans="1:8">
      <c r="A1009">
        <v>6066</v>
      </c>
      <c r="B1009" t="s">
        <v>136</v>
      </c>
      <c r="C1009">
        <v>17</v>
      </c>
      <c r="D1009" t="s">
        <v>1130</v>
      </c>
      <c r="E1009" s="2">
        <v>8.1</v>
      </c>
      <c r="F1009" s="42">
        <v>45351</v>
      </c>
      <c r="H1009" s="42"/>
    </row>
    <row r="1010" spans="1:8">
      <c r="A1010">
        <v>1253</v>
      </c>
      <c r="B1010" t="s">
        <v>136</v>
      </c>
      <c r="C1010">
        <v>17</v>
      </c>
      <c r="D1010" t="s">
        <v>1131</v>
      </c>
      <c r="E1010" s="2">
        <v>43.59</v>
      </c>
      <c r="F1010" s="42">
        <v>45326</v>
      </c>
      <c r="H1010" s="42"/>
    </row>
    <row r="1011" spans="1:8">
      <c r="A1011">
        <v>1254</v>
      </c>
      <c r="B1011" t="s">
        <v>136</v>
      </c>
      <c r="C1011">
        <v>17</v>
      </c>
      <c r="D1011" t="s">
        <v>104</v>
      </c>
      <c r="E1011" s="2">
        <v>20.28</v>
      </c>
      <c r="F1011" s="42">
        <v>45326</v>
      </c>
      <c r="H1011" s="42"/>
    </row>
    <row r="1012" spans="1:8">
      <c r="A1012">
        <v>2193</v>
      </c>
      <c r="B1012" t="s">
        <v>136</v>
      </c>
      <c r="C1012">
        <v>17</v>
      </c>
      <c r="D1012" t="s">
        <v>1132</v>
      </c>
      <c r="E1012" s="2">
        <v>9.74</v>
      </c>
      <c r="F1012" s="42">
        <v>45326</v>
      </c>
      <c r="H1012" s="42"/>
    </row>
    <row r="1013" spans="1:8">
      <c r="A1013">
        <v>1255</v>
      </c>
      <c r="B1013" t="s">
        <v>136</v>
      </c>
      <c r="C1013">
        <v>17</v>
      </c>
      <c r="D1013" t="s">
        <v>1133</v>
      </c>
      <c r="E1013" s="2">
        <v>44.9</v>
      </c>
      <c r="F1013" s="42">
        <v>45326</v>
      </c>
      <c r="H1013" s="42"/>
    </row>
    <row r="1014" spans="1:8">
      <c r="A1014">
        <v>1256</v>
      </c>
      <c r="B1014" t="s">
        <v>136</v>
      </c>
      <c r="C1014">
        <v>17</v>
      </c>
      <c r="D1014" t="s">
        <v>105</v>
      </c>
      <c r="E1014" s="2">
        <v>1.53</v>
      </c>
      <c r="F1014" s="42">
        <v>45326</v>
      </c>
      <c r="H1014" s="42"/>
    </row>
    <row r="1015" spans="1:8">
      <c r="A1015">
        <v>6069</v>
      </c>
      <c r="B1015" t="s">
        <v>136</v>
      </c>
      <c r="C1015">
        <v>17</v>
      </c>
      <c r="D1015" t="s">
        <v>1134</v>
      </c>
      <c r="E1015" s="2">
        <v>14.2</v>
      </c>
      <c r="F1015" s="42">
        <v>45351</v>
      </c>
      <c r="H1015" s="42"/>
    </row>
    <row r="1016" spans="1:8">
      <c r="A1016">
        <v>1257</v>
      </c>
      <c r="B1016" t="s">
        <v>136</v>
      </c>
      <c r="C1016">
        <v>17</v>
      </c>
      <c r="D1016" t="s">
        <v>1135</v>
      </c>
      <c r="E1016" s="2">
        <v>5.88</v>
      </c>
      <c r="F1016" s="42">
        <v>45326</v>
      </c>
      <c r="H1016" s="42"/>
    </row>
    <row r="1017" spans="1:8">
      <c r="A1017">
        <v>1258</v>
      </c>
      <c r="B1017" t="s">
        <v>136</v>
      </c>
      <c r="C1017">
        <v>17</v>
      </c>
      <c r="D1017" t="s">
        <v>1136</v>
      </c>
      <c r="E1017" s="2">
        <v>5.25</v>
      </c>
      <c r="F1017" s="42">
        <v>45326</v>
      </c>
      <c r="H1017" s="42"/>
    </row>
    <row r="1018" spans="1:8">
      <c r="A1018">
        <v>1259</v>
      </c>
      <c r="B1018" t="s">
        <v>136</v>
      </c>
      <c r="C1018">
        <v>17</v>
      </c>
      <c r="D1018" t="s">
        <v>1137</v>
      </c>
      <c r="E1018" s="2">
        <v>4.68</v>
      </c>
      <c r="F1018" s="42">
        <v>45326</v>
      </c>
      <c r="H1018" s="42"/>
    </row>
    <row r="1019" spans="1:8">
      <c r="A1019">
        <v>1260</v>
      </c>
      <c r="B1019" t="s">
        <v>136</v>
      </c>
      <c r="C1019">
        <v>17</v>
      </c>
      <c r="D1019" t="s">
        <v>1138</v>
      </c>
      <c r="E1019" s="2">
        <v>9.9</v>
      </c>
      <c r="F1019" s="42">
        <v>45326</v>
      </c>
      <c r="H1019" s="42"/>
    </row>
    <row r="1020" spans="1:8">
      <c r="A1020">
        <v>1261</v>
      </c>
      <c r="B1020" t="s">
        <v>136</v>
      </c>
      <c r="C1020">
        <v>17</v>
      </c>
      <c r="D1020" t="s">
        <v>1139</v>
      </c>
      <c r="E1020" s="2">
        <v>8.42</v>
      </c>
      <c r="F1020" s="42">
        <v>45326</v>
      </c>
      <c r="H1020" s="42"/>
    </row>
    <row r="1021" spans="1:8">
      <c r="A1021">
        <v>1262</v>
      </c>
      <c r="B1021" t="s">
        <v>136</v>
      </c>
      <c r="C1021">
        <v>17</v>
      </c>
      <c r="D1021" t="s">
        <v>871</v>
      </c>
      <c r="E1021" s="2">
        <v>8.3699999999999992</v>
      </c>
      <c r="F1021" s="42">
        <v>45326</v>
      </c>
      <c r="H1021" s="42"/>
    </row>
    <row r="1022" spans="1:8">
      <c r="A1022">
        <v>1263</v>
      </c>
      <c r="B1022" t="s">
        <v>136</v>
      </c>
      <c r="C1022">
        <v>17</v>
      </c>
      <c r="D1022" t="s">
        <v>1140</v>
      </c>
      <c r="E1022" s="2">
        <v>5.65</v>
      </c>
      <c r="F1022" s="42">
        <v>45326</v>
      </c>
      <c r="H1022" s="42"/>
    </row>
    <row r="1023" spans="1:8">
      <c r="A1023">
        <v>1264</v>
      </c>
      <c r="B1023" t="s">
        <v>136</v>
      </c>
      <c r="C1023">
        <v>17</v>
      </c>
      <c r="D1023" t="s">
        <v>1141</v>
      </c>
      <c r="E1023" s="2">
        <v>28.66</v>
      </c>
      <c r="F1023" s="42">
        <v>45326</v>
      </c>
      <c r="H1023" s="42"/>
    </row>
    <row r="1024" spans="1:8">
      <c r="A1024">
        <v>1265</v>
      </c>
      <c r="B1024" t="s">
        <v>136</v>
      </c>
      <c r="C1024">
        <v>17</v>
      </c>
      <c r="D1024" t="s">
        <v>1142</v>
      </c>
      <c r="E1024" s="2">
        <v>12.5</v>
      </c>
      <c r="F1024" s="42">
        <v>45326</v>
      </c>
      <c r="H1024" s="42"/>
    </row>
    <row r="1025" spans="1:8">
      <c r="A1025">
        <v>1266</v>
      </c>
      <c r="B1025" t="s">
        <v>136</v>
      </c>
      <c r="C1025">
        <v>17</v>
      </c>
      <c r="D1025" t="s">
        <v>1143</v>
      </c>
      <c r="E1025" s="2">
        <v>6.4</v>
      </c>
      <c r="F1025" s="42">
        <v>45326</v>
      </c>
      <c r="H1025" s="42"/>
    </row>
    <row r="1026" spans="1:8">
      <c r="A1026">
        <v>1267</v>
      </c>
      <c r="B1026" t="s">
        <v>136</v>
      </c>
      <c r="C1026">
        <v>17</v>
      </c>
      <c r="D1026" t="s">
        <v>106</v>
      </c>
      <c r="E1026" s="2">
        <v>23.47</v>
      </c>
      <c r="F1026" s="42">
        <v>45326</v>
      </c>
      <c r="H1026" s="42"/>
    </row>
    <row r="1027" spans="1:8">
      <c r="A1027">
        <v>1268</v>
      </c>
      <c r="B1027" t="s">
        <v>136</v>
      </c>
      <c r="C1027">
        <v>17</v>
      </c>
      <c r="D1027" t="s">
        <v>1144</v>
      </c>
      <c r="E1027" s="2">
        <v>5.57</v>
      </c>
      <c r="F1027" s="42">
        <v>45326</v>
      </c>
      <c r="H1027" s="42"/>
    </row>
    <row r="1028" spans="1:8">
      <c r="A1028">
        <v>1269</v>
      </c>
      <c r="B1028" t="s">
        <v>136</v>
      </c>
      <c r="C1028">
        <v>17</v>
      </c>
      <c r="D1028" t="s">
        <v>1145</v>
      </c>
      <c r="E1028" s="2">
        <v>7.25</v>
      </c>
      <c r="F1028" s="42">
        <v>45326</v>
      </c>
      <c r="H1028" s="42"/>
    </row>
    <row r="1029" spans="1:8">
      <c r="A1029">
        <v>1270</v>
      </c>
      <c r="B1029" t="s">
        <v>136</v>
      </c>
      <c r="C1029">
        <v>17</v>
      </c>
      <c r="D1029" t="s">
        <v>1146</v>
      </c>
      <c r="E1029" s="2">
        <v>9.68</v>
      </c>
      <c r="F1029" s="42">
        <v>45326</v>
      </c>
      <c r="H1029" s="42"/>
    </row>
    <row r="1030" spans="1:8">
      <c r="A1030">
        <v>1271</v>
      </c>
      <c r="B1030" t="s">
        <v>136</v>
      </c>
      <c r="C1030">
        <v>17</v>
      </c>
      <c r="D1030" t="s">
        <v>1147</v>
      </c>
      <c r="E1030" s="2">
        <v>9.0299999999999994</v>
      </c>
      <c r="F1030" s="42">
        <v>45326</v>
      </c>
      <c r="H1030" s="42"/>
    </row>
    <row r="1031" spans="1:8">
      <c r="A1031">
        <v>1272</v>
      </c>
      <c r="B1031" t="s">
        <v>136</v>
      </c>
      <c r="C1031">
        <v>17</v>
      </c>
      <c r="D1031" t="s">
        <v>1148</v>
      </c>
      <c r="E1031" s="2">
        <v>5.59</v>
      </c>
      <c r="F1031" s="42">
        <v>45326</v>
      </c>
      <c r="H1031" s="42"/>
    </row>
    <row r="1032" spans="1:8">
      <c r="A1032">
        <v>1273</v>
      </c>
      <c r="B1032" t="s">
        <v>136</v>
      </c>
      <c r="C1032">
        <v>17</v>
      </c>
      <c r="D1032" t="s">
        <v>107</v>
      </c>
      <c r="E1032" s="2">
        <v>6.58</v>
      </c>
      <c r="F1032" s="42">
        <v>45326</v>
      </c>
      <c r="H1032" s="42"/>
    </row>
    <row r="1033" spans="1:8">
      <c r="A1033">
        <v>1274</v>
      </c>
      <c r="B1033" t="s">
        <v>136</v>
      </c>
      <c r="C1033">
        <v>17</v>
      </c>
      <c r="D1033" t="s">
        <v>1149</v>
      </c>
      <c r="E1033" s="2">
        <v>8.0299999999999994</v>
      </c>
      <c r="F1033" s="42">
        <v>45326</v>
      </c>
      <c r="H1033" s="42"/>
    </row>
    <row r="1034" spans="1:8">
      <c r="A1034">
        <v>1276</v>
      </c>
      <c r="B1034" t="s">
        <v>136</v>
      </c>
      <c r="C1034">
        <v>17</v>
      </c>
      <c r="D1034" t="s">
        <v>1150</v>
      </c>
      <c r="E1034" s="2">
        <v>30</v>
      </c>
      <c r="F1034" s="42">
        <v>45326</v>
      </c>
      <c r="H1034" s="42"/>
    </row>
    <row r="1035" spans="1:8">
      <c r="A1035">
        <v>1277</v>
      </c>
      <c r="B1035" t="s">
        <v>136</v>
      </c>
      <c r="C1035">
        <v>17</v>
      </c>
      <c r="D1035" t="s">
        <v>85</v>
      </c>
      <c r="E1035" s="2">
        <v>3.79</v>
      </c>
      <c r="F1035" s="42">
        <v>45326</v>
      </c>
      <c r="H1035" s="42"/>
    </row>
    <row r="1036" spans="1:8">
      <c r="A1036">
        <v>6736</v>
      </c>
      <c r="B1036" t="s">
        <v>136</v>
      </c>
      <c r="C1036">
        <v>17</v>
      </c>
      <c r="D1036" t="s">
        <v>1151</v>
      </c>
      <c r="E1036" s="2">
        <v>5.68</v>
      </c>
      <c r="F1036" s="42">
        <v>45777</v>
      </c>
      <c r="H1036" s="42"/>
    </row>
    <row r="1037" spans="1:8">
      <c r="A1037">
        <v>1279</v>
      </c>
      <c r="B1037" t="s">
        <v>136</v>
      </c>
      <c r="C1037">
        <v>17</v>
      </c>
      <c r="D1037" t="s">
        <v>413</v>
      </c>
      <c r="E1037" s="2">
        <v>2.64</v>
      </c>
      <c r="F1037" s="42">
        <v>45326</v>
      </c>
      <c r="H1037" s="42"/>
    </row>
    <row r="1038" spans="1:8">
      <c r="A1038">
        <v>1280</v>
      </c>
      <c r="B1038" t="s">
        <v>136</v>
      </c>
      <c r="C1038">
        <v>17</v>
      </c>
      <c r="D1038" t="s">
        <v>1152</v>
      </c>
      <c r="E1038" s="2">
        <v>20.46</v>
      </c>
      <c r="F1038" s="42">
        <v>45326</v>
      </c>
      <c r="H1038" s="42"/>
    </row>
    <row r="1039" spans="1:8">
      <c r="A1039">
        <v>1281</v>
      </c>
      <c r="B1039" t="s">
        <v>136</v>
      </c>
      <c r="C1039">
        <v>17</v>
      </c>
      <c r="D1039" t="s">
        <v>1153</v>
      </c>
      <c r="E1039" s="2">
        <v>5.77</v>
      </c>
      <c r="F1039" s="42">
        <v>45326</v>
      </c>
      <c r="H1039" s="42"/>
    </row>
    <row r="1040" spans="1:8">
      <c r="A1040">
        <v>1154</v>
      </c>
      <c r="B1040" t="s">
        <v>136</v>
      </c>
      <c r="C1040">
        <v>17</v>
      </c>
      <c r="D1040" t="s">
        <v>1154</v>
      </c>
      <c r="E1040" s="2">
        <v>4.4800000000000004</v>
      </c>
      <c r="F1040" s="42">
        <v>45326</v>
      </c>
      <c r="H1040" s="42"/>
    </row>
    <row r="1041" spans="1:8">
      <c r="A1041">
        <v>1282</v>
      </c>
      <c r="B1041" t="s">
        <v>136</v>
      </c>
      <c r="C1041">
        <v>17</v>
      </c>
      <c r="D1041" t="s">
        <v>1155</v>
      </c>
      <c r="E1041" s="2">
        <v>12.29</v>
      </c>
      <c r="F1041" s="42">
        <v>45326</v>
      </c>
      <c r="H1041" s="42"/>
    </row>
    <row r="1042" spans="1:8">
      <c r="A1042">
        <v>1283</v>
      </c>
      <c r="B1042" t="s">
        <v>136</v>
      </c>
      <c r="C1042">
        <v>17</v>
      </c>
      <c r="D1042" t="s">
        <v>1156</v>
      </c>
      <c r="E1042" s="2">
        <v>10.82</v>
      </c>
      <c r="F1042" s="42">
        <v>45326</v>
      </c>
      <c r="H1042" s="42"/>
    </row>
    <row r="1043" spans="1:8">
      <c r="A1043">
        <v>1284</v>
      </c>
      <c r="B1043" t="s">
        <v>136</v>
      </c>
      <c r="C1043">
        <v>17</v>
      </c>
      <c r="D1043" t="s">
        <v>1157</v>
      </c>
      <c r="E1043" s="2">
        <v>5.97</v>
      </c>
      <c r="F1043" s="42">
        <v>45326</v>
      </c>
      <c r="H1043" s="42"/>
    </row>
    <row r="1044" spans="1:8">
      <c r="A1044">
        <v>1285</v>
      </c>
      <c r="B1044" t="s">
        <v>136</v>
      </c>
      <c r="C1044">
        <v>17</v>
      </c>
      <c r="D1044" t="s">
        <v>108</v>
      </c>
      <c r="E1044" s="2">
        <v>6.82</v>
      </c>
      <c r="F1044" s="42">
        <v>45326</v>
      </c>
      <c r="H1044" s="42"/>
    </row>
    <row r="1045" spans="1:8">
      <c r="A1045">
        <v>1286</v>
      </c>
      <c r="B1045" t="s">
        <v>136</v>
      </c>
      <c r="C1045">
        <v>17</v>
      </c>
      <c r="D1045" t="s">
        <v>109</v>
      </c>
      <c r="E1045" s="2">
        <v>9.26</v>
      </c>
      <c r="F1045" s="42">
        <v>45326</v>
      </c>
      <c r="H1045" s="42"/>
    </row>
    <row r="1046" spans="1:8">
      <c r="A1046">
        <v>1287</v>
      </c>
      <c r="B1046" t="s">
        <v>136</v>
      </c>
      <c r="C1046">
        <v>17</v>
      </c>
      <c r="D1046" t="s">
        <v>1158</v>
      </c>
      <c r="E1046" s="2">
        <v>7.24</v>
      </c>
      <c r="F1046" s="42">
        <v>45326</v>
      </c>
      <c r="H1046" s="42"/>
    </row>
    <row r="1047" spans="1:8">
      <c r="A1047">
        <v>1288</v>
      </c>
      <c r="B1047" t="s">
        <v>136</v>
      </c>
      <c r="C1047">
        <v>17</v>
      </c>
      <c r="D1047" t="s">
        <v>1159</v>
      </c>
      <c r="E1047" s="2">
        <v>11.13</v>
      </c>
      <c r="F1047" s="42">
        <v>45326</v>
      </c>
      <c r="H1047" s="42"/>
    </row>
    <row r="1048" spans="1:8">
      <c r="A1048">
        <v>1289</v>
      </c>
      <c r="B1048" t="s">
        <v>136</v>
      </c>
      <c r="C1048">
        <v>17</v>
      </c>
      <c r="D1048" t="s">
        <v>1160</v>
      </c>
      <c r="E1048" s="2">
        <v>10.82</v>
      </c>
      <c r="F1048" s="42">
        <v>45326</v>
      </c>
      <c r="H1048" s="42"/>
    </row>
    <row r="1049" spans="1:8">
      <c r="A1049">
        <v>1290</v>
      </c>
      <c r="B1049" t="s">
        <v>136</v>
      </c>
      <c r="C1049">
        <v>17</v>
      </c>
      <c r="D1049" t="s">
        <v>1161</v>
      </c>
      <c r="E1049" s="2">
        <v>17.87</v>
      </c>
      <c r="F1049" s="42">
        <v>45326</v>
      </c>
      <c r="H1049" s="42"/>
    </row>
    <row r="1050" spans="1:8">
      <c r="A1050">
        <v>1291</v>
      </c>
      <c r="B1050" t="s">
        <v>136</v>
      </c>
      <c r="C1050">
        <v>17</v>
      </c>
      <c r="D1050" t="s">
        <v>1162</v>
      </c>
      <c r="E1050" s="2">
        <v>3.07</v>
      </c>
      <c r="F1050" s="42">
        <v>45326</v>
      </c>
      <c r="H1050" s="42"/>
    </row>
    <row r="1051" spans="1:8">
      <c r="A1051">
        <v>1292</v>
      </c>
      <c r="B1051" t="s">
        <v>136</v>
      </c>
      <c r="C1051">
        <v>17</v>
      </c>
      <c r="D1051" t="s">
        <v>1163</v>
      </c>
      <c r="E1051" s="2">
        <v>6.98</v>
      </c>
      <c r="F1051" s="42">
        <v>45326</v>
      </c>
      <c r="H1051" s="42"/>
    </row>
    <row r="1052" spans="1:8">
      <c r="A1052">
        <v>1293</v>
      </c>
      <c r="B1052" t="s">
        <v>136</v>
      </c>
      <c r="C1052">
        <v>17</v>
      </c>
      <c r="D1052" t="s">
        <v>45</v>
      </c>
      <c r="E1052" s="2">
        <v>4.6500000000000004</v>
      </c>
      <c r="F1052" s="42">
        <v>45326</v>
      </c>
      <c r="H1052" s="42"/>
    </row>
    <row r="1053" spans="1:8">
      <c r="A1053">
        <v>1294</v>
      </c>
      <c r="B1053" t="s">
        <v>136</v>
      </c>
      <c r="C1053">
        <v>17</v>
      </c>
      <c r="D1053" t="s">
        <v>110</v>
      </c>
      <c r="E1053" s="2">
        <v>5.44</v>
      </c>
      <c r="F1053" s="42">
        <v>45326</v>
      </c>
      <c r="H1053" s="42"/>
    </row>
    <row r="1054" spans="1:8">
      <c r="A1054">
        <v>1295</v>
      </c>
      <c r="B1054" t="s">
        <v>136</v>
      </c>
      <c r="C1054">
        <v>17</v>
      </c>
      <c r="D1054" t="s">
        <v>1164</v>
      </c>
      <c r="E1054" s="2">
        <v>15.17</v>
      </c>
      <c r="F1054" s="42">
        <v>45326</v>
      </c>
      <c r="H1054" s="42"/>
    </row>
    <row r="1055" spans="1:8">
      <c r="A1055">
        <v>1296</v>
      </c>
      <c r="B1055" t="s">
        <v>136</v>
      </c>
      <c r="C1055">
        <v>17</v>
      </c>
      <c r="D1055" t="s">
        <v>1165</v>
      </c>
      <c r="E1055" s="2">
        <v>5.9</v>
      </c>
      <c r="F1055" s="42">
        <v>45326</v>
      </c>
      <c r="H1055" s="42"/>
    </row>
    <row r="1056" spans="1:8">
      <c r="A1056">
        <v>1297</v>
      </c>
      <c r="B1056" t="s">
        <v>136</v>
      </c>
      <c r="C1056">
        <v>17</v>
      </c>
      <c r="D1056" t="s">
        <v>1166</v>
      </c>
      <c r="E1056" s="2">
        <v>8.1199999999999992</v>
      </c>
      <c r="F1056" s="42">
        <v>45326</v>
      </c>
      <c r="H1056" s="42"/>
    </row>
    <row r="1057" spans="1:8">
      <c r="A1057">
        <v>1298</v>
      </c>
      <c r="B1057" t="s">
        <v>136</v>
      </c>
      <c r="C1057">
        <v>17</v>
      </c>
      <c r="D1057" t="s">
        <v>1167</v>
      </c>
      <c r="E1057" s="2">
        <v>8.9700000000000006</v>
      </c>
      <c r="F1057" s="42">
        <v>45326</v>
      </c>
      <c r="H1057" s="42"/>
    </row>
    <row r="1058" spans="1:8">
      <c r="A1058">
        <v>1299</v>
      </c>
      <c r="B1058" t="s">
        <v>136</v>
      </c>
      <c r="C1058">
        <v>17</v>
      </c>
      <c r="D1058" t="s">
        <v>111</v>
      </c>
      <c r="E1058" s="2">
        <v>3.36</v>
      </c>
      <c r="F1058" s="42">
        <v>45326</v>
      </c>
      <c r="H1058" s="42"/>
    </row>
    <row r="1059" spans="1:8">
      <c r="A1059">
        <v>6718</v>
      </c>
      <c r="B1059" t="s">
        <v>136</v>
      </c>
      <c r="C1059">
        <v>17</v>
      </c>
      <c r="D1059" t="s">
        <v>1168</v>
      </c>
      <c r="E1059" s="2">
        <v>13.64</v>
      </c>
      <c r="F1059" s="42">
        <v>45745</v>
      </c>
      <c r="H1059" s="42"/>
    </row>
    <row r="1060" spans="1:8">
      <c r="A1060">
        <v>1300</v>
      </c>
      <c r="B1060" t="s">
        <v>136</v>
      </c>
      <c r="C1060">
        <v>17</v>
      </c>
      <c r="D1060" t="s">
        <v>1169</v>
      </c>
      <c r="E1060" s="2">
        <v>3.32</v>
      </c>
      <c r="F1060" s="42">
        <v>45326</v>
      </c>
      <c r="H1060" s="42"/>
    </row>
    <row r="1061" spans="1:8">
      <c r="A1061">
        <v>1301</v>
      </c>
      <c r="B1061" t="s">
        <v>136</v>
      </c>
      <c r="C1061">
        <v>17</v>
      </c>
      <c r="D1061" t="s">
        <v>112</v>
      </c>
      <c r="E1061" s="2">
        <v>2.19</v>
      </c>
      <c r="F1061" s="42">
        <v>45326</v>
      </c>
      <c r="H1061" s="42"/>
    </row>
    <row r="1062" spans="1:8">
      <c r="A1062">
        <v>1302</v>
      </c>
      <c r="B1062" t="s">
        <v>136</v>
      </c>
      <c r="C1062">
        <v>17</v>
      </c>
      <c r="D1062" t="s">
        <v>1170</v>
      </c>
      <c r="E1062" s="2">
        <v>1.19</v>
      </c>
      <c r="F1062" s="42">
        <v>45326</v>
      </c>
      <c r="H1062" s="42"/>
    </row>
    <row r="1063" spans="1:8">
      <c r="A1063">
        <v>1303</v>
      </c>
      <c r="B1063" t="s">
        <v>136</v>
      </c>
      <c r="C1063">
        <v>17</v>
      </c>
      <c r="D1063" t="s">
        <v>1171</v>
      </c>
      <c r="E1063" s="2">
        <v>5.69</v>
      </c>
      <c r="F1063" s="42">
        <v>45326</v>
      </c>
      <c r="H1063" s="42"/>
    </row>
    <row r="1064" spans="1:8">
      <c r="A1064">
        <v>1304</v>
      </c>
      <c r="B1064" t="s">
        <v>136</v>
      </c>
      <c r="C1064">
        <v>17</v>
      </c>
      <c r="D1064" t="s">
        <v>1172</v>
      </c>
      <c r="E1064" s="2">
        <v>7.13</v>
      </c>
      <c r="F1064" s="42">
        <v>45326</v>
      </c>
      <c r="H1064" s="42"/>
    </row>
    <row r="1065" spans="1:8">
      <c r="A1065">
        <v>1305</v>
      </c>
      <c r="B1065" t="s">
        <v>136</v>
      </c>
      <c r="C1065">
        <v>17</v>
      </c>
      <c r="D1065" t="s">
        <v>1173</v>
      </c>
      <c r="E1065" s="2">
        <v>3.69</v>
      </c>
      <c r="F1065" s="42">
        <v>45326</v>
      </c>
      <c r="H1065" s="42"/>
    </row>
    <row r="1066" spans="1:8">
      <c r="A1066">
        <v>1306</v>
      </c>
      <c r="B1066" t="s">
        <v>136</v>
      </c>
      <c r="C1066">
        <v>17</v>
      </c>
      <c r="D1066" t="s">
        <v>1174</v>
      </c>
      <c r="E1066" s="2">
        <v>7.64</v>
      </c>
      <c r="F1066" s="42">
        <v>45326</v>
      </c>
      <c r="H1066" s="42"/>
    </row>
    <row r="1067" spans="1:8">
      <c r="A1067">
        <v>1307</v>
      </c>
      <c r="B1067" t="s">
        <v>136</v>
      </c>
      <c r="C1067">
        <v>17</v>
      </c>
      <c r="D1067" t="s">
        <v>113</v>
      </c>
      <c r="E1067" s="2">
        <v>16.989999999999998</v>
      </c>
      <c r="F1067" s="42">
        <v>45326</v>
      </c>
      <c r="H1067" s="42"/>
    </row>
    <row r="1068" spans="1:8">
      <c r="A1068">
        <v>1308</v>
      </c>
      <c r="B1068" t="s">
        <v>136</v>
      </c>
      <c r="C1068">
        <v>17</v>
      </c>
      <c r="D1068" t="s">
        <v>1175</v>
      </c>
      <c r="E1068" s="2">
        <v>2.98</v>
      </c>
      <c r="F1068" s="42">
        <v>45326</v>
      </c>
      <c r="H1068" s="42"/>
    </row>
    <row r="1069" spans="1:8">
      <c r="A1069">
        <v>1309</v>
      </c>
      <c r="B1069" t="s">
        <v>136</v>
      </c>
      <c r="C1069">
        <v>17</v>
      </c>
      <c r="D1069" t="s">
        <v>1176</v>
      </c>
      <c r="E1069" s="2">
        <v>12.8</v>
      </c>
      <c r="F1069" s="42">
        <v>45326</v>
      </c>
      <c r="H1069" s="42"/>
    </row>
    <row r="1070" spans="1:8">
      <c r="A1070">
        <v>1310</v>
      </c>
      <c r="B1070" t="s">
        <v>136</v>
      </c>
      <c r="C1070">
        <v>17</v>
      </c>
      <c r="D1070" t="s">
        <v>1177</v>
      </c>
      <c r="E1070" s="2">
        <v>5.74</v>
      </c>
      <c r="F1070" s="42">
        <v>45326</v>
      </c>
      <c r="H1070" s="42"/>
    </row>
    <row r="1071" spans="1:8">
      <c r="A1071">
        <v>1311</v>
      </c>
      <c r="B1071" t="s">
        <v>136</v>
      </c>
      <c r="C1071">
        <v>17</v>
      </c>
      <c r="D1071" t="s">
        <v>1178</v>
      </c>
      <c r="E1071" s="2">
        <v>19.2</v>
      </c>
      <c r="F1071" s="42">
        <v>45326</v>
      </c>
      <c r="H1071" s="42"/>
    </row>
    <row r="1072" spans="1:8">
      <c r="A1072">
        <v>1312</v>
      </c>
      <c r="B1072" t="s">
        <v>136</v>
      </c>
      <c r="C1072">
        <v>17</v>
      </c>
      <c r="D1072" t="s">
        <v>114</v>
      </c>
      <c r="E1072" s="2">
        <v>17.32</v>
      </c>
      <c r="F1072" s="42">
        <v>45326</v>
      </c>
      <c r="H1072" s="42"/>
    </row>
    <row r="1073" spans="1:8">
      <c r="A1073">
        <v>1313</v>
      </c>
      <c r="B1073" t="s">
        <v>136</v>
      </c>
      <c r="C1073">
        <v>17</v>
      </c>
      <c r="D1073" t="s">
        <v>1179</v>
      </c>
      <c r="E1073" s="2">
        <v>8.08</v>
      </c>
      <c r="F1073" s="42">
        <v>45326</v>
      </c>
      <c r="H1073" s="42"/>
    </row>
    <row r="1074" spans="1:8">
      <c r="A1074">
        <v>1314</v>
      </c>
      <c r="B1074" t="s">
        <v>136</v>
      </c>
      <c r="C1074">
        <v>17</v>
      </c>
      <c r="D1074" t="s">
        <v>1180</v>
      </c>
      <c r="E1074" s="2">
        <v>13.73</v>
      </c>
      <c r="F1074" s="42">
        <v>45326</v>
      </c>
      <c r="H1074" s="42"/>
    </row>
    <row r="1075" spans="1:8">
      <c r="A1075">
        <v>1315</v>
      </c>
      <c r="B1075" t="s">
        <v>136</v>
      </c>
      <c r="C1075">
        <v>17</v>
      </c>
      <c r="D1075" t="s">
        <v>1181</v>
      </c>
      <c r="E1075" s="2">
        <v>3.06</v>
      </c>
      <c r="F1075" s="42">
        <v>45326</v>
      </c>
      <c r="H1075" s="42"/>
    </row>
    <row r="1076" spans="1:8">
      <c r="A1076">
        <v>1316</v>
      </c>
      <c r="B1076" t="s">
        <v>136</v>
      </c>
      <c r="C1076">
        <v>17</v>
      </c>
      <c r="D1076" t="s">
        <v>1182</v>
      </c>
      <c r="E1076" s="2">
        <v>3.52</v>
      </c>
      <c r="F1076" s="42">
        <v>45326</v>
      </c>
      <c r="H1076" s="42"/>
    </row>
    <row r="1077" spans="1:8">
      <c r="A1077">
        <v>1317</v>
      </c>
      <c r="B1077" t="s">
        <v>136</v>
      </c>
      <c r="C1077">
        <v>17</v>
      </c>
      <c r="D1077" t="s">
        <v>1183</v>
      </c>
      <c r="E1077" s="2">
        <v>11.21</v>
      </c>
      <c r="F1077" s="42">
        <v>45326</v>
      </c>
      <c r="H1077" s="42"/>
    </row>
    <row r="1078" spans="1:8">
      <c r="A1078">
        <v>1318</v>
      </c>
      <c r="B1078" t="s">
        <v>136</v>
      </c>
      <c r="C1078">
        <v>17</v>
      </c>
      <c r="D1078" t="s">
        <v>1184</v>
      </c>
      <c r="E1078" s="2">
        <v>3.89</v>
      </c>
      <c r="F1078" s="42">
        <v>45326</v>
      </c>
      <c r="H1078" s="42"/>
    </row>
    <row r="1079" spans="1:8">
      <c r="A1079">
        <v>1319</v>
      </c>
      <c r="B1079" t="s">
        <v>136</v>
      </c>
      <c r="C1079">
        <v>17</v>
      </c>
      <c r="D1079" t="s">
        <v>1185</v>
      </c>
      <c r="E1079" s="2">
        <v>4.4400000000000004</v>
      </c>
      <c r="F1079" s="42">
        <v>45326</v>
      </c>
      <c r="H1079" s="42"/>
    </row>
    <row r="1080" spans="1:8">
      <c r="A1080">
        <v>1744</v>
      </c>
      <c r="B1080" t="s">
        <v>1186</v>
      </c>
      <c r="C1080">
        <v>17</v>
      </c>
      <c r="D1080" t="s">
        <v>1187</v>
      </c>
      <c r="E1080" s="2">
        <v>21.69</v>
      </c>
      <c r="F1080" s="42">
        <v>45326</v>
      </c>
      <c r="H1080" s="42"/>
    </row>
    <row r="1081" spans="1:8">
      <c r="A1081">
        <v>1745</v>
      </c>
      <c r="B1081" t="s">
        <v>1186</v>
      </c>
      <c r="C1081">
        <v>17</v>
      </c>
      <c r="D1081" t="s">
        <v>1188</v>
      </c>
      <c r="E1081" s="2">
        <v>19.34</v>
      </c>
      <c r="F1081" s="42">
        <v>45326</v>
      </c>
      <c r="H1081" s="42"/>
    </row>
    <row r="1082" spans="1:8">
      <c r="A1082">
        <v>1746</v>
      </c>
      <c r="B1082" t="s">
        <v>1186</v>
      </c>
      <c r="C1082">
        <v>17</v>
      </c>
      <c r="D1082" t="s">
        <v>1189</v>
      </c>
      <c r="E1082" s="2">
        <v>24.79</v>
      </c>
      <c r="F1082" s="42">
        <v>45326</v>
      </c>
      <c r="H1082" s="42"/>
    </row>
    <row r="1083" spans="1:8">
      <c r="A1083">
        <v>1747</v>
      </c>
      <c r="B1083" t="s">
        <v>1186</v>
      </c>
      <c r="C1083">
        <v>17</v>
      </c>
      <c r="D1083" t="s">
        <v>1190</v>
      </c>
      <c r="E1083" s="2">
        <v>73.16</v>
      </c>
      <c r="F1083" s="42">
        <v>45326</v>
      </c>
      <c r="H1083" s="42"/>
    </row>
    <row r="1084" spans="1:8">
      <c r="A1084">
        <v>1748</v>
      </c>
      <c r="B1084" t="s">
        <v>1186</v>
      </c>
      <c r="C1084">
        <v>17</v>
      </c>
      <c r="D1084" t="s">
        <v>1191</v>
      </c>
      <c r="E1084" s="2">
        <v>24.68</v>
      </c>
      <c r="F1084" s="42">
        <v>45326</v>
      </c>
      <c r="H1084" s="42"/>
    </row>
    <row r="1085" spans="1:8">
      <c r="A1085">
        <v>1749</v>
      </c>
      <c r="B1085" t="s">
        <v>1186</v>
      </c>
      <c r="C1085">
        <v>17</v>
      </c>
      <c r="D1085" t="s">
        <v>1192</v>
      </c>
      <c r="E1085" s="2">
        <v>54.22</v>
      </c>
      <c r="F1085" s="42">
        <v>45326</v>
      </c>
      <c r="H1085" s="42"/>
    </row>
    <row r="1086" spans="1:8">
      <c r="A1086">
        <v>1750</v>
      </c>
      <c r="B1086" t="s">
        <v>1186</v>
      </c>
      <c r="C1086">
        <v>17</v>
      </c>
      <c r="D1086" t="s">
        <v>1193</v>
      </c>
      <c r="E1086" s="2">
        <v>54.22</v>
      </c>
      <c r="F1086" s="42">
        <v>45326</v>
      </c>
      <c r="H1086" s="42"/>
    </row>
    <row r="1087" spans="1:8">
      <c r="A1087">
        <v>1751</v>
      </c>
      <c r="B1087" t="s">
        <v>1186</v>
      </c>
      <c r="C1087">
        <v>17</v>
      </c>
      <c r="D1087" t="s">
        <v>1194</v>
      </c>
      <c r="E1087" s="2">
        <v>55.14</v>
      </c>
      <c r="F1087" s="42">
        <v>45326</v>
      </c>
      <c r="H1087" s="42"/>
    </row>
    <row r="1088" spans="1:8">
      <c r="A1088">
        <v>1752</v>
      </c>
      <c r="B1088" t="s">
        <v>1186</v>
      </c>
      <c r="C1088">
        <v>17</v>
      </c>
      <c r="D1088" t="s">
        <v>1195</v>
      </c>
      <c r="E1088" s="2">
        <v>59.35</v>
      </c>
      <c r="F1088" s="42">
        <v>45326</v>
      </c>
      <c r="H1088" s="42"/>
    </row>
    <row r="1089" spans="1:8">
      <c r="A1089">
        <v>1753</v>
      </c>
      <c r="B1089" t="s">
        <v>1186</v>
      </c>
      <c r="C1089">
        <v>17</v>
      </c>
      <c r="D1089" t="s">
        <v>1196</v>
      </c>
      <c r="E1089" s="2">
        <v>53.9</v>
      </c>
      <c r="F1089" s="42">
        <v>45326</v>
      </c>
      <c r="H1089" s="42"/>
    </row>
    <row r="1090" spans="1:8">
      <c r="A1090">
        <v>1754</v>
      </c>
      <c r="B1090" t="s">
        <v>1186</v>
      </c>
      <c r="C1090">
        <v>17</v>
      </c>
      <c r="D1090" t="s">
        <v>1197</v>
      </c>
      <c r="E1090" s="2">
        <v>58.43</v>
      </c>
      <c r="F1090" s="42">
        <v>45326</v>
      </c>
      <c r="H1090" s="42"/>
    </row>
    <row r="1091" spans="1:8">
      <c r="A1091">
        <v>1755</v>
      </c>
      <c r="B1091" t="s">
        <v>1186</v>
      </c>
      <c r="C1091">
        <v>17</v>
      </c>
      <c r="D1091" t="s">
        <v>1198</v>
      </c>
      <c r="E1091" s="2">
        <v>28.45</v>
      </c>
      <c r="F1091" s="42">
        <v>45326</v>
      </c>
      <c r="H1091" s="42"/>
    </row>
    <row r="1092" spans="1:8">
      <c r="A1092">
        <v>1756</v>
      </c>
      <c r="B1092" t="s">
        <v>1186</v>
      </c>
      <c r="C1092">
        <v>17</v>
      </c>
      <c r="D1092" t="s">
        <v>1199</v>
      </c>
      <c r="E1092" s="2">
        <v>4.57</v>
      </c>
      <c r="F1092" s="42">
        <v>45326</v>
      </c>
      <c r="H1092" s="42"/>
    </row>
    <row r="1093" spans="1:8">
      <c r="A1093">
        <v>1757</v>
      </c>
      <c r="B1093" t="s">
        <v>1186</v>
      </c>
      <c r="C1093">
        <v>17</v>
      </c>
      <c r="D1093" t="s">
        <v>1200</v>
      </c>
      <c r="E1093" s="2">
        <v>4.5199999999999996</v>
      </c>
      <c r="F1093" s="42">
        <v>45326</v>
      </c>
      <c r="H1093" s="42"/>
    </row>
    <row r="1094" spans="1:8">
      <c r="A1094">
        <v>1758</v>
      </c>
      <c r="B1094" t="s">
        <v>1186</v>
      </c>
      <c r="C1094">
        <v>17</v>
      </c>
      <c r="D1094" t="s">
        <v>1201</v>
      </c>
      <c r="E1094" s="2">
        <v>32.03</v>
      </c>
      <c r="F1094" s="42">
        <v>45326</v>
      </c>
      <c r="H1094" s="42"/>
    </row>
    <row r="1095" spans="1:8">
      <c r="A1095">
        <v>1759</v>
      </c>
      <c r="B1095" t="s">
        <v>1202</v>
      </c>
      <c r="C1095">
        <v>17</v>
      </c>
      <c r="D1095" t="s">
        <v>1203</v>
      </c>
      <c r="E1095" s="2">
        <v>10.98</v>
      </c>
      <c r="F1095" s="42">
        <v>45326</v>
      </c>
      <c r="H1095" s="42"/>
    </row>
    <row r="1096" spans="1:8">
      <c r="A1096">
        <v>1760</v>
      </c>
      <c r="B1096" t="s">
        <v>1202</v>
      </c>
      <c r="C1096">
        <v>17</v>
      </c>
      <c r="D1096" t="s">
        <v>1204</v>
      </c>
      <c r="E1096" s="2">
        <v>14.47</v>
      </c>
      <c r="F1096" s="42">
        <v>45326</v>
      </c>
      <c r="H1096" s="42"/>
    </row>
    <row r="1097" spans="1:8">
      <c r="A1097">
        <v>1761</v>
      </c>
      <c r="B1097" t="s">
        <v>1202</v>
      </c>
      <c r="C1097">
        <v>17</v>
      </c>
      <c r="D1097" t="s">
        <v>1205</v>
      </c>
      <c r="E1097" s="2">
        <v>82.75</v>
      </c>
      <c r="F1097" s="42">
        <v>45326</v>
      </c>
      <c r="H1097" s="42"/>
    </row>
    <row r="1098" spans="1:8">
      <c r="A1098">
        <v>1762</v>
      </c>
      <c r="B1098" t="s">
        <v>1202</v>
      </c>
      <c r="C1098">
        <v>17</v>
      </c>
      <c r="D1098" t="s">
        <v>1206</v>
      </c>
      <c r="E1098" s="2">
        <v>3.47</v>
      </c>
      <c r="F1098" s="42">
        <v>45326</v>
      </c>
      <c r="H1098" s="42"/>
    </row>
    <row r="1099" spans="1:8">
      <c r="A1099">
        <v>1763</v>
      </c>
      <c r="B1099" t="s">
        <v>1202</v>
      </c>
      <c r="C1099">
        <v>17</v>
      </c>
      <c r="D1099" t="s">
        <v>1207</v>
      </c>
      <c r="E1099" s="2">
        <v>12.17</v>
      </c>
      <c r="F1099" s="42">
        <v>45326</v>
      </c>
      <c r="H1099" s="42"/>
    </row>
    <row r="1100" spans="1:8">
      <c r="A1100">
        <v>1764</v>
      </c>
      <c r="B1100" t="s">
        <v>1202</v>
      </c>
      <c r="C1100">
        <v>17</v>
      </c>
      <c r="D1100" t="s">
        <v>1208</v>
      </c>
      <c r="E1100" s="2">
        <v>26.42</v>
      </c>
      <c r="F1100" s="42">
        <v>45326</v>
      </c>
      <c r="H1100" s="42"/>
    </row>
    <row r="1101" spans="1:8">
      <c r="A1101">
        <v>1765</v>
      </c>
      <c r="B1101" t="s">
        <v>1202</v>
      </c>
      <c r="C1101">
        <v>17</v>
      </c>
      <c r="D1101" t="s">
        <v>1209</v>
      </c>
      <c r="E1101" s="2">
        <v>11</v>
      </c>
      <c r="F1101" s="42">
        <v>45326</v>
      </c>
      <c r="H1101" s="42"/>
    </row>
    <row r="1102" spans="1:8">
      <c r="A1102">
        <v>1766</v>
      </c>
      <c r="B1102" t="s">
        <v>1202</v>
      </c>
      <c r="C1102">
        <v>17</v>
      </c>
      <c r="D1102" t="s">
        <v>1210</v>
      </c>
      <c r="E1102" s="2">
        <v>10.199999999999999</v>
      </c>
      <c r="F1102" s="42">
        <v>45326</v>
      </c>
      <c r="H1102" s="42"/>
    </row>
    <row r="1103" spans="1:8">
      <c r="A1103">
        <v>1767</v>
      </c>
      <c r="B1103" t="s">
        <v>1202</v>
      </c>
      <c r="C1103">
        <v>17</v>
      </c>
      <c r="D1103" t="s">
        <v>1211</v>
      </c>
      <c r="E1103" s="2">
        <v>113.4</v>
      </c>
      <c r="F1103" s="42">
        <v>45326</v>
      </c>
      <c r="H1103" s="42"/>
    </row>
    <row r="1104" spans="1:8">
      <c r="A1104">
        <v>1768</v>
      </c>
      <c r="B1104" t="s">
        <v>1202</v>
      </c>
      <c r="C1104">
        <v>17</v>
      </c>
      <c r="D1104" t="s">
        <v>1212</v>
      </c>
      <c r="E1104" s="2">
        <v>8.7899999999999991</v>
      </c>
      <c r="F1104" s="42">
        <v>45326</v>
      </c>
      <c r="H1104" s="42"/>
    </row>
    <row r="1105" spans="1:8">
      <c r="A1105">
        <v>1769</v>
      </c>
      <c r="B1105" t="s">
        <v>1202</v>
      </c>
      <c r="C1105">
        <v>17</v>
      </c>
      <c r="D1105" t="s">
        <v>1213</v>
      </c>
      <c r="E1105" s="2">
        <v>10.5</v>
      </c>
      <c r="F1105" s="42">
        <v>45326</v>
      </c>
      <c r="H1105" s="42"/>
    </row>
    <row r="1106" spans="1:8">
      <c r="A1106">
        <v>1770</v>
      </c>
      <c r="B1106" t="s">
        <v>1202</v>
      </c>
      <c r="C1106">
        <v>17</v>
      </c>
      <c r="D1106" t="s">
        <v>1214</v>
      </c>
      <c r="E1106" s="2">
        <v>54</v>
      </c>
      <c r="F1106" s="42">
        <v>45326</v>
      </c>
      <c r="H1106" s="42"/>
    </row>
    <row r="1107" spans="1:8">
      <c r="A1107">
        <v>1771</v>
      </c>
      <c r="B1107" t="s">
        <v>1202</v>
      </c>
      <c r="C1107">
        <v>17</v>
      </c>
      <c r="D1107" t="s">
        <v>1215</v>
      </c>
      <c r="E1107" s="2">
        <v>15.22</v>
      </c>
      <c r="F1107" s="42">
        <v>45326</v>
      </c>
      <c r="H1107" s="42"/>
    </row>
    <row r="1108" spans="1:8">
      <c r="A1108">
        <v>1772</v>
      </c>
      <c r="B1108" t="s">
        <v>1202</v>
      </c>
      <c r="C1108">
        <v>17</v>
      </c>
      <c r="D1108" t="s">
        <v>1216</v>
      </c>
      <c r="E1108" s="2">
        <v>10.07</v>
      </c>
      <c r="F1108" s="42">
        <v>45326</v>
      </c>
      <c r="H1108" s="42"/>
    </row>
    <row r="1109" spans="1:8">
      <c r="A1109">
        <v>1773</v>
      </c>
      <c r="B1109" t="s">
        <v>1202</v>
      </c>
      <c r="C1109">
        <v>17</v>
      </c>
      <c r="D1109" t="s">
        <v>1217</v>
      </c>
      <c r="E1109" s="2">
        <v>60</v>
      </c>
      <c r="F1109" s="42">
        <v>45326</v>
      </c>
      <c r="H1109" s="42"/>
    </row>
    <row r="1110" spans="1:8">
      <c r="A1110">
        <v>1774</v>
      </c>
      <c r="B1110" t="s">
        <v>1202</v>
      </c>
      <c r="C1110">
        <v>17</v>
      </c>
      <c r="D1110" t="s">
        <v>1218</v>
      </c>
      <c r="E1110" s="2">
        <v>5.7</v>
      </c>
      <c r="F1110" s="42">
        <v>45326</v>
      </c>
      <c r="H1110" s="42"/>
    </row>
    <row r="1111" spans="1:8">
      <c r="A1111">
        <v>1775</v>
      </c>
      <c r="B1111" t="s">
        <v>1202</v>
      </c>
      <c r="C1111">
        <v>17</v>
      </c>
      <c r="D1111" t="s">
        <v>1219</v>
      </c>
      <c r="E1111" s="2">
        <v>32.549999999999997</v>
      </c>
      <c r="F1111" s="42">
        <v>45326</v>
      </c>
      <c r="H1111" s="42"/>
    </row>
    <row r="1112" spans="1:8">
      <c r="A1112">
        <v>1776</v>
      </c>
      <c r="B1112" t="s">
        <v>1202</v>
      </c>
      <c r="C1112">
        <v>17</v>
      </c>
      <c r="D1112" t="s">
        <v>1220</v>
      </c>
      <c r="E1112" s="2">
        <v>10.77</v>
      </c>
      <c r="F1112" s="42">
        <v>45326</v>
      </c>
      <c r="H1112" s="42"/>
    </row>
    <row r="1113" spans="1:8">
      <c r="A1113">
        <v>1777</v>
      </c>
      <c r="B1113" t="s">
        <v>1202</v>
      </c>
      <c r="C1113">
        <v>17</v>
      </c>
      <c r="D1113" s="45" t="s">
        <v>1221</v>
      </c>
      <c r="E1113" s="2">
        <v>5.16</v>
      </c>
      <c r="F1113" s="42">
        <v>45326</v>
      </c>
      <c r="H1113" s="42"/>
    </row>
    <row r="1114" spans="1:8">
      <c r="A1114">
        <v>1778</v>
      </c>
      <c r="B1114" t="s">
        <v>1202</v>
      </c>
      <c r="C1114">
        <v>17</v>
      </c>
      <c r="D1114" t="s">
        <v>1222</v>
      </c>
      <c r="E1114" s="2">
        <v>42</v>
      </c>
      <c r="F1114" s="42">
        <v>45326</v>
      </c>
      <c r="H1114" s="42"/>
    </row>
    <row r="1115" spans="1:8">
      <c r="A1115">
        <v>1779</v>
      </c>
      <c r="B1115" t="s">
        <v>1202</v>
      </c>
      <c r="C1115">
        <v>17</v>
      </c>
      <c r="D1115" t="s">
        <v>1223</v>
      </c>
      <c r="E1115" s="2">
        <v>3.55</v>
      </c>
      <c r="F1115" s="42">
        <v>45326</v>
      </c>
      <c r="H1115" s="42"/>
    </row>
    <row r="1116" spans="1:8">
      <c r="A1116">
        <v>1780</v>
      </c>
      <c r="B1116" t="s">
        <v>1202</v>
      </c>
      <c r="C1116">
        <v>17</v>
      </c>
      <c r="D1116" t="s">
        <v>1224</v>
      </c>
      <c r="E1116" s="2">
        <v>71.900000000000006</v>
      </c>
      <c r="F1116" s="42">
        <v>45326</v>
      </c>
      <c r="H1116" s="42"/>
    </row>
    <row r="1117" spans="1:8">
      <c r="A1117">
        <v>1781</v>
      </c>
      <c r="B1117" t="s">
        <v>1202</v>
      </c>
      <c r="C1117">
        <v>17</v>
      </c>
      <c r="D1117" t="s">
        <v>1225</v>
      </c>
      <c r="E1117" s="2">
        <v>22.85</v>
      </c>
      <c r="F1117" s="42">
        <v>45326</v>
      </c>
      <c r="H1117" s="42"/>
    </row>
    <row r="1118" spans="1:8">
      <c r="A1118">
        <v>1782</v>
      </c>
      <c r="B1118" t="s">
        <v>1202</v>
      </c>
      <c r="C1118">
        <v>17</v>
      </c>
      <c r="D1118" t="s">
        <v>1226</v>
      </c>
      <c r="E1118" s="2">
        <v>3.69</v>
      </c>
      <c r="F1118" s="42">
        <v>45326</v>
      </c>
      <c r="H1118" s="42"/>
    </row>
    <row r="1119" spans="1:8">
      <c r="A1119">
        <v>1783</v>
      </c>
      <c r="B1119" t="s">
        <v>1202</v>
      </c>
      <c r="C1119">
        <v>17</v>
      </c>
      <c r="D1119" t="s">
        <v>1227</v>
      </c>
      <c r="E1119" s="2">
        <v>90.57</v>
      </c>
      <c r="F1119" s="42">
        <v>45326</v>
      </c>
      <c r="H1119" s="42"/>
    </row>
    <row r="1120" spans="1:8">
      <c r="A1120">
        <v>1784</v>
      </c>
      <c r="B1120" t="s">
        <v>1202</v>
      </c>
      <c r="C1120">
        <v>17</v>
      </c>
      <c r="D1120" t="s">
        <v>1228</v>
      </c>
      <c r="E1120" s="2">
        <v>3.27</v>
      </c>
      <c r="F1120" s="42">
        <v>45326</v>
      </c>
      <c r="H1120" s="42"/>
    </row>
    <row r="1121" spans="1:8">
      <c r="A1121">
        <v>1785</v>
      </c>
      <c r="B1121" t="s">
        <v>1202</v>
      </c>
      <c r="C1121">
        <v>17</v>
      </c>
      <c r="D1121" t="s">
        <v>1229</v>
      </c>
      <c r="E1121" s="2">
        <v>3.48</v>
      </c>
      <c r="F1121" s="42">
        <v>45326</v>
      </c>
      <c r="H1121" s="42"/>
    </row>
    <row r="1122" spans="1:8">
      <c r="A1122">
        <v>1786</v>
      </c>
      <c r="B1122" t="s">
        <v>1202</v>
      </c>
      <c r="C1122">
        <v>17</v>
      </c>
      <c r="D1122" t="s">
        <v>1230</v>
      </c>
      <c r="E1122" s="2">
        <v>1.72</v>
      </c>
      <c r="F1122" s="42">
        <v>45326</v>
      </c>
      <c r="H1122" s="42"/>
    </row>
    <row r="1123" spans="1:8">
      <c r="A1123">
        <v>1787</v>
      </c>
      <c r="B1123" t="s">
        <v>1202</v>
      </c>
      <c r="C1123">
        <v>17</v>
      </c>
      <c r="D1123" t="s">
        <v>1231</v>
      </c>
      <c r="E1123" s="2">
        <v>5.69</v>
      </c>
      <c r="F1123" s="42">
        <v>45326</v>
      </c>
      <c r="H1123" s="42"/>
    </row>
    <row r="1124" spans="1:8">
      <c r="A1124">
        <v>1788</v>
      </c>
      <c r="B1124" t="s">
        <v>1202</v>
      </c>
      <c r="C1124">
        <v>17</v>
      </c>
      <c r="D1124" t="s">
        <v>1232</v>
      </c>
      <c r="E1124" s="2">
        <v>10.32</v>
      </c>
      <c r="F1124" s="42">
        <v>45326</v>
      </c>
      <c r="H1124" s="42"/>
    </row>
    <row r="1125" spans="1:8">
      <c r="A1125">
        <v>2204</v>
      </c>
      <c r="B1125" t="s">
        <v>141</v>
      </c>
      <c r="C1125">
        <v>17</v>
      </c>
      <c r="D1125" t="s">
        <v>1233</v>
      </c>
      <c r="E1125" s="2">
        <v>1</v>
      </c>
      <c r="F1125" s="42">
        <v>45326</v>
      </c>
      <c r="H1125" s="42"/>
    </row>
    <row r="1126" spans="1:8">
      <c r="A1126">
        <v>2141</v>
      </c>
      <c r="B1126" t="s">
        <v>131</v>
      </c>
      <c r="C1126">
        <v>17</v>
      </c>
      <c r="D1126" t="s">
        <v>1234</v>
      </c>
      <c r="E1126" s="2">
        <v>9.5</v>
      </c>
      <c r="F1126" s="42">
        <v>45326</v>
      </c>
      <c r="H1126" s="42"/>
    </row>
    <row r="1127" spans="1:8">
      <c r="A1127">
        <v>2064</v>
      </c>
      <c r="B1127" t="s">
        <v>131</v>
      </c>
      <c r="C1127">
        <v>17</v>
      </c>
      <c r="D1127" t="s">
        <v>1235</v>
      </c>
      <c r="E1127" s="2">
        <v>135</v>
      </c>
      <c r="F1127" s="42">
        <v>45326</v>
      </c>
      <c r="H1127" s="42"/>
    </row>
    <row r="1128" spans="1:8">
      <c r="A1128">
        <v>1789</v>
      </c>
      <c r="B1128" t="s">
        <v>131</v>
      </c>
      <c r="C1128">
        <v>17</v>
      </c>
      <c r="D1128" t="s">
        <v>1236</v>
      </c>
      <c r="E1128" s="2">
        <v>17.78</v>
      </c>
      <c r="F1128" s="42">
        <v>45326</v>
      </c>
      <c r="H1128" s="42"/>
    </row>
    <row r="1129" spans="1:8">
      <c r="A1129">
        <v>6091</v>
      </c>
      <c r="B1129" t="s">
        <v>131</v>
      </c>
      <c r="C1129">
        <v>17</v>
      </c>
      <c r="D1129" t="s">
        <v>1237</v>
      </c>
      <c r="E1129" s="2">
        <v>31</v>
      </c>
      <c r="F1129" s="42">
        <v>45352</v>
      </c>
      <c r="H1129" s="42"/>
    </row>
    <row r="1130" spans="1:8">
      <c r="A1130">
        <v>1790</v>
      </c>
      <c r="B1130" t="s">
        <v>131</v>
      </c>
      <c r="C1130">
        <v>17</v>
      </c>
      <c r="D1130" t="s">
        <v>1238</v>
      </c>
      <c r="E1130" s="2">
        <v>31</v>
      </c>
      <c r="F1130" s="42">
        <v>45326</v>
      </c>
      <c r="H1130" s="42"/>
    </row>
    <row r="1131" spans="1:8">
      <c r="A1131">
        <v>6425</v>
      </c>
      <c r="B1131" t="s">
        <v>131</v>
      </c>
      <c r="C1131">
        <v>17</v>
      </c>
      <c r="D1131" t="s">
        <v>1239</v>
      </c>
      <c r="E1131" s="2">
        <v>18.899999999999999</v>
      </c>
      <c r="F1131" s="42">
        <v>45380</v>
      </c>
      <c r="H1131" s="42"/>
    </row>
    <row r="1132" spans="1:8">
      <c r="A1132">
        <v>1791</v>
      </c>
      <c r="B1132" t="s">
        <v>131</v>
      </c>
      <c r="C1132">
        <v>17</v>
      </c>
      <c r="D1132" t="s">
        <v>1240</v>
      </c>
      <c r="E1132" s="2">
        <v>17.79</v>
      </c>
      <c r="F1132" s="42">
        <v>45326</v>
      </c>
      <c r="H1132" s="42"/>
    </row>
    <row r="1133" spans="1:8">
      <c r="A1133">
        <v>1792</v>
      </c>
      <c r="B1133" t="s">
        <v>131</v>
      </c>
      <c r="C1133">
        <v>17</v>
      </c>
      <c r="D1133" t="s">
        <v>1241</v>
      </c>
      <c r="E1133" s="2">
        <v>1.75</v>
      </c>
      <c r="F1133" s="42">
        <v>45326</v>
      </c>
      <c r="H1133" s="42"/>
    </row>
    <row r="1134" spans="1:8">
      <c r="A1134">
        <v>1795</v>
      </c>
      <c r="B1134" t="s">
        <v>131</v>
      </c>
      <c r="C1134">
        <v>17</v>
      </c>
      <c r="D1134" t="s">
        <v>1242</v>
      </c>
      <c r="E1134" s="2">
        <v>17.5</v>
      </c>
      <c r="F1134" s="42">
        <v>45326</v>
      </c>
      <c r="H1134" s="42"/>
    </row>
    <row r="1135" spans="1:8">
      <c r="A1135">
        <v>6076</v>
      </c>
      <c r="B1135" t="s">
        <v>131</v>
      </c>
      <c r="C1135">
        <v>17</v>
      </c>
      <c r="D1135" t="s">
        <v>1243</v>
      </c>
      <c r="E1135" s="2">
        <v>42.5</v>
      </c>
      <c r="F1135" s="42">
        <v>45351</v>
      </c>
      <c r="H1135" s="42"/>
    </row>
    <row r="1136" spans="1:8">
      <c r="A1136">
        <v>2195</v>
      </c>
      <c r="B1136" t="s">
        <v>131</v>
      </c>
      <c r="C1136">
        <v>17</v>
      </c>
      <c r="D1136" t="s">
        <v>1244</v>
      </c>
      <c r="E1136" s="2">
        <v>17.73</v>
      </c>
      <c r="F1136" s="42">
        <v>45326</v>
      </c>
      <c r="H1136" s="42"/>
    </row>
    <row r="1137" spans="1:8">
      <c r="A1137">
        <v>1796</v>
      </c>
      <c r="B1137" t="s">
        <v>131</v>
      </c>
      <c r="C1137">
        <v>17</v>
      </c>
      <c r="D1137" t="s">
        <v>1245</v>
      </c>
      <c r="E1137" s="2">
        <v>38.9</v>
      </c>
      <c r="F1137" s="42">
        <v>45326</v>
      </c>
      <c r="H1137" s="42"/>
    </row>
    <row r="1138" spans="1:8">
      <c r="A1138">
        <v>6546</v>
      </c>
      <c r="B1138" t="s">
        <v>131</v>
      </c>
      <c r="C1138">
        <v>17</v>
      </c>
      <c r="D1138" t="s">
        <v>1246</v>
      </c>
      <c r="E1138" s="2">
        <v>0.69</v>
      </c>
      <c r="F1138" s="42">
        <v>45442</v>
      </c>
      <c r="H1138" s="42"/>
    </row>
    <row r="1139" spans="1:8">
      <c r="A1139">
        <v>2142</v>
      </c>
      <c r="B1139" t="s">
        <v>131</v>
      </c>
      <c r="C1139">
        <v>17</v>
      </c>
      <c r="D1139" t="s">
        <v>1247</v>
      </c>
      <c r="E1139" s="2">
        <v>9.5</v>
      </c>
      <c r="F1139" s="42">
        <v>45326</v>
      </c>
      <c r="H1139" s="42"/>
    </row>
    <row r="1140" spans="1:8">
      <c r="A1140">
        <v>1797</v>
      </c>
      <c r="B1140" t="s">
        <v>131</v>
      </c>
      <c r="C1140">
        <v>17</v>
      </c>
      <c r="D1140" t="s">
        <v>1248</v>
      </c>
      <c r="E1140" s="2">
        <v>28.5</v>
      </c>
      <c r="F1140" s="42">
        <v>45326</v>
      </c>
      <c r="H1140" s="42"/>
    </row>
    <row r="1141" spans="1:8">
      <c r="A1141">
        <v>1798</v>
      </c>
      <c r="B1141" t="s">
        <v>131</v>
      </c>
      <c r="C1141">
        <v>17</v>
      </c>
      <c r="D1141" t="s">
        <v>1249</v>
      </c>
      <c r="E1141" s="2">
        <v>28.05</v>
      </c>
      <c r="F1141" s="42">
        <v>45326</v>
      </c>
      <c r="H1141" s="42"/>
    </row>
    <row r="1142" spans="1:8">
      <c r="A1142">
        <v>1799</v>
      </c>
      <c r="B1142" t="s">
        <v>131</v>
      </c>
      <c r="C1142">
        <v>17</v>
      </c>
      <c r="D1142" t="s">
        <v>1250</v>
      </c>
      <c r="E1142" s="2">
        <v>12.89</v>
      </c>
      <c r="F1142" s="42">
        <v>45326</v>
      </c>
      <c r="H1142" s="42"/>
    </row>
    <row r="1143" spans="1:8">
      <c r="A1143">
        <v>1800</v>
      </c>
      <c r="B1143" t="s">
        <v>131</v>
      </c>
      <c r="C1143">
        <v>17</v>
      </c>
      <c r="D1143" t="s">
        <v>1251</v>
      </c>
      <c r="E1143" s="2">
        <v>11.05</v>
      </c>
      <c r="F1143" s="42">
        <v>45326</v>
      </c>
      <c r="H1143" s="42"/>
    </row>
    <row r="1144" spans="1:8">
      <c r="A1144">
        <v>1793</v>
      </c>
      <c r="B1144" t="s">
        <v>131</v>
      </c>
      <c r="C1144">
        <v>17</v>
      </c>
      <c r="D1144" t="s">
        <v>1252</v>
      </c>
      <c r="E1144" s="2">
        <v>17.899999999999999</v>
      </c>
      <c r="F1144" s="42">
        <v>45326</v>
      </c>
      <c r="H1144" s="42"/>
    </row>
    <row r="1145" spans="1:8">
      <c r="A1145">
        <v>1794</v>
      </c>
      <c r="B1145" t="s">
        <v>131</v>
      </c>
      <c r="C1145">
        <v>17</v>
      </c>
      <c r="D1145" t="s">
        <v>1253</v>
      </c>
      <c r="E1145" s="2">
        <v>17.899999999999999</v>
      </c>
      <c r="F1145" s="42">
        <v>45326</v>
      </c>
      <c r="H1145" s="42"/>
    </row>
    <row r="1146" spans="1:8">
      <c r="A1146">
        <v>1801</v>
      </c>
      <c r="B1146" t="s">
        <v>1254</v>
      </c>
      <c r="C1146">
        <v>17</v>
      </c>
      <c r="D1146" t="s">
        <v>1255</v>
      </c>
      <c r="E1146" s="2">
        <v>13.91</v>
      </c>
      <c r="F1146" s="42">
        <v>45326</v>
      </c>
      <c r="H1146" s="42"/>
    </row>
    <row r="1147" spans="1:8">
      <c r="A1147">
        <v>1802</v>
      </c>
      <c r="B1147" t="s">
        <v>1254</v>
      </c>
      <c r="C1147">
        <v>17</v>
      </c>
      <c r="D1147" t="s">
        <v>1256</v>
      </c>
      <c r="E1147" s="2">
        <v>12.79</v>
      </c>
      <c r="F1147" s="42">
        <v>45326</v>
      </c>
      <c r="H1147" s="42"/>
    </row>
    <row r="1148" spans="1:8">
      <c r="A1148">
        <v>1803</v>
      </c>
      <c r="B1148" t="s">
        <v>1254</v>
      </c>
      <c r="C1148">
        <v>17</v>
      </c>
      <c r="D1148" t="s">
        <v>1257</v>
      </c>
      <c r="E1148" s="2">
        <v>13.9</v>
      </c>
      <c r="F1148" s="42">
        <v>45326</v>
      </c>
      <c r="H1148" s="42"/>
    </row>
    <row r="1149" spans="1:8">
      <c r="A1149">
        <v>1804</v>
      </c>
      <c r="B1149" t="s">
        <v>1254</v>
      </c>
      <c r="C1149">
        <v>17</v>
      </c>
      <c r="D1149" t="s">
        <v>1258</v>
      </c>
      <c r="E1149" s="2">
        <v>15.83</v>
      </c>
      <c r="F1149" s="42">
        <v>45326</v>
      </c>
      <c r="H1149" s="42"/>
    </row>
    <row r="1150" spans="1:8">
      <c r="A1150">
        <v>6585</v>
      </c>
      <c r="B1150" t="s">
        <v>156</v>
      </c>
      <c r="C1150">
        <v>60</v>
      </c>
      <c r="D1150" t="s">
        <v>1259</v>
      </c>
      <c r="E1150" s="2">
        <v>5.5</v>
      </c>
      <c r="F1150" s="42">
        <v>45503</v>
      </c>
      <c r="H1150" s="42"/>
    </row>
    <row r="1151" spans="1:8">
      <c r="A1151">
        <v>6589</v>
      </c>
      <c r="B1151" t="s">
        <v>156</v>
      </c>
      <c r="C1151">
        <v>60</v>
      </c>
      <c r="D1151" t="s">
        <v>1260</v>
      </c>
      <c r="E1151" s="2">
        <v>18</v>
      </c>
      <c r="F1151" s="42">
        <v>45503</v>
      </c>
      <c r="H1151" s="42"/>
    </row>
    <row r="1152" spans="1:8">
      <c r="A1152">
        <v>6587</v>
      </c>
      <c r="B1152" t="s">
        <v>156</v>
      </c>
      <c r="C1152">
        <v>60</v>
      </c>
      <c r="D1152" t="s">
        <v>1261</v>
      </c>
      <c r="E1152" s="2">
        <v>28</v>
      </c>
      <c r="F1152" s="42">
        <v>45503</v>
      </c>
      <c r="H1152" s="42"/>
    </row>
    <row r="1153" spans="1:8">
      <c r="A1153">
        <v>6582</v>
      </c>
      <c r="B1153" t="s">
        <v>156</v>
      </c>
      <c r="C1153">
        <v>60</v>
      </c>
      <c r="D1153" t="s">
        <v>1262</v>
      </c>
      <c r="E1153" s="2">
        <v>4.9000000000000004</v>
      </c>
      <c r="F1153" s="42">
        <v>45503</v>
      </c>
      <c r="H1153" s="42"/>
    </row>
    <row r="1154" spans="1:8">
      <c r="A1154">
        <v>6584</v>
      </c>
      <c r="B1154" t="s">
        <v>156</v>
      </c>
      <c r="C1154">
        <v>60</v>
      </c>
      <c r="D1154" t="s">
        <v>1263</v>
      </c>
      <c r="E1154" s="2">
        <v>4.9000000000000004</v>
      </c>
      <c r="F1154" s="42">
        <v>45503</v>
      </c>
      <c r="H1154" s="42"/>
    </row>
    <row r="1155" spans="1:8">
      <c r="A1155">
        <v>6583</v>
      </c>
      <c r="B1155" t="s">
        <v>156</v>
      </c>
      <c r="C1155">
        <v>60</v>
      </c>
      <c r="D1155" t="s">
        <v>1264</v>
      </c>
      <c r="E1155" s="2">
        <v>4.9000000000000004</v>
      </c>
      <c r="F1155" s="42">
        <v>45503</v>
      </c>
      <c r="H1155" s="42"/>
    </row>
    <row r="1156" spans="1:8">
      <c r="A1156">
        <v>6588</v>
      </c>
      <c r="B1156" t="s">
        <v>156</v>
      </c>
      <c r="C1156">
        <v>60</v>
      </c>
      <c r="D1156" t="s">
        <v>1265</v>
      </c>
      <c r="E1156" s="2">
        <v>18</v>
      </c>
      <c r="F1156" s="42">
        <v>45503</v>
      </c>
      <c r="H1156" s="42"/>
    </row>
    <row r="1157" spans="1:8">
      <c r="A1157">
        <v>6586</v>
      </c>
      <c r="B1157" t="s">
        <v>156</v>
      </c>
      <c r="C1157">
        <v>60</v>
      </c>
      <c r="D1157" t="s">
        <v>1266</v>
      </c>
      <c r="E1157" s="2">
        <v>4.9000000000000004</v>
      </c>
      <c r="F1157" s="42">
        <v>45503</v>
      </c>
      <c r="H1157" s="42"/>
    </row>
    <row r="1158" spans="1:8">
      <c r="A1158">
        <v>6668</v>
      </c>
      <c r="B1158" t="s">
        <v>135</v>
      </c>
      <c r="C1158">
        <v>17</v>
      </c>
      <c r="D1158" t="s">
        <v>1267</v>
      </c>
      <c r="E1158" s="2">
        <v>14.9</v>
      </c>
      <c r="F1158" s="42">
        <v>45687</v>
      </c>
      <c r="H1158" s="42"/>
    </row>
    <row r="1159" spans="1:8">
      <c r="A1159">
        <v>6726</v>
      </c>
      <c r="B1159" t="s">
        <v>135</v>
      </c>
      <c r="C1159">
        <v>17</v>
      </c>
      <c r="D1159" t="s">
        <v>1268</v>
      </c>
      <c r="E1159" s="2">
        <v>10.5</v>
      </c>
      <c r="F1159" s="42">
        <v>45777</v>
      </c>
      <c r="H1159" s="42"/>
    </row>
    <row r="1160" spans="1:8">
      <c r="A1160">
        <v>6080</v>
      </c>
      <c r="B1160" t="s">
        <v>146</v>
      </c>
      <c r="C1160">
        <v>17</v>
      </c>
      <c r="D1160" t="s">
        <v>1269</v>
      </c>
      <c r="E1160" s="2">
        <v>25.35</v>
      </c>
      <c r="F1160" s="42">
        <v>45351</v>
      </c>
      <c r="H1160" s="42"/>
    </row>
    <row r="1161" spans="1:8">
      <c r="A1161">
        <v>6081</v>
      </c>
      <c r="B1161" t="s">
        <v>146</v>
      </c>
      <c r="C1161">
        <v>17</v>
      </c>
      <c r="D1161" t="s">
        <v>1270</v>
      </c>
      <c r="E1161" s="2">
        <v>18.86</v>
      </c>
      <c r="F1161" s="42">
        <v>45351</v>
      </c>
      <c r="H1161" s="42"/>
    </row>
    <row r="1162" spans="1:8">
      <c r="A1162">
        <v>6079</v>
      </c>
      <c r="B1162" t="s">
        <v>146</v>
      </c>
      <c r="C1162">
        <v>17</v>
      </c>
      <c r="D1162" t="s">
        <v>115</v>
      </c>
      <c r="E1162" s="2">
        <v>24.88</v>
      </c>
      <c r="F1162" s="42">
        <v>45351</v>
      </c>
      <c r="H1162" s="42"/>
    </row>
    <row r="1163" spans="1:8">
      <c r="A1163">
        <v>1805</v>
      </c>
      <c r="B1163" t="s">
        <v>1271</v>
      </c>
      <c r="C1163">
        <v>17</v>
      </c>
      <c r="D1163" t="s">
        <v>116</v>
      </c>
      <c r="E1163" s="2">
        <v>19</v>
      </c>
      <c r="F1163" s="42">
        <v>45326</v>
      </c>
      <c r="H1163" s="42"/>
    </row>
    <row r="1164" spans="1:8">
      <c r="A1164">
        <v>1806</v>
      </c>
      <c r="B1164" t="s">
        <v>1271</v>
      </c>
      <c r="C1164">
        <v>17</v>
      </c>
      <c r="D1164" t="s">
        <v>1272</v>
      </c>
      <c r="E1164" s="2">
        <v>21</v>
      </c>
      <c r="F1164" s="42">
        <v>45326</v>
      </c>
      <c r="H1164" s="42"/>
    </row>
    <row r="1165" spans="1:8">
      <c r="A1165">
        <v>1807</v>
      </c>
      <c r="B1165" t="s">
        <v>1271</v>
      </c>
      <c r="C1165">
        <v>17</v>
      </c>
      <c r="D1165" t="s">
        <v>1273</v>
      </c>
      <c r="E1165" s="2">
        <v>2.74</v>
      </c>
      <c r="F1165" s="42">
        <v>45326</v>
      </c>
      <c r="H1165" s="42"/>
    </row>
    <row r="1166" spans="1:8">
      <c r="A1166">
        <v>1808</v>
      </c>
      <c r="B1166" t="s">
        <v>1271</v>
      </c>
      <c r="C1166">
        <v>17</v>
      </c>
      <c r="D1166" t="s">
        <v>1274</v>
      </c>
      <c r="E1166" s="2">
        <v>21.7</v>
      </c>
      <c r="F1166" s="42">
        <v>45326</v>
      </c>
      <c r="H1166" s="42"/>
    </row>
    <row r="1167" spans="1:8">
      <c r="A1167">
        <v>1809</v>
      </c>
      <c r="B1167" t="s">
        <v>1271</v>
      </c>
      <c r="C1167">
        <v>17</v>
      </c>
      <c r="D1167" t="s">
        <v>1275</v>
      </c>
      <c r="E1167" s="2">
        <v>21.7</v>
      </c>
      <c r="F1167" s="42">
        <v>45326</v>
      </c>
      <c r="H1167" s="42"/>
    </row>
    <row r="1168" spans="1:8">
      <c r="A1168">
        <v>1810</v>
      </c>
      <c r="B1168" t="s">
        <v>1271</v>
      </c>
      <c r="C1168">
        <v>17</v>
      </c>
      <c r="D1168" t="s">
        <v>1276</v>
      </c>
      <c r="E1168" s="2">
        <v>21.7</v>
      </c>
      <c r="F1168" s="42">
        <v>45326</v>
      </c>
      <c r="H1168" s="42"/>
    </row>
    <row r="1169" spans="1:8">
      <c r="A1169">
        <v>1811</v>
      </c>
      <c r="B1169" t="s">
        <v>1271</v>
      </c>
      <c r="C1169">
        <v>17</v>
      </c>
      <c r="D1169" t="s">
        <v>1277</v>
      </c>
      <c r="E1169" s="2">
        <v>21.7</v>
      </c>
      <c r="F1169" s="42">
        <v>45326</v>
      </c>
      <c r="H1169" s="42"/>
    </row>
    <row r="1170" spans="1:8">
      <c r="A1170">
        <v>1812</v>
      </c>
      <c r="B1170" t="s">
        <v>1271</v>
      </c>
      <c r="C1170">
        <v>17</v>
      </c>
      <c r="D1170" t="s">
        <v>1278</v>
      </c>
      <c r="E1170" s="2">
        <v>21.7</v>
      </c>
      <c r="F1170" s="42">
        <v>45326</v>
      </c>
      <c r="H1170" s="42"/>
    </row>
    <row r="1171" spans="1:8">
      <c r="A1171">
        <v>1813</v>
      </c>
      <c r="B1171" t="s">
        <v>1271</v>
      </c>
      <c r="C1171">
        <v>17</v>
      </c>
      <c r="D1171" t="s">
        <v>1279</v>
      </c>
      <c r="E1171" s="2">
        <v>2.34</v>
      </c>
      <c r="F1171" s="42">
        <v>45326</v>
      </c>
      <c r="H1171" s="42"/>
    </row>
    <row r="1172" spans="1:8">
      <c r="A1172">
        <v>1814</v>
      </c>
      <c r="B1172" t="s">
        <v>1271</v>
      </c>
      <c r="C1172">
        <v>17</v>
      </c>
      <c r="D1172" t="s">
        <v>1280</v>
      </c>
      <c r="E1172" s="2">
        <v>2.2599999999999998</v>
      </c>
      <c r="F1172" s="42">
        <v>45326</v>
      </c>
      <c r="H1172" s="42"/>
    </row>
    <row r="1173" spans="1:8">
      <c r="A1173">
        <v>1815</v>
      </c>
      <c r="B1173" t="s">
        <v>1271</v>
      </c>
      <c r="C1173">
        <v>17</v>
      </c>
      <c r="D1173" t="s">
        <v>1281</v>
      </c>
      <c r="E1173" s="2">
        <v>19</v>
      </c>
      <c r="F1173" s="42">
        <v>45326</v>
      </c>
      <c r="H1173" s="42"/>
    </row>
    <row r="1174" spans="1:8">
      <c r="A1174">
        <v>1816</v>
      </c>
      <c r="B1174" t="s">
        <v>1271</v>
      </c>
      <c r="C1174">
        <v>17</v>
      </c>
      <c r="D1174" t="s">
        <v>1282</v>
      </c>
      <c r="E1174" s="2">
        <v>19</v>
      </c>
      <c r="F1174" s="42">
        <v>45326</v>
      </c>
      <c r="H1174" s="42"/>
    </row>
    <row r="1175" spans="1:8">
      <c r="A1175">
        <v>1817</v>
      </c>
      <c r="B1175" t="s">
        <v>1271</v>
      </c>
      <c r="C1175">
        <v>17</v>
      </c>
      <c r="D1175" t="s">
        <v>1283</v>
      </c>
      <c r="E1175" s="2">
        <v>21</v>
      </c>
      <c r="F1175" s="42">
        <v>45326</v>
      </c>
      <c r="H1175" s="42"/>
    </row>
    <row r="1176" spans="1:8">
      <c r="A1176">
        <v>1818</v>
      </c>
      <c r="B1176" t="s">
        <v>1271</v>
      </c>
      <c r="C1176">
        <v>17</v>
      </c>
      <c r="D1176" t="s">
        <v>1284</v>
      </c>
      <c r="E1176" s="2">
        <v>3.51</v>
      </c>
      <c r="F1176" s="42">
        <v>45326</v>
      </c>
      <c r="H1176" s="42"/>
    </row>
    <row r="1177" spans="1:8">
      <c r="A1177">
        <v>1819</v>
      </c>
      <c r="B1177" t="s">
        <v>1271</v>
      </c>
      <c r="C1177">
        <v>17</v>
      </c>
      <c r="D1177" t="s">
        <v>1285</v>
      </c>
      <c r="E1177" s="2">
        <v>2.74</v>
      </c>
      <c r="F1177" s="42">
        <v>45326</v>
      </c>
      <c r="H1177" s="42"/>
    </row>
    <row r="1178" spans="1:8">
      <c r="A1178">
        <v>1820</v>
      </c>
      <c r="B1178" t="s">
        <v>1271</v>
      </c>
      <c r="C1178">
        <v>17</v>
      </c>
      <c r="D1178" t="s">
        <v>1286</v>
      </c>
      <c r="E1178" s="2">
        <v>2.2599999999999998</v>
      </c>
      <c r="F1178" s="42">
        <v>45326</v>
      </c>
      <c r="H1178" s="42"/>
    </row>
    <row r="1179" spans="1:8">
      <c r="A1179">
        <v>1821</v>
      </c>
      <c r="B1179" t="s">
        <v>1271</v>
      </c>
      <c r="C1179">
        <v>17</v>
      </c>
      <c r="D1179" t="s">
        <v>1287</v>
      </c>
      <c r="E1179" s="2">
        <v>2.7</v>
      </c>
      <c r="F1179" s="42">
        <v>45326</v>
      </c>
      <c r="H1179" s="42"/>
    </row>
    <row r="1180" spans="1:8">
      <c r="A1180">
        <v>1822</v>
      </c>
      <c r="B1180" t="s">
        <v>1271</v>
      </c>
      <c r="C1180">
        <v>17</v>
      </c>
      <c r="D1180" t="s">
        <v>1288</v>
      </c>
      <c r="E1180" s="2">
        <v>3.39</v>
      </c>
      <c r="F1180" s="42">
        <v>45326</v>
      </c>
      <c r="H1180" s="42"/>
    </row>
    <row r="1181" spans="1:8">
      <c r="A1181">
        <v>1823</v>
      </c>
      <c r="B1181" t="s">
        <v>1271</v>
      </c>
      <c r="C1181">
        <v>17</v>
      </c>
      <c r="D1181" t="s">
        <v>1289</v>
      </c>
      <c r="E1181" s="2">
        <v>3.39</v>
      </c>
      <c r="F1181" s="42">
        <v>45326</v>
      </c>
      <c r="H1181" s="42"/>
    </row>
    <row r="1182" spans="1:8">
      <c r="A1182">
        <v>1824</v>
      </c>
      <c r="B1182" t="s">
        <v>1271</v>
      </c>
      <c r="C1182">
        <v>52</v>
      </c>
      <c r="D1182" t="s">
        <v>1290</v>
      </c>
      <c r="E1182" s="2">
        <v>19</v>
      </c>
      <c r="F1182" s="42">
        <v>45326</v>
      </c>
      <c r="H1182" s="42"/>
    </row>
    <row r="1183" spans="1:8">
      <c r="A1183">
        <v>1825</v>
      </c>
      <c r="B1183" t="s">
        <v>1271</v>
      </c>
      <c r="C1183">
        <v>52</v>
      </c>
      <c r="D1183" t="s">
        <v>1291</v>
      </c>
      <c r="E1183" s="2">
        <v>19</v>
      </c>
      <c r="F1183" s="42">
        <v>45326</v>
      </c>
      <c r="H1183" s="42"/>
    </row>
    <row r="1184" spans="1:8">
      <c r="A1184">
        <v>1826</v>
      </c>
      <c r="B1184" t="s">
        <v>1271</v>
      </c>
      <c r="C1184">
        <v>52</v>
      </c>
      <c r="D1184" t="s">
        <v>1292</v>
      </c>
      <c r="E1184" s="2">
        <v>29</v>
      </c>
      <c r="F1184" s="42">
        <v>45326</v>
      </c>
      <c r="H1184" s="42"/>
    </row>
    <row r="1185" spans="1:8">
      <c r="A1185">
        <v>1827</v>
      </c>
      <c r="B1185" t="s">
        <v>148</v>
      </c>
      <c r="C1185">
        <v>17</v>
      </c>
      <c r="D1185" t="s">
        <v>1293</v>
      </c>
      <c r="E1185" s="2">
        <v>52.11</v>
      </c>
      <c r="F1185" s="42">
        <v>45326</v>
      </c>
      <c r="H1185" s="42"/>
    </row>
    <row r="1186" spans="1:8">
      <c r="A1186">
        <v>1828</v>
      </c>
      <c r="B1186" t="s">
        <v>148</v>
      </c>
      <c r="C1186">
        <v>17</v>
      </c>
      <c r="D1186" t="s">
        <v>1294</v>
      </c>
      <c r="E1186" s="2">
        <v>52.11</v>
      </c>
      <c r="F1186" s="42">
        <v>45326</v>
      </c>
      <c r="H1186" s="42"/>
    </row>
    <row r="1187" spans="1:8">
      <c r="A1187">
        <v>1829</v>
      </c>
      <c r="B1187" t="s">
        <v>148</v>
      </c>
      <c r="C1187">
        <v>17</v>
      </c>
      <c r="D1187" t="s">
        <v>1295</v>
      </c>
      <c r="E1187" s="2">
        <v>52.11</v>
      </c>
      <c r="F1187" s="42">
        <v>45326</v>
      </c>
      <c r="H1187" s="42"/>
    </row>
    <row r="1188" spans="1:8">
      <c r="A1188">
        <v>1830</v>
      </c>
      <c r="B1188" t="s">
        <v>148</v>
      </c>
      <c r="C1188">
        <v>17</v>
      </c>
      <c r="D1188" t="s">
        <v>1296</v>
      </c>
      <c r="E1188" s="2">
        <v>52.11</v>
      </c>
      <c r="F1188" s="42">
        <v>45326</v>
      </c>
      <c r="H1188" s="42"/>
    </row>
    <row r="1189" spans="1:8">
      <c r="A1189">
        <v>2194</v>
      </c>
      <c r="B1189" t="s">
        <v>148</v>
      </c>
      <c r="C1189">
        <v>17</v>
      </c>
      <c r="D1189" t="s">
        <v>1297</v>
      </c>
      <c r="E1189" s="2">
        <v>15.02</v>
      </c>
      <c r="F1189" s="42">
        <v>45326</v>
      </c>
      <c r="H1189" s="42"/>
    </row>
    <row r="1190" spans="1:8">
      <c r="A1190">
        <v>1831</v>
      </c>
      <c r="B1190" t="s">
        <v>148</v>
      </c>
      <c r="C1190">
        <v>17</v>
      </c>
      <c r="D1190" t="s">
        <v>1298</v>
      </c>
      <c r="E1190" s="2">
        <v>2.4300000000000002</v>
      </c>
      <c r="F1190" s="42">
        <v>45326</v>
      </c>
      <c r="H1190" s="42"/>
    </row>
    <row r="1191" spans="1:8">
      <c r="A1191">
        <v>1832</v>
      </c>
      <c r="B1191" t="s">
        <v>148</v>
      </c>
      <c r="C1191">
        <v>17</v>
      </c>
      <c r="D1191" t="s">
        <v>1299</v>
      </c>
      <c r="E1191" s="2">
        <v>27</v>
      </c>
      <c r="F1191" s="42">
        <v>45326</v>
      </c>
      <c r="H1191" s="42"/>
    </row>
    <row r="1192" spans="1:8">
      <c r="A1192">
        <v>1833</v>
      </c>
      <c r="B1192" t="s">
        <v>148</v>
      </c>
      <c r="C1192">
        <v>17</v>
      </c>
      <c r="D1192" t="s">
        <v>1300</v>
      </c>
      <c r="E1192" s="2">
        <v>27</v>
      </c>
      <c r="F1192" s="42">
        <v>45326</v>
      </c>
      <c r="H1192" s="42"/>
    </row>
    <row r="1193" spans="1:8">
      <c r="A1193">
        <v>1834</v>
      </c>
      <c r="B1193" t="s">
        <v>148</v>
      </c>
      <c r="C1193">
        <v>17</v>
      </c>
      <c r="D1193" t="s">
        <v>1301</v>
      </c>
      <c r="E1193" s="2">
        <v>27</v>
      </c>
      <c r="F1193" s="42">
        <v>45326</v>
      </c>
      <c r="H1193" s="42"/>
    </row>
    <row r="1194" spans="1:8">
      <c r="A1194">
        <v>1835</v>
      </c>
      <c r="B1194" t="s">
        <v>148</v>
      </c>
      <c r="C1194">
        <v>17</v>
      </c>
      <c r="D1194" t="s">
        <v>1302</v>
      </c>
      <c r="E1194" s="2">
        <v>27</v>
      </c>
      <c r="F1194" s="42">
        <v>45326</v>
      </c>
      <c r="H1194" s="42"/>
    </row>
    <row r="1195" spans="1:8">
      <c r="A1195">
        <v>1836</v>
      </c>
      <c r="B1195" t="s">
        <v>148</v>
      </c>
      <c r="C1195">
        <v>17</v>
      </c>
      <c r="D1195" t="s">
        <v>1303</v>
      </c>
      <c r="E1195" s="2">
        <v>24.2</v>
      </c>
      <c r="F1195" s="42">
        <v>45326</v>
      </c>
      <c r="H1195" s="42"/>
    </row>
    <row r="1196" spans="1:8">
      <c r="A1196">
        <v>1837</v>
      </c>
      <c r="B1196" t="s">
        <v>148</v>
      </c>
      <c r="C1196">
        <v>17</v>
      </c>
      <c r="D1196" t="s">
        <v>1304</v>
      </c>
      <c r="E1196" s="2">
        <v>12.73</v>
      </c>
      <c r="F1196" s="42">
        <v>45326</v>
      </c>
      <c r="H1196" s="42"/>
    </row>
    <row r="1197" spans="1:8">
      <c r="A1197">
        <v>1838</v>
      </c>
      <c r="B1197" t="s">
        <v>148</v>
      </c>
      <c r="C1197">
        <v>17</v>
      </c>
      <c r="D1197" t="s">
        <v>1305</v>
      </c>
      <c r="E1197" s="2">
        <v>19.07</v>
      </c>
      <c r="F1197" s="42">
        <v>45326</v>
      </c>
      <c r="H1197" s="42"/>
    </row>
    <row r="1198" spans="1:8">
      <c r="A1198">
        <v>1839</v>
      </c>
      <c r="B1198" t="s">
        <v>148</v>
      </c>
      <c r="C1198">
        <v>17</v>
      </c>
      <c r="D1198" t="s">
        <v>1306</v>
      </c>
      <c r="E1198" s="2">
        <v>29.04</v>
      </c>
      <c r="F1198" s="42">
        <v>45326</v>
      </c>
      <c r="H1198" s="42"/>
    </row>
    <row r="1199" spans="1:8">
      <c r="A1199">
        <v>1840</v>
      </c>
      <c r="B1199" t="s">
        <v>148</v>
      </c>
      <c r="C1199">
        <v>17</v>
      </c>
      <c r="D1199" t="s">
        <v>1307</v>
      </c>
      <c r="E1199" s="2">
        <v>19.07</v>
      </c>
      <c r="F1199" s="42">
        <v>45326</v>
      </c>
      <c r="H1199" s="42"/>
    </row>
    <row r="1200" spans="1:8">
      <c r="A1200">
        <v>6623</v>
      </c>
      <c r="B1200" t="s">
        <v>148</v>
      </c>
      <c r="C1200">
        <v>17</v>
      </c>
      <c r="D1200" t="s">
        <v>1308</v>
      </c>
      <c r="E1200" s="2">
        <v>2.85</v>
      </c>
      <c r="F1200" s="42">
        <v>45593</v>
      </c>
      <c r="H1200" s="42"/>
    </row>
    <row r="1201" spans="1:8">
      <c r="A1201">
        <v>1841</v>
      </c>
      <c r="B1201" t="s">
        <v>148</v>
      </c>
      <c r="C1201">
        <v>17</v>
      </c>
      <c r="D1201" t="s">
        <v>1309</v>
      </c>
      <c r="E1201" s="2">
        <v>21.6</v>
      </c>
      <c r="F1201" s="42">
        <v>45326</v>
      </c>
      <c r="H1201" s="42"/>
    </row>
    <row r="1202" spans="1:8">
      <c r="A1202">
        <v>1842</v>
      </c>
      <c r="B1202" t="s">
        <v>148</v>
      </c>
      <c r="C1202">
        <v>17</v>
      </c>
      <c r="D1202" t="s">
        <v>1310</v>
      </c>
      <c r="E1202" s="2">
        <v>29.04</v>
      </c>
      <c r="F1202" s="42">
        <v>45326</v>
      </c>
      <c r="H1202" s="42"/>
    </row>
    <row r="1203" spans="1:8">
      <c r="A1203">
        <v>1843</v>
      </c>
      <c r="B1203" t="s">
        <v>148</v>
      </c>
      <c r="C1203">
        <v>17</v>
      </c>
      <c r="D1203" t="s">
        <v>1311</v>
      </c>
      <c r="E1203" s="2">
        <v>29.04</v>
      </c>
      <c r="F1203" s="42">
        <v>45326</v>
      </c>
      <c r="H1203" s="42"/>
    </row>
    <row r="1204" spans="1:8">
      <c r="A1204">
        <v>1844</v>
      </c>
      <c r="B1204" t="s">
        <v>148</v>
      </c>
      <c r="C1204">
        <v>17</v>
      </c>
      <c r="D1204" t="s">
        <v>1312</v>
      </c>
      <c r="E1204" s="2">
        <v>29.04</v>
      </c>
      <c r="F1204" s="42">
        <v>45326</v>
      </c>
      <c r="H1204" s="42"/>
    </row>
    <row r="1205" spans="1:8">
      <c r="A1205">
        <v>1845</v>
      </c>
      <c r="B1205" t="s">
        <v>148</v>
      </c>
      <c r="C1205">
        <v>17</v>
      </c>
      <c r="D1205" t="s">
        <v>1313</v>
      </c>
      <c r="E1205" s="2">
        <v>17.420000000000002</v>
      </c>
      <c r="F1205" s="42">
        <v>45326</v>
      </c>
      <c r="H1205" s="42"/>
    </row>
    <row r="1206" spans="1:8">
      <c r="A1206">
        <v>1846</v>
      </c>
      <c r="B1206" t="s">
        <v>148</v>
      </c>
      <c r="C1206">
        <v>17</v>
      </c>
      <c r="D1206" t="s">
        <v>1314</v>
      </c>
      <c r="E1206" s="2">
        <v>14.75</v>
      </c>
      <c r="F1206" s="42">
        <v>45326</v>
      </c>
      <c r="H1206" s="42"/>
    </row>
    <row r="1207" spans="1:8">
      <c r="A1207">
        <v>1847</v>
      </c>
      <c r="B1207" t="s">
        <v>148</v>
      </c>
      <c r="C1207">
        <v>17</v>
      </c>
      <c r="D1207" t="s">
        <v>1315</v>
      </c>
      <c r="E1207" s="2">
        <v>23.6</v>
      </c>
      <c r="F1207" s="42">
        <v>45326</v>
      </c>
      <c r="H1207" s="42"/>
    </row>
    <row r="1208" spans="1:8">
      <c r="A1208">
        <v>1848</v>
      </c>
      <c r="B1208" t="s">
        <v>148</v>
      </c>
      <c r="C1208">
        <v>17</v>
      </c>
      <c r="D1208" t="s">
        <v>1316</v>
      </c>
      <c r="E1208" s="2">
        <v>14.75</v>
      </c>
      <c r="F1208" s="42">
        <v>45326</v>
      </c>
      <c r="H1208" s="42"/>
    </row>
    <row r="1209" spans="1:8">
      <c r="A1209">
        <v>1849</v>
      </c>
      <c r="B1209" t="s">
        <v>148</v>
      </c>
      <c r="C1209">
        <v>17</v>
      </c>
      <c r="D1209" t="s">
        <v>1317</v>
      </c>
      <c r="E1209" s="2">
        <v>14.75</v>
      </c>
      <c r="F1209" s="42">
        <v>45326</v>
      </c>
      <c r="H1209" s="42"/>
    </row>
    <row r="1210" spans="1:8">
      <c r="A1210">
        <v>1850</v>
      </c>
      <c r="B1210" t="s">
        <v>148</v>
      </c>
      <c r="C1210">
        <v>17</v>
      </c>
      <c r="D1210" t="s">
        <v>1318</v>
      </c>
      <c r="E1210" s="2">
        <v>29.04</v>
      </c>
      <c r="F1210" s="42">
        <v>45326</v>
      </c>
      <c r="H1210" s="42"/>
    </row>
    <row r="1211" spans="1:8">
      <c r="A1211">
        <v>1851</v>
      </c>
      <c r="B1211" t="s">
        <v>148</v>
      </c>
      <c r="C1211">
        <v>17</v>
      </c>
      <c r="D1211" t="s">
        <v>1319</v>
      </c>
      <c r="E1211" s="2">
        <v>29.04</v>
      </c>
      <c r="F1211" s="42">
        <v>45326</v>
      </c>
      <c r="H1211" s="42"/>
    </row>
    <row r="1212" spans="1:8">
      <c r="A1212">
        <v>1852</v>
      </c>
      <c r="B1212" t="s">
        <v>148</v>
      </c>
      <c r="C1212">
        <v>17</v>
      </c>
      <c r="D1212" t="s">
        <v>1320</v>
      </c>
      <c r="E1212" s="2">
        <v>21.97</v>
      </c>
      <c r="F1212" s="42">
        <v>45326</v>
      </c>
      <c r="H1212" s="42"/>
    </row>
    <row r="1213" spans="1:8">
      <c r="A1213">
        <v>1853</v>
      </c>
      <c r="B1213" t="s">
        <v>148</v>
      </c>
      <c r="C1213">
        <v>17</v>
      </c>
      <c r="D1213" t="s">
        <v>1321</v>
      </c>
      <c r="E1213" s="2">
        <v>29.04</v>
      </c>
      <c r="F1213" s="42">
        <v>45326</v>
      </c>
      <c r="H1213" s="42"/>
    </row>
    <row r="1214" spans="1:8">
      <c r="A1214">
        <v>1854</v>
      </c>
      <c r="B1214" t="s">
        <v>148</v>
      </c>
      <c r="C1214">
        <v>17</v>
      </c>
      <c r="D1214" t="s">
        <v>1322</v>
      </c>
      <c r="E1214" s="2">
        <v>29.04</v>
      </c>
      <c r="F1214" s="42">
        <v>45326</v>
      </c>
      <c r="H1214" s="42"/>
    </row>
    <row r="1215" spans="1:8">
      <c r="A1215">
        <v>6624</v>
      </c>
      <c r="B1215" t="s">
        <v>148</v>
      </c>
      <c r="C1215">
        <v>17</v>
      </c>
      <c r="D1215" t="s">
        <v>1323</v>
      </c>
      <c r="E1215" s="2">
        <v>34.68</v>
      </c>
      <c r="F1215" s="42">
        <v>45593</v>
      </c>
      <c r="H1215" s="42"/>
    </row>
    <row r="1216" spans="1:8">
      <c r="A1216">
        <v>1855</v>
      </c>
      <c r="B1216" t="s">
        <v>1324</v>
      </c>
      <c r="C1216">
        <v>17</v>
      </c>
      <c r="D1216" t="s">
        <v>1325</v>
      </c>
      <c r="E1216" s="2">
        <v>6.53</v>
      </c>
      <c r="F1216" s="42">
        <v>45326</v>
      </c>
      <c r="H1216" s="42"/>
    </row>
    <row r="1217" spans="1:8">
      <c r="A1217">
        <v>1856</v>
      </c>
      <c r="B1217" t="s">
        <v>1324</v>
      </c>
      <c r="C1217">
        <v>17</v>
      </c>
      <c r="D1217" t="s">
        <v>1326</v>
      </c>
      <c r="E1217" s="2">
        <v>19.52</v>
      </c>
      <c r="F1217" s="42">
        <v>45326</v>
      </c>
      <c r="H1217" s="42"/>
    </row>
    <row r="1218" spans="1:8">
      <c r="A1218">
        <v>1857</v>
      </c>
      <c r="B1218" t="s">
        <v>1324</v>
      </c>
      <c r="C1218">
        <v>17</v>
      </c>
      <c r="D1218" t="s">
        <v>1327</v>
      </c>
      <c r="E1218" s="2">
        <v>35.53</v>
      </c>
      <c r="F1218" s="42">
        <v>45326</v>
      </c>
      <c r="H1218" s="42"/>
    </row>
    <row r="1219" spans="1:8">
      <c r="A1219">
        <v>1858</v>
      </c>
      <c r="B1219" t="s">
        <v>1324</v>
      </c>
      <c r="C1219">
        <v>17</v>
      </c>
      <c r="D1219" s="45" t="s">
        <v>1328</v>
      </c>
      <c r="E1219" s="2">
        <v>3.81</v>
      </c>
      <c r="F1219" s="42">
        <v>45326</v>
      </c>
      <c r="H1219" s="42"/>
    </row>
    <row r="1220" spans="1:8">
      <c r="A1220">
        <v>1859</v>
      </c>
      <c r="B1220" t="s">
        <v>1324</v>
      </c>
      <c r="C1220">
        <v>17</v>
      </c>
      <c r="D1220" t="s">
        <v>1329</v>
      </c>
      <c r="E1220" s="2">
        <v>7.94</v>
      </c>
      <c r="F1220" s="42">
        <v>45326</v>
      </c>
      <c r="H1220" s="42"/>
    </row>
    <row r="1221" spans="1:8">
      <c r="A1221">
        <v>1860</v>
      </c>
      <c r="B1221" t="s">
        <v>1324</v>
      </c>
      <c r="C1221">
        <v>17</v>
      </c>
      <c r="D1221" t="s">
        <v>1330</v>
      </c>
      <c r="E1221" s="2">
        <v>5.53</v>
      </c>
      <c r="F1221" s="42">
        <v>45326</v>
      </c>
      <c r="H1221" s="42"/>
    </row>
    <row r="1222" spans="1:8">
      <c r="A1222">
        <v>1861</v>
      </c>
      <c r="B1222" t="s">
        <v>1324</v>
      </c>
      <c r="C1222">
        <v>17</v>
      </c>
      <c r="D1222" t="s">
        <v>1331</v>
      </c>
      <c r="E1222" s="2">
        <v>9.61</v>
      </c>
      <c r="F1222" s="42">
        <v>45326</v>
      </c>
      <c r="H1222" s="42"/>
    </row>
    <row r="1223" spans="1:8">
      <c r="A1223">
        <v>1862</v>
      </c>
      <c r="B1223" t="s">
        <v>1324</v>
      </c>
      <c r="C1223">
        <v>17</v>
      </c>
      <c r="D1223" t="s">
        <v>1332</v>
      </c>
      <c r="E1223" s="2">
        <v>23.84</v>
      </c>
      <c r="F1223" s="42">
        <v>45326</v>
      </c>
      <c r="H1223" s="42"/>
    </row>
    <row r="1224" spans="1:8">
      <c r="A1224">
        <v>1863</v>
      </c>
      <c r="B1224" t="s">
        <v>1324</v>
      </c>
      <c r="C1224">
        <v>17</v>
      </c>
      <c r="D1224" t="s">
        <v>1333</v>
      </c>
      <c r="E1224" s="2">
        <v>36.53</v>
      </c>
      <c r="F1224" s="42">
        <v>45326</v>
      </c>
      <c r="H1224" s="42"/>
    </row>
    <row r="1225" spans="1:8">
      <c r="A1225">
        <v>1864</v>
      </c>
      <c r="B1225" t="s">
        <v>1324</v>
      </c>
      <c r="C1225">
        <v>17</v>
      </c>
      <c r="D1225" t="s">
        <v>1334</v>
      </c>
      <c r="E1225" s="2">
        <v>44.8</v>
      </c>
      <c r="F1225" s="42">
        <v>45326</v>
      </c>
      <c r="H1225" s="42"/>
    </row>
    <row r="1226" spans="1:8">
      <c r="A1226">
        <v>1865</v>
      </c>
      <c r="B1226" t="s">
        <v>1324</v>
      </c>
      <c r="C1226">
        <v>17</v>
      </c>
      <c r="D1226" t="s">
        <v>1335</v>
      </c>
      <c r="E1226" s="2">
        <v>48.78</v>
      </c>
      <c r="F1226" s="42">
        <v>45326</v>
      </c>
      <c r="H1226" s="42"/>
    </row>
    <row r="1227" spans="1:8">
      <c r="A1227">
        <v>1866</v>
      </c>
      <c r="B1227" t="s">
        <v>1324</v>
      </c>
      <c r="C1227">
        <v>17</v>
      </c>
      <c r="D1227" t="s">
        <v>1336</v>
      </c>
      <c r="E1227" s="2">
        <v>11.44</v>
      </c>
      <c r="F1227" s="42">
        <v>45326</v>
      </c>
      <c r="H1227" s="42"/>
    </row>
    <row r="1228" spans="1:8">
      <c r="A1228">
        <v>1867</v>
      </c>
      <c r="B1228" t="s">
        <v>1324</v>
      </c>
      <c r="C1228">
        <v>17</v>
      </c>
      <c r="D1228" t="s">
        <v>1337</v>
      </c>
      <c r="E1228" s="2">
        <v>50.43</v>
      </c>
      <c r="F1228" s="42">
        <v>45326</v>
      </c>
      <c r="H1228" s="42"/>
    </row>
    <row r="1229" spans="1:8">
      <c r="A1229">
        <v>1868</v>
      </c>
      <c r="B1229" t="s">
        <v>1324</v>
      </c>
      <c r="C1229">
        <v>17</v>
      </c>
      <c r="D1229" t="s">
        <v>1338</v>
      </c>
      <c r="E1229" s="2">
        <v>25.52</v>
      </c>
      <c r="F1229" s="42">
        <v>45326</v>
      </c>
      <c r="H1229" s="42"/>
    </row>
    <row r="1230" spans="1:8">
      <c r="A1230">
        <v>1869</v>
      </c>
      <c r="B1230" t="s">
        <v>1324</v>
      </c>
      <c r="C1230">
        <v>17</v>
      </c>
      <c r="D1230" t="s">
        <v>1339</v>
      </c>
      <c r="E1230" s="2">
        <v>4.68</v>
      </c>
      <c r="F1230" s="42">
        <v>45326</v>
      </c>
      <c r="H1230" s="42"/>
    </row>
    <row r="1231" spans="1:8">
      <c r="A1231">
        <v>1870</v>
      </c>
      <c r="B1231" t="s">
        <v>1324</v>
      </c>
      <c r="C1231">
        <v>17</v>
      </c>
      <c r="D1231" t="s">
        <v>1340</v>
      </c>
      <c r="E1231" s="2">
        <v>5.66</v>
      </c>
      <c r="F1231" s="42">
        <v>45326</v>
      </c>
      <c r="H1231" s="42"/>
    </row>
    <row r="1232" spans="1:8">
      <c r="A1232">
        <v>1871</v>
      </c>
      <c r="B1232" t="s">
        <v>1324</v>
      </c>
      <c r="C1232">
        <v>17</v>
      </c>
      <c r="D1232" t="s">
        <v>1341</v>
      </c>
      <c r="E1232" s="2">
        <v>7.12</v>
      </c>
      <c r="F1232" s="42">
        <v>45326</v>
      </c>
      <c r="H1232" s="42"/>
    </row>
    <row r="1233" spans="1:8">
      <c r="A1233">
        <v>1872</v>
      </c>
      <c r="B1233" t="s">
        <v>1324</v>
      </c>
      <c r="C1233">
        <v>17</v>
      </c>
      <c r="D1233" t="s">
        <v>1342</v>
      </c>
      <c r="E1233" s="2">
        <v>9.5</v>
      </c>
      <c r="F1233" s="42">
        <v>45326</v>
      </c>
      <c r="H1233" s="42"/>
    </row>
    <row r="1234" spans="1:8">
      <c r="A1234">
        <v>1873</v>
      </c>
      <c r="B1234" t="s">
        <v>154</v>
      </c>
      <c r="C1234">
        <v>17</v>
      </c>
      <c r="D1234" t="s">
        <v>1343</v>
      </c>
      <c r="E1234" s="2">
        <v>90.01</v>
      </c>
      <c r="F1234" s="42">
        <v>45326</v>
      </c>
      <c r="H1234" s="42"/>
    </row>
    <row r="1235" spans="1:8">
      <c r="A1235">
        <v>1874</v>
      </c>
      <c r="B1235" t="s">
        <v>154</v>
      </c>
      <c r="C1235">
        <v>17</v>
      </c>
      <c r="D1235" t="s">
        <v>1344</v>
      </c>
      <c r="E1235" s="2">
        <v>52.6</v>
      </c>
      <c r="F1235" s="42">
        <v>45326</v>
      </c>
      <c r="H1235" s="42"/>
    </row>
    <row r="1236" spans="1:8">
      <c r="A1236">
        <v>1875</v>
      </c>
      <c r="B1236" t="s">
        <v>150</v>
      </c>
      <c r="C1236">
        <v>52</v>
      </c>
      <c r="D1236" t="s">
        <v>1345</v>
      </c>
      <c r="E1236" s="2">
        <v>28.75</v>
      </c>
      <c r="F1236" s="42">
        <v>45326</v>
      </c>
      <c r="H1236" s="42"/>
    </row>
    <row r="1237" spans="1:8">
      <c r="A1237">
        <v>1876</v>
      </c>
      <c r="B1237" t="s">
        <v>150</v>
      </c>
      <c r="C1237">
        <v>52</v>
      </c>
      <c r="D1237" t="s">
        <v>1346</v>
      </c>
      <c r="E1237" s="2">
        <v>24.39</v>
      </c>
      <c r="F1237" s="42">
        <v>45326</v>
      </c>
      <c r="H1237" s="42"/>
    </row>
    <row r="1238" spans="1:8">
      <c r="A1238">
        <v>2182</v>
      </c>
      <c r="B1238" t="s">
        <v>150</v>
      </c>
      <c r="C1238">
        <v>52</v>
      </c>
      <c r="D1238" t="s">
        <v>1347</v>
      </c>
      <c r="E1238" s="2">
        <v>22.1</v>
      </c>
      <c r="F1238" s="42">
        <v>45326</v>
      </c>
      <c r="H1238" s="42"/>
    </row>
    <row r="1239" spans="1:8">
      <c r="A1239">
        <v>1877</v>
      </c>
      <c r="B1239" t="s">
        <v>150</v>
      </c>
      <c r="C1239">
        <v>52</v>
      </c>
      <c r="D1239" t="s">
        <v>1348</v>
      </c>
      <c r="E1239" s="2">
        <v>8.67</v>
      </c>
      <c r="F1239" s="42">
        <v>45326</v>
      </c>
      <c r="H1239" s="42"/>
    </row>
    <row r="1240" spans="1:8">
      <c r="A1240">
        <v>1878</v>
      </c>
      <c r="B1240" t="s">
        <v>150</v>
      </c>
      <c r="C1240">
        <v>17</v>
      </c>
      <c r="D1240" t="s">
        <v>1349</v>
      </c>
      <c r="E1240" s="2">
        <v>31</v>
      </c>
      <c r="F1240" s="42">
        <v>45326</v>
      </c>
      <c r="H1240" s="42"/>
    </row>
    <row r="1241" spans="1:8">
      <c r="A1241">
        <v>1879</v>
      </c>
      <c r="B1241" t="s">
        <v>150</v>
      </c>
      <c r="C1241">
        <v>52</v>
      </c>
      <c r="D1241" t="s">
        <v>1350</v>
      </c>
      <c r="E1241" s="2">
        <v>28.3</v>
      </c>
      <c r="F1241" s="42">
        <v>45326</v>
      </c>
      <c r="H1241" s="42"/>
    </row>
    <row r="1242" spans="1:8">
      <c r="A1242">
        <v>1880</v>
      </c>
      <c r="B1242" t="s">
        <v>150</v>
      </c>
      <c r="C1242">
        <v>52</v>
      </c>
      <c r="D1242" t="s">
        <v>1351</v>
      </c>
      <c r="E1242" s="2">
        <v>71.45</v>
      </c>
      <c r="F1242" s="42">
        <v>45326</v>
      </c>
      <c r="H1242" s="42"/>
    </row>
    <row r="1243" spans="1:8">
      <c r="A1243">
        <v>1882</v>
      </c>
      <c r="B1243" t="s">
        <v>150</v>
      </c>
      <c r="C1243">
        <v>52</v>
      </c>
      <c r="D1243" t="s">
        <v>1352</v>
      </c>
      <c r="E1243" s="2">
        <v>10.78</v>
      </c>
      <c r="F1243" s="42">
        <v>45326</v>
      </c>
      <c r="H1243" s="42"/>
    </row>
    <row r="1244" spans="1:8">
      <c r="A1244">
        <v>6090</v>
      </c>
      <c r="B1244" t="s">
        <v>150</v>
      </c>
      <c r="C1244">
        <v>17</v>
      </c>
      <c r="D1244" t="s">
        <v>1353</v>
      </c>
      <c r="E1244" s="2">
        <v>35.24</v>
      </c>
      <c r="F1244" s="42">
        <v>45351</v>
      </c>
      <c r="H1244" s="42"/>
    </row>
    <row r="1245" spans="1:8">
      <c r="A1245">
        <v>1883</v>
      </c>
      <c r="B1245" t="s">
        <v>150</v>
      </c>
      <c r="C1245">
        <v>17</v>
      </c>
      <c r="D1245" t="s">
        <v>1354</v>
      </c>
      <c r="E1245" s="2">
        <v>7.74</v>
      </c>
      <c r="F1245" s="42">
        <v>45326</v>
      </c>
      <c r="H1245" s="42"/>
    </row>
    <row r="1246" spans="1:8">
      <c r="A1246">
        <v>1884</v>
      </c>
      <c r="B1246" t="s">
        <v>150</v>
      </c>
      <c r="C1246">
        <v>52</v>
      </c>
      <c r="D1246" t="s">
        <v>1355</v>
      </c>
      <c r="E1246" s="2">
        <v>9.98</v>
      </c>
      <c r="F1246" s="42">
        <v>45326</v>
      </c>
      <c r="H1246" s="42"/>
    </row>
    <row r="1247" spans="1:8">
      <c r="A1247">
        <v>2178</v>
      </c>
      <c r="B1247" t="s">
        <v>150</v>
      </c>
      <c r="C1247">
        <v>17</v>
      </c>
      <c r="D1247" t="s">
        <v>1356</v>
      </c>
      <c r="E1247" s="2">
        <v>17</v>
      </c>
      <c r="F1247" s="42">
        <v>45326</v>
      </c>
      <c r="H1247" s="42"/>
    </row>
    <row r="1248" spans="1:8">
      <c r="A1248">
        <v>2184</v>
      </c>
      <c r="B1248" t="s">
        <v>150</v>
      </c>
      <c r="C1248">
        <v>17</v>
      </c>
      <c r="D1248" t="s">
        <v>1357</v>
      </c>
      <c r="E1248" s="2">
        <v>28.69</v>
      </c>
      <c r="F1248" s="42">
        <v>45326</v>
      </c>
      <c r="H1248" s="42"/>
    </row>
    <row r="1249" spans="1:8">
      <c r="A1249">
        <v>2183</v>
      </c>
      <c r="B1249" t="s">
        <v>150</v>
      </c>
      <c r="C1249">
        <v>17</v>
      </c>
      <c r="D1249" t="s">
        <v>1358</v>
      </c>
      <c r="E1249" s="2">
        <v>70.489999999999995</v>
      </c>
      <c r="F1249" s="42">
        <v>45326</v>
      </c>
      <c r="H1249" s="42"/>
    </row>
    <row r="1250" spans="1:8">
      <c r="A1250">
        <v>2180</v>
      </c>
      <c r="B1250" t="s">
        <v>150</v>
      </c>
      <c r="C1250">
        <v>17</v>
      </c>
      <c r="D1250" t="s">
        <v>1359</v>
      </c>
      <c r="E1250" s="2">
        <v>28.69</v>
      </c>
      <c r="F1250" s="42">
        <v>45326</v>
      </c>
      <c r="H1250" s="42"/>
    </row>
    <row r="1251" spans="1:8">
      <c r="A1251">
        <v>1885</v>
      </c>
      <c r="B1251" t="s">
        <v>150</v>
      </c>
      <c r="C1251">
        <v>52</v>
      </c>
      <c r="D1251" t="s">
        <v>1360</v>
      </c>
      <c r="E1251" s="2">
        <v>6.1</v>
      </c>
      <c r="F1251" s="42">
        <v>45326</v>
      </c>
      <c r="H1251" s="42"/>
    </row>
    <row r="1252" spans="1:8">
      <c r="A1252">
        <v>1886</v>
      </c>
      <c r="B1252" t="s">
        <v>150</v>
      </c>
      <c r="C1252">
        <v>52</v>
      </c>
      <c r="D1252" t="s">
        <v>1361</v>
      </c>
      <c r="E1252" s="2">
        <v>10.51</v>
      </c>
      <c r="F1252" s="42">
        <v>45326</v>
      </c>
      <c r="H1252" s="42"/>
    </row>
    <row r="1253" spans="1:8">
      <c r="A1253">
        <v>6537</v>
      </c>
      <c r="B1253" t="s">
        <v>150</v>
      </c>
      <c r="C1253">
        <v>52</v>
      </c>
      <c r="D1253" t="s">
        <v>1362</v>
      </c>
      <c r="E1253" s="2">
        <v>3.87</v>
      </c>
      <c r="F1253" s="42">
        <v>45411</v>
      </c>
      <c r="H1253" s="42"/>
    </row>
    <row r="1254" spans="1:8">
      <c r="A1254">
        <v>6538</v>
      </c>
      <c r="B1254" t="s">
        <v>150</v>
      </c>
      <c r="C1254">
        <v>52</v>
      </c>
      <c r="D1254" t="s">
        <v>1363</v>
      </c>
      <c r="E1254" s="2">
        <v>3.13</v>
      </c>
      <c r="F1254" s="42">
        <v>45411</v>
      </c>
      <c r="H1254" s="42"/>
    </row>
    <row r="1255" spans="1:8">
      <c r="A1255">
        <v>1887</v>
      </c>
      <c r="B1255" t="s">
        <v>150</v>
      </c>
      <c r="C1255">
        <v>17</v>
      </c>
      <c r="D1255" t="s">
        <v>1364</v>
      </c>
      <c r="E1255" s="2">
        <v>29.1</v>
      </c>
      <c r="F1255" s="42">
        <v>45326</v>
      </c>
      <c r="H1255" s="42"/>
    </row>
    <row r="1256" spans="1:8">
      <c r="A1256">
        <v>6539</v>
      </c>
      <c r="B1256" t="s">
        <v>150</v>
      </c>
      <c r="C1256">
        <v>52</v>
      </c>
      <c r="D1256" t="s">
        <v>1365</v>
      </c>
      <c r="E1256" s="2">
        <v>3.08</v>
      </c>
      <c r="F1256" s="42">
        <v>45411</v>
      </c>
      <c r="H1256" s="42"/>
    </row>
    <row r="1257" spans="1:8">
      <c r="A1257">
        <v>1889</v>
      </c>
      <c r="B1257" t="s">
        <v>150</v>
      </c>
      <c r="C1257">
        <v>52</v>
      </c>
      <c r="D1257" t="s">
        <v>1366</v>
      </c>
      <c r="E1257" s="2">
        <v>16.41</v>
      </c>
      <c r="F1257" s="42">
        <v>45326</v>
      </c>
      <c r="H1257" s="42"/>
    </row>
    <row r="1258" spans="1:8">
      <c r="A1258">
        <v>1890</v>
      </c>
      <c r="B1258" t="s">
        <v>150</v>
      </c>
      <c r="C1258">
        <v>17</v>
      </c>
      <c r="D1258" t="s">
        <v>1367</v>
      </c>
      <c r="E1258" s="2">
        <v>13.1</v>
      </c>
      <c r="F1258" s="42">
        <v>45326</v>
      </c>
      <c r="H1258" s="42"/>
    </row>
    <row r="1259" spans="1:8">
      <c r="A1259">
        <v>1891</v>
      </c>
      <c r="B1259" t="s">
        <v>150</v>
      </c>
      <c r="C1259">
        <v>17</v>
      </c>
      <c r="D1259" t="s">
        <v>1368</v>
      </c>
      <c r="E1259" s="2">
        <v>28.9</v>
      </c>
      <c r="F1259" s="42">
        <v>45326</v>
      </c>
      <c r="H1259" s="42"/>
    </row>
    <row r="1260" spans="1:8">
      <c r="A1260">
        <v>1892</v>
      </c>
      <c r="B1260" t="s">
        <v>150</v>
      </c>
      <c r="C1260">
        <v>17</v>
      </c>
      <c r="D1260" t="s">
        <v>1369</v>
      </c>
      <c r="E1260" s="2">
        <v>30.91</v>
      </c>
      <c r="F1260" s="42">
        <v>45326</v>
      </c>
      <c r="H1260" s="42"/>
    </row>
    <row r="1261" spans="1:8">
      <c r="A1261">
        <v>1893</v>
      </c>
      <c r="B1261" t="s">
        <v>150</v>
      </c>
      <c r="C1261">
        <v>52</v>
      </c>
      <c r="D1261" t="s">
        <v>1370</v>
      </c>
      <c r="E1261" s="2">
        <v>36.43</v>
      </c>
      <c r="F1261" s="42">
        <v>45326</v>
      </c>
      <c r="H1261" s="42"/>
    </row>
    <row r="1262" spans="1:8">
      <c r="A1262">
        <v>1894</v>
      </c>
      <c r="B1262" t="s">
        <v>150</v>
      </c>
      <c r="C1262">
        <v>52</v>
      </c>
      <c r="D1262" t="s">
        <v>1371</v>
      </c>
      <c r="E1262" s="2">
        <v>33.06</v>
      </c>
      <c r="F1262" s="42">
        <v>45326</v>
      </c>
      <c r="H1262" s="42"/>
    </row>
    <row r="1263" spans="1:8">
      <c r="A1263">
        <v>1895</v>
      </c>
      <c r="B1263" t="s">
        <v>150</v>
      </c>
      <c r="C1263">
        <v>17</v>
      </c>
      <c r="D1263" t="s">
        <v>1372</v>
      </c>
      <c r="E1263" s="2">
        <v>31.3</v>
      </c>
      <c r="F1263" s="42">
        <v>45326</v>
      </c>
      <c r="H1263" s="42"/>
    </row>
    <row r="1264" spans="1:8">
      <c r="A1264">
        <v>1896</v>
      </c>
      <c r="B1264" t="s">
        <v>150</v>
      </c>
      <c r="C1264">
        <v>17</v>
      </c>
      <c r="D1264" t="s">
        <v>1373</v>
      </c>
      <c r="E1264" s="2">
        <v>32.21</v>
      </c>
      <c r="F1264" s="42">
        <v>45326</v>
      </c>
      <c r="H1264" s="42"/>
    </row>
    <row r="1265" spans="1:8">
      <c r="A1265">
        <v>1897</v>
      </c>
      <c r="B1265" t="s">
        <v>150</v>
      </c>
      <c r="C1265">
        <v>17</v>
      </c>
      <c r="D1265" t="s">
        <v>1374</v>
      </c>
      <c r="E1265" s="2">
        <v>32.54</v>
      </c>
      <c r="F1265" s="42">
        <v>45326</v>
      </c>
      <c r="H1265" s="42"/>
    </row>
    <row r="1266" spans="1:8">
      <c r="A1266">
        <v>2179</v>
      </c>
      <c r="B1266" t="s">
        <v>150</v>
      </c>
      <c r="C1266">
        <v>17</v>
      </c>
      <c r="D1266" t="s">
        <v>1375</v>
      </c>
      <c r="E1266" s="2">
        <v>35.68</v>
      </c>
      <c r="F1266" s="42">
        <v>45326</v>
      </c>
      <c r="H1266" s="42"/>
    </row>
    <row r="1267" spans="1:8">
      <c r="A1267">
        <v>2181</v>
      </c>
      <c r="B1267" t="s">
        <v>150</v>
      </c>
      <c r="C1267">
        <v>52</v>
      </c>
      <c r="D1267" t="s">
        <v>1376</v>
      </c>
      <c r="E1267" s="2">
        <v>30.74</v>
      </c>
      <c r="F1267" s="42">
        <v>45326</v>
      </c>
      <c r="H1267" s="42"/>
    </row>
    <row r="1268" spans="1:8">
      <c r="A1268">
        <v>6082</v>
      </c>
      <c r="B1268" t="s">
        <v>150</v>
      </c>
      <c r="C1268">
        <v>52</v>
      </c>
      <c r="D1268" t="s">
        <v>1377</v>
      </c>
      <c r="E1268" s="2">
        <v>38.42</v>
      </c>
      <c r="F1268" s="42">
        <v>45351</v>
      </c>
      <c r="H1268" s="42"/>
    </row>
    <row r="1269" spans="1:8">
      <c r="A1269">
        <v>1898</v>
      </c>
      <c r="B1269" t="s">
        <v>1378</v>
      </c>
      <c r="C1269">
        <v>17</v>
      </c>
      <c r="D1269" t="s">
        <v>656</v>
      </c>
      <c r="E1269" s="2">
        <v>12.73</v>
      </c>
      <c r="F1269" s="42">
        <v>45326</v>
      </c>
      <c r="H1269" s="42"/>
    </row>
    <row r="1270" spans="1:8">
      <c r="A1270">
        <v>1899</v>
      </c>
      <c r="B1270" t="s">
        <v>1378</v>
      </c>
      <c r="C1270">
        <v>17</v>
      </c>
      <c r="D1270" t="s">
        <v>1379</v>
      </c>
      <c r="E1270" s="2">
        <v>15</v>
      </c>
      <c r="F1270" s="42">
        <v>45326</v>
      </c>
      <c r="H1270" s="42"/>
    </row>
    <row r="1271" spans="1:8">
      <c r="A1271">
        <v>1900</v>
      </c>
      <c r="B1271" t="s">
        <v>1378</v>
      </c>
      <c r="C1271">
        <v>17</v>
      </c>
      <c r="D1271" t="s">
        <v>1380</v>
      </c>
      <c r="E1271" s="2">
        <v>52.97</v>
      </c>
      <c r="F1271" s="42">
        <v>45326</v>
      </c>
      <c r="H1271" s="42"/>
    </row>
    <row r="1272" spans="1:8">
      <c r="A1272">
        <v>1901</v>
      </c>
      <c r="B1272" t="s">
        <v>1378</v>
      </c>
      <c r="C1272">
        <v>17</v>
      </c>
      <c r="D1272" t="s">
        <v>1381</v>
      </c>
      <c r="E1272" s="2">
        <v>32.549999999999997</v>
      </c>
      <c r="F1272" s="42">
        <v>45326</v>
      </c>
      <c r="H1272" s="42"/>
    </row>
    <row r="1273" spans="1:8">
      <c r="A1273">
        <v>1902</v>
      </c>
      <c r="B1273" t="s">
        <v>1378</v>
      </c>
      <c r="C1273">
        <v>17</v>
      </c>
      <c r="D1273" t="s">
        <v>1382</v>
      </c>
      <c r="E1273" s="2">
        <v>49.27</v>
      </c>
      <c r="F1273" s="42">
        <v>45326</v>
      </c>
      <c r="H1273" s="42"/>
    </row>
    <row r="1274" spans="1:8">
      <c r="A1274">
        <v>1903</v>
      </c>
      <c r="B1274" t="s">
        <v>1378</v>
      </c>
      <c r="C1274">
        <v>17</v>
      </c>
      <c r="D1274" t="s">
        <v>1383</v>
      </c>
      <c r="E1274" s="2">
        <v>23.03</v>
      </c>
      <c r="F1274" s="42">
        <v>45326</v>
      </c>
      <c r="H1274" s="42"/>
    </row>
    <row r="1275" spans="1:8">
      <c r="A1275">
        <v>1904</v>
      </c>
      <c r="B1275" t="s">
        <v>1378</v>
      </c>
      <c r="C1275">
        <v>17</v>
      </c>
      <c r="D1275" t="s">
        <v>1384</v>
      </c>
      <c r="E1275" s="2">
        <v>23.46</v>
      </c>
      <c r="F1275" s="42">
        <v>45326</v>
      </c>
      <c r="H1275" s="42"/>
    </row>
    <row r="1276" spans="1:8">
      <c r="A1276">
        <v>1905</v>
      </c>
      <c r="B1276" t="s">
        <v>1378</v>
      </c>
      <c r="C1276">
        <v>17</v>
      </c>
      <c r="D1276" t="s">
        <v>1385</v>
      </c>
      <c r="E1276" s="2">
        <v>20</v>
      </c>
      <c r="F1276" s="42">
        <v>45326</v>
      </c>
      <c r="H1276" s="42"/>
    </row>
    <row r="1277" spans="1:8">
      <c r="A1277">
        <v>1906</v>
      </c>
      <c r="B1277" t="s">
        <v>1378</v>
      </c>
      <c r="C1277">
        <v>17</v>
      </c>
      <c r="D1277" t="s">
        <v>1386</v>
      </c>
      <c r="E1277" s="2">
        <v>77.5</v>
      </c>
      <c r="F1277" s="42">
        <v>45326</v>
      </c>
      <c r="H1277" s="42"/>
    </row>
    <row r="1278" spans="1:8">
      <c r="A1278">
        <v>1907</v>
      </c>
      <c r="B1278" t="s">
        <v>1378</v>
      </c>
      <c r="C1278">
        <v>17</v>
      </c>
      <c r="D1278" t="s">
        <v>1387</v>
      </c>
      <c r="E1278" s="2">
        <v>65.680000000000007</v>
      </c>
      <c r="F1278" s="42">
        <v>45326</v>
      </c>
      <c r="H1278" s="42"/>
    </row>
    <row r="1279" spans="1:8">
      <c r="A1279">
        <v>1908</v>
      </c>
      <c r="B1279" t="s">
        <v>1378</v>
      </c>
      <c r="C1279">
        <v>17</v>
      </c>
      <c r="D1279" t="s">
        <v>1388</v>
      </c>
      <c r="E1279" s="2">
        <v>69.709999999999994</v>
      </c>
      <c r="F1279" s="42">
        <v>45326</v>
      </c>
      <c r="H1279" s="42"/>
    </row>
    <row r="1280" spans="1:8">
      <c r="A1280">
        <v>1909</v>
      </c>
      <c r="B1280" t="s">
        <v>1378</v>
      </c>
      <c r="C1280">
        <v>17</v>
      </c>
      <c r="D1280" t="s">
        <v>1389</v>
      </c>
      <c r="E1280" s="2">
        <v>32</v>
      </c>
      <c r="F1280" s="42">
        <v>45326</v>
      </c>
      <c r="H1280" s="42"/>
    </row>
    <row r="1281" spans="1:8">
      <c r="A1281">
        <v>1911</v>
      </c>
      <c r="B1281" t="s">
        <v>1378</v>
      </c>
      <c r="C1281">
        <v>17</v>
      </c>
      <c r="D1281" t="s">
        <v>1390</v>
      </c>
      <c r="E1281" s="2">
        <v>53.42</v>
      </c>
      <c r="F1281" s="42">
        <v>45326</v>
      </c>
      <c r="H1281" s="42"/>
    </row>
    <row r="1282" spans="1:8">
      <c r="A1282">
        <v>1912</v>
      </c>
      <c r="B1282" t="s">
        <v>1378</v>
      </c>
      <c r="C1282">
        <v>17</v>
      </c>
      <c r="D1282" t="s">
        <v>1391</v>
      </c>
      <c r="E1282" s="2">
        <v>12</v>
      </c>
      <c r="F1282" s="42">
        <v>45326</v>
      </c>
      <c r="H1282" s="42"/>
    </row>
    <row r="1283" spans="1:8">
      <c r="A1283">
        <v>1913</v>
      </c>
      <c r="B1283" t="s">
        <v>1378</v>
      </c>
      <c r="C1283">
        <v>17</v>
      </c>
      <c r="D1283" t="s">
        <v>1392</v>
      </c>
      <c r="E1283" s="2">
        <v>45.22</v>
      </c>
      <c r="F1283" s="42">
        <v>45326</v>
      </c>
      <c r="H1283" s="42"/>
    </row>
    <row r="1284" spans="1:8">
      <c r="A1284">
        <v>1914</v>
      </c>
      <c r="B1284" t="s">
        <v>1378</v>
      </c>
      <c r="C1284">
        <v>17</v>
      </c>
      <c r="D1284" t="s">
        <v>1393</v>
      </c>
      <c r="E1284" s="2">
        <v>15.83</v>
      </c>
      <c r="F1284" s="42">
        <v>45326</v>
      </c>
      <c r="H1284" s="42"/>
    </row>
    <row r="1285" spans="1:8">
      <c r="A1285">
        <v>1915</v>
      </c>
      <c r="B1285" t="s">
        <v>1378</v>
      </c>
      <c r="C1285">
        <v>17</v>
      </c>
      <c r="D1285" t="s">
        <v>1394</v>
      </c>
      <c r="E1285" s="2">
        <v>61.22</v>
      </c>
      <c r="F1285" s="42">
        <v>45326</v>
      </c>
      <c r="H1285" s="42"/>
    </row>
    <row r="1286" spans="1:8">
      <c r="A1286">
        <v>1916</v>
      </c>
      <c r="B1286" t="s">
        <v>1378</v>
      </c>
      <c r="C1286">
        <v>17</v>
      </c>
      <c r="D1286" t="s">
        <v>1395</v>
      </c>
      <c r="E1286" s="2">
        <v>11.38</v>
      </c>
      <c r="F1286" s="42">
        <v>45326</v>
      </c>
      <c r="H1286" s="42"/>
    </row>
    <row r="1287" spans="1:8">
      <c r="A1287">
        <v>1910</v>
      </c>
      <c r="B1287" t="s">
        <v>1378</v>
      </c>
      <c r="C1287">
        <v>17</v>
      </c>
      <c r="D1287" t="s">
        <v>1396</v>
      </c>
      <c r="E1287" s="2">
        <v>12.5</v>
      </c>
      <c r="F1287" s="42">
        <v>45326</v>
      </c>
      <c r="H1287" s="42"/>
    </row>
    <row r="1288" spans="1:8">
      <c r="A1288">
        <v>1917</v>
      </c>
      <c r="B1288" t="s">
        <v>1378</v>
      </c>
      <c r="C1288">
        <v>17</v>
      </c>
      <c r="D1288" t="s">
        <v>1397</v>
      </c>
      <c r="E1288" s="2">
        <v>57.86</v>
      </c>
      <c r="F1288" s="42">
        <v>45326</v>
      </c>
      <c r="H1288" s="42"/>
    </row>
    <row r="1289" spans="1:8">
      <c r="A1289">
        <v>1918</v>
      </c>
      <c r="B1289" t="s">
        <v>1378</v>
      </c>
      <c r="C1289">
        <v>17</v>
      </c>
      <c r="D1289" s="45" t="s">
        <v>1398</v>
      </c>
      <c r="E1289" s="2">
        <v>42.3</v>
      </c>
      <c r="F1289" s="42">
        <v>45326</v>
      </c>
      <c r="H1289" s="42"/>
    </row>
    <row r="1290" spans="1:8">
      <c r="A1290">
        <v>1919</v>
      </c>
      <c r="B1290" t="s">
        <v>1378</v>
      </c>
      <c r="C1290">
        <v>17</v>
      </c>
      <c r="D1290" t="s">
        <v>1399</v>
      </c>
      <c r="E1290" s="2">
        <v>30.3</v>
      </c>
      <c r="F1290" s="42">
        <v>45326</v>
      </c>
      <c r="H1290" s="42"/>
    </row>
    <row r="1291" spans="1:8">
      <c r="A1291">
        <v>1920</v>
      </c>
      <c r="B1291" t="s">
        <v>1378</v>
      </c>
      <c r="C1291">
        <v>17</v>
      </c>
      <c r="D1291" t="s">
        <v>117</v>
      </c>
      <c r="E1291" s="2">
        <v>39.909999999999997</v>
      </c>
      <c r="F1291" s="42">
        <v>45326</v>
      </c>
      <c r="H1291" s="42"/>
    </row>
    <row r="1292" spans="1:8">
      <c r="A1292">
        <v>1921</v>
      </c>
      <c r="B1292" t="s">
        <v>1378</v>
      </c>
      <c r="C1292">
        <v>17</v>
      </c>
      <c r="D1292" t="s">
        <v>1400</v>
      </c>
      <c r="E1292" s="2">
        <v>29.75</v>
      </c>
      <c r="F1292" s="42">
        <v>45326</v>
      </c>
      <c r="H1292" s="42"/>
    </row>
    <row r="1293" spans="1:8">
      <c r="A1293">
        <v>1922</v>
      </c>
      <c r="B1293" t="s">
        <v>1378</v>
      </c>
      <c r="C1293">
        <v>17</v>
      </c>
      <c r="D1293" t="s">
        <v>1401</v>
      </c>
      <c r="E1293" s="2">
        <v>13.4</v>
      </c>
      <c r="F1293" s="42">
        <v>45326</v>
      </c>
      <c r="H1293" s="42"/>
    </row>
    <row r="1294" spans="1:8">
      <c r="A1294">
        <v>1923</v>
      </c>
      <c r="B1294" t="s">
        <v>1378</v>
      </c>
      <c r="C1294">
        <v>17</v>
      </c>
      <c r="D1294" t="s">
        <v>1402</v>
      </c>
      <c r="E1294" s="2">
        <v>59</v>
      </c>
      <c r="F1294" s="42">
        <v>45326</v>
      </c>
      <c r="H1294" s="42"/>
    </row>
    <row r="1295" spans="1:8">
      <c r="A1295">
        <v>1924</v>
      </c>
      <c r="B1295" t="s">
        <v>1378</v>
      </c>
      <c r="C1295">
        <v>17</v>
      </c>
      <c r="D1295" t="s">
        <v>1403</v>
      </c>
      <c r="E1295" s="2">
        <v>105.57</v>
      </c>
      <c r="F1295" s="42">
        <v>45326</v>
      </c>
      <c r="H1295" s="42"/>
    </row>
    <row r="1296" spans="1:8">
      <c r="A1296">
        <v>1925</v>
      </c>
      <c r="B1296" t="s">
        <v>1378</v>
      </c>
      <c r="C1296">
        <v>17</v>
      </c>
      <c r="D1296" t="s">
        <v>1404</v>
      </c>
      <c r="E1296" s="2">
        <v>10.5</v>
      </c>
      <c r="F1296" s="42">
        <v>45326</v>
      </c>
      <c r="H1296" s="42"/>
    </row>
    <row r="1297" spans="1:8">
      <c r="A1297">
        <v>1926</v>
      </c>
      <c r="B1297" t="s">
        <v>1378</v>
      </c>
      <c r="C1297">
        <v>17</v>
      </c>
      <c r="D1297" t="s">
        <v>1405</v>
      </c>
      <c r="E1297" s="2">
        <v>72.010000000000005</v>
      </c>
      <c r="F1297" s="42">
        <v>45326</v>
      </c>
      <c r="H1297" s="42"/>
    </row>
    <row r="1298" spans="1:8">
      <c r="A1298">
        <v>1927</v>
      </c>
      <c r="B1298" t="s">
        <v>1378</v>
      </c>
      <c r="C1298">
        <v>17</v>
      </c>
      <c r="D1298" t="s">
        <v>1406</v>
      </c>
      <c r="E1298" s="2">
        <v>26.55</v>
      </c>
      <c r="F1298" s="42">
        <v>45326</v>
      </c>
      <c r="H1298" s="42"/>
    </row>
    <row r="1299" spans="1:8">
      <c r="A1299">
        <v>1928</v>
      </c>
      <c r="B1299" t="s">
        <v>1378</v>
      </c>
      <c r="C1299">
        <v>17</v>
      </c>
      <c r="D1299" t="s">
        <v>1407</v>
      </c>
      <c r="E1299" s="2">
        <v>64.900000000000006</v>
      </c>
      <c r="F1299" s="42">
        <v>45326</v>
      </c>
      <c r="H1299" s="42"/>
    </row>
    <row r="1300" spans="1:8">
      <c r="A1300">
        <v>1929</v>
      </c>
      <c r="B1300" t="s">
        <v>1378</v>
      </c>
      <c r="C1300">
        <v>17</v>
      </c>
      <c r="D1300" t="s">
        <v>1408</v>
      </c>
      <c r="E1300" s="2">
        <v>28.18</v>
      </c>
      <c r="F1300" s="42">
        <v>45326</v>
      </c>
      <c r="H1300" s="42"/>
    </row>
    <row r="1301" spans="1:8">
      <c r="A1301">
        <v>1930</v>
      </c>
      <c r="B1301" t="s">
        <v>1378</v>
      </c>
      <c r="C1301">
        <v>17</v>
      </c>
      <c r="D1301" t="s">
        <v>1409</v>
      </c>
      <c r="E1301" s="2">
        <v>32.69</v>
      </c>
      <c r="F1301" s="42">
        <v>45326</v>
      </c>
      <c r="H1301" s="42"/>
    </row>
    <row r="1302" spans="1:8">
      <c r="A1302">
        <v>1931</v>
      </c>
      <c r="B1302" t="s">
        <v>1378</v>
      </c>
      <c r="C1302">
        <v>17</v>
      </c>
      <c r="D1302" t="s">
        <v>1410</v>
      </c>
      <c r="E1302" s="2">
        <v>32.69</v>
      </c>
      <c r="F1302" s="42">
        <v>45326</v>
      </c>
      <c r="H1302" s="42"/>
    </row>
    <row r="1303" spans="1:8">
      <c r="A1303">
        <v>1932</v>
      </c>
      <c r="B1303" t="s">
        <v>1378</v>
      </c>
      <c r="C1303">
        <v>17</v>
      </c>
      <c r="D1303" t="s">
        <v>1411</v>
      </c>
      <c r="E1303" s="2">
        <v>37.450000000000003</v>
      </c>
      <c r="F1303" s="42">
        <v>45326</v>
      </c>
      <c r="H1303" s="42"/>
    </row>
    <row r="1304" spans="1:8">
      <c r="A1304">
        <v>1933</v>
      </c>
      <c r="B1304" t="s">
        <v>1378</v>
      </c>
      <c r="C1304">
        <v>17</v>
      </c>
      <c r="D1304" t="s">
        <v>598</v>
      </c>
      <c r="E1304" s="2">
        <v>4.9000000000000004</v>
      </c>
      <c r="F1304" s="42">
        <v>45326</v>
      </c>
      <c r="H1304" s="42"/>
    </row>
    <row r="1305" spans="1:8">
      <c r="A1305">
        <v>1934</v>
      </c>
      <c r="B1305" t="s">
        <v>1378</v>
      </c>
      <c r="C1305">
        <v>17</v>
      </c>
      <c r="D1305" t="s">
        <v>1412</v>
      </c>
      <c r="E1305" s="2">
        <v>14.9</v>
      </c>
      <c r="F1305" s="42">
        <v>45326</v>
      </c>
      <c r="H1305" s="42"/>
    </row>
    <row r="1306" spans="1:8">
      <c r="A1306">
        <v>1935</v>
      </c>
      <c r="B1306" t="s">
        <v>1378</v>
      </c>
      <c r="C1306">
        <v>17</v>
      </c>
      <c r="D1306" t="s">
        <v>1413</v>
      </c>
      <c r="E1306" s="2">
        <v>4.95</v>
      </c>
      <c r="F1306" s="42">
        <v>45326</v>
      </c>
      <c r="H1306" s="42"/>
    </row>
    <row r="1307" spans="1:8">
      <c r="A1307">
        <v>1936</v>
      </c>
      <c r="B1307" t="s">
        <v>1378</v>
      </c>
      <c r="C1307">
        <v>17</v>
      </c>
      <c r="D1307" t="s">
        <v>1414</v>
      </c>
      <c r="E1307" s="2">
        <v>19.77</v>
      </c>
      <c r="F1307" s="42">
        <v>45326</v>
      </c>
      <c r="H1307" s="42"/>
    </row>
    <row r="1308" spans="1:8">
      <c r="A1308">
        <v>1937</v>
      </c>
      <c r="B1308" t="s">
        <v>1378</v>
      </c>
      <c r="C1308">
        <v>17</v>
      </c>
      <c r="D1308" t="s">
        <v>1415</v>
      </c>
      <c r="E1308" s="2">
        <v>30.05</v>
      </c>
      <c r="F1308" s="42">
        <v>45326</v>
      </c>
      <c r="H1308" s="42"/>
    </row>
    <row r="1309" spans="1:8">
      <c r="A1309">
        <v>1938</v>
      </c>
      <c r="B1309" t="s">
        <v>1378</v>
      </c>
      <c r="C1309">
        <v>17</v>
      </c>
      <c r="D1309" t="s">
        <v>1416</v>
      </c>
      <c r="E1309" s="2">
        <v>30.05</v>
      </c>
      <c r="F1309" s="42">
        <v>45326</v>
      </c>
      <c r="H1309" s="42"/>
    </row>
    <row r="1310" spans="1:8">
      <c r="A1310">
        <v>1939</v>
      </c>
      <c r="B1310" t="s">
        <v>1378</v>
      </c>
      <c r="C1310">
        <v>17</v>
      </c>
      <c r="D1310" t="s">
        <v>1417</v>
      </c>
      <c r="E1310" s="2">
        <v>40.64</v>
      </c>
      <c r="F1310" s="42">
        <v>45326</v>
      </c>
      <c r="H1310" s="42"/>
    </row>
    <row r="1311" spans="1:8">
      <c r="A1311">
        <v>1940</v>
      </c>
      <c r="B1311" t="s">
        <v>1378</v>
      </c>
      <c r="C1311">
        <v>17</v>
      </c>
      <c r="D1311" t="s">
        <v>1418</v>
      </c>
      <c r="E1311" s="2">
        <v>9.8000000000000007</v>
      </c>
      <c r="F1311" s="42">
        <v>45326</v>
      </c>
      <c r="H1311" s="42"/>
    </row>
    <row r="1312" spans="1:8">
      <c r="A1312">
        <v>1941</v>
      </c>
      <c r="B1312" t="s">
        <v>1378</v>
      </c>
      <c r="C1312">
        <v>17</v>
      </c>
      <c r="D1312" t="s">
        <v>1419</v>
      </c>
      <c r="E1312" s="2">
        <v>15</v>
      </c>
      <c r="F1312" s="42">
        <v>45326</v>
      </c>
      <c r="H1312" s="42"/>
    </row>
    <row r="1313" spans="1:8">
      <c r="A1313">
        <v>1942</v>
      </c>
      <c r="B1313" t="s">
        <v>1378</v>
      </c>
      <c r="C1313">
        <v>17</v>
      </c>
      <c r="D1313" t="s">
        <v>1420</v>
      </c>
      <c r="E1313" s="2">
        <v>8.6999999999999993</v>
      </c>
      <c r="F1313" s="42">
        <v>45326</v>
      </c>
      <c r="H1313" s="42"/>
    </row>
    <row r="1314" spans="1:8">
      <c r="A1314">
        <v>1943</v>
      </c>
      <c r="B1314" t="s">
        <v>1378</v>
      </c>
      <c r="C1314">
        <v>17</v>
      </c>
      <c r="D1314" t="s">
        <v>1421</v>
      </c>
      <c r="E1314" s="2">
        <v>7.49</v>
      </c>
      <c r="F1314" s="42">
        <v>45326</v>
      </c>
      <c r="H1314" s="42"/>
    </row>
    <row r="1315" spans="1:8">
      <c r="A1315">
        <v>1944</v>
      </c>
      <c r="B1315" t="s">
        <v>1378</v>
      </c>
      <c r="C1315">
        <v>17</v>
      </c>
      <c r="D1315" t="s">
        <v>1422</v>
      </c>
      <c r="E1315" s="2">
        <v>43.08</v>
      </c>
      <c r="F1315" s="42">
        <v>45326</v>
      </c>
      <c r="H1315" s="42"/>
    </row>
    <row r="1316" spans="1:8">
      <c r="A1316">
        <v>1945</v>
      </c>
      <c r="B1316" t="s">
        <v>1378</v>
      </c>
      <c r="C1316">
        <v>17</v>
      </c>
      <c r="D1316" t="s">
        <v>1045</v>
      </c>
      <c r="E1316" s="2">
        <v>34.020000000000003</v>
      </c>
      <c r="F1316" s="42">
        <v>45326</v>
      </c>
      <c r="H1316" s="42"/>
    </row>
    <row r="1317" spans="1:8">
      <c r="A1317">
        <v>1946</v>
      </c>
      <c r="B1317" t="s">
        <v>1378</v>
      </c>
      <c r="C1317">
        <v>17</v>
      </c>
      <c r="D1317" t="s">
        <v>1423</v>
      </c>
      <c r="E1317" s="2">
        <v>18.5</v>
      </c>
      <c r="F1317" s="42">
        <v>45326</v>
      </c>
      <c r="H1317" s="42"/>
    </row>
    <row r="1318" spans="1:8">
      <c r="A1318">
        <v>1947</v>
      </c>
      <c r="B1318" t="s">
        <v>1378</v>
      </c>
      <c r="C1318">
        <v>17</v>
      </c>
      <c r="D1318" t="s">
        <v>1424</v>
      </c>
      <c r="E1318" s="2">
        <v>4.93</v>
      </c>
      <c r="F1318" s="42">
        <v>45326</v>
      </c>
      <c r="H1318" s="42"/>
    </row>
    <row r="1319" spans="1:8">
      <c r="A1319">
        <v>1948</v>
      </c>
      <c r="B1319" t="s">
        <v>1378</v>
      </c>
      <c r="C1319">
        <v>17</v>
      </c>
      <c r="D1319" t="s">
        <v>118</v>
      </c>
      <c r="E1319" s="2">
        <v>4.9000000000000004</v>
      </c>
      <c r="F1319" s="42">
        <v>45326</v>
      </c>
      <c r="H1319" s="42"/>
    </row>
    <row r="1320" spans="1:8">
      <c r="A1320">
        <v>1949</v>
      </c>
      <c r="B1320" t="s">
        <v>1378</v>
      </c>
      <c r="C1320">
        <v>17</v>
      </c>
      <c r="D1320" t="s">
        <v>119</v>
      </c>
      <c r="E1320" s="2">
        <v>14.71</v>
      </c>
      <c r="F1320" s="42">
        <v>45326</v>
      </c>
      <c r="H1320" s="42"/>
    </row>
    <row r="1321" spans="1:8">
      <c r="A1321">
        <v>1950</v>
      </c>
      <c r="B1321" t="s">
        <v>1378</v>
      </c>
      <c r="C1321">
        <v>17</v>
      </c>
      <c r="D1321" t="s">
        <v>1425</v>
      </c>
      <c r="E1321" s="2">
        <v>7.4</v>
      </c>
      <c r="F1321" s="42">
        <v>45326</v>
      </c>
      <c r="H1321" s="42"/>
    </row>
    <row r="1322" spans="1:8">
      <c r="A1322">
        <v>1951</v>
      </c>
      <c r="B1322" t="s">
        <v>1378</v>
      </c>
      <c r="C1322">
        <v>17</v>
      </c>
      <c r="D1322" t="s">
        <v>1426</v>
      </c>
      <c r="E1322" s="2">
        <v>17.5</v>
      </c>
      <c r="F1322" s="42">
        <v>45326</v>
      </c>
      <c r="H1322" s="42"/>
    </row>
    <row r="1323" spans="1:8">
      <c r="A1323">
        <v>1952</v>
      </c>
      <c r="B1323" t="s">
        <v>1378</v>
      </c>
      <c r="C1323">
        <v>17</v>
      </c>
      <c r="D1323" t="s">
        <v>1427</v>
      </c>
      <c r="E1323" s="2">
        <v>23.18</v>
      </c>
      <c r="F1323" s="42">
        <v>45326</v>
      </c>
      <c r="H1323" s="42"/>
    </row>
    <row r="1324" spans="1:8">
      <c r="A1324">
        <v>1953</v>
      </c>
      <c r="B1324" t="s">
        <v>1378</v>
      </c>
      <c r="C1324">
        <v>17</v>
      </c>
      <c r="D1324" t="s">
        <v>1428</v>
      </c>
      <c r="E1324" s="2">
        <v>18.940000000000001</v>
      </c>
      <c r="F1324" s="42">
        <v>45326</v>
      </c>
      <c r="H1324" s="42"/>
    </row>
    <row r="1325" spans="1:8">
      <c r="A1325">
        <v>1954</v>
      </c>
      <c r="B1325" t="s">
        <v>1378</v>
      </c>
      <c r="C1325">
        <v>17</v>
      </c>
      <c r="D1325" t="s">
        <v>1429</v>
      </c>
      <c r="E1325" s="2">
        <v>15.5</v>
      </c>
      <c r="F1325" s="42">
        <v>45326</v>
      </c>
      <c r="H1325" s="42"/>
    </row>
    <row r="1326" spans="1:8">
      <c r="A1326">
        <v>1955</v>
      </c>
      <c r="B1326" t="s">
        <v>1378</v>
      </c>
      <c r="C1326">
        <v>17</v>
      </c>
      <c r="D1326" t="s">
        <v>1430</v>
      </c>
      <c r="E1326" s="2">
        <v>102.6</v>
      </c>
      <c r="F1326" s="42">
        <v>45326</v>
      </c>
      <c r="H1326" s="42"/>
    </row>
    <row r="1327" spans="1:8">
      <c r="A1327">
        <v>6670</v>
      </c>
      <c r="B1327" t="s">
        <v>1378</v>
      </c>
      <c r="C1327">
        <v>17</v>
      </c>
      <c r="D1327" t="s">
        <v>1431</v>
      </c>
      <c r="E1327" s="2">
        <v>43.23</v>
      </c>
      <c r="F1327" s="42">
        <v>45687</v>
      </c>
      <c r="H1327" s="42"/>
    </row>
    <row r="1328" spans="1:8">
      <c r="A1328">
        <v>6669</v>
      </c>
      <c r="B1328" t="s">
        <v>1378</v>
      </c>
      <c r="C1328">
        <v>17</v>
      </c>
      <c r="D1328" t="s">
        <v>1432</v>
      </c>
      <c r="E1328" s="2">
        <v>81.2</v>
      </c>
      <c r="F1328" s="42">
        <v>45687</v>
      </c>
      <c r="H1328" s="42"/>
    </row>
    <row r="1329" spans="1:8">
      <c r="A1329">
        <v>1956</v>
      </c>
      <c r="B1329" t="s">
        <v>1378</v>
      </c>
      <c r="C1329">
        <v>17</v>
      </c>
      <c r="D1329" t="s">
        <v>1433</v>
      </c>
      <c r="E1329" s="2">
        <v>13.9</v>
      </c>
      <c r="F1329" s="42">
        <v>45326</v>
      </c>
      <c r="H1329" s="42"/>
    </row>
    <row r="1330" spans="1:8">
      <c r="A1330">
        <v>1957</v>
      </c>
      <c r="B1330" t="s">
        <v>1378</v>
      </c>
      <c r="C1330">
        <v>17</v>
      </c>
      <c r="D1330" t="s">
        <v>1434</v>
      </c>
      <c r="E1330" s="2">
        <v>21.5</v>
      </c>
      <c r="F1330" s="42">
        <v>45326</v>
      </c>
      <c r="H1330" s="42"/>
    </row>
    <row r="1331" spans="1:8">
      <c r="A1331">
        <v>1958</v>
      </c>
      <c r="B1331" t="s">
        <v>1378</v>
      </c>
      <c r="C1331">
        <v>17</v>
      </c>
      <c r="D1331" t="s">
        <v>1435</v>
      </c>
      <c r="E1331" s="2">
        <v>16.2</v>
      </c>
      <c r="F1331" s="42">
        <v>45326</v>
      </c>
      <c r="H1331" s="42"/>
    </row>
    <row r="1332" spans="1:8">
      <c r="A1332">
        <v>1959</v>
      </c>
      <c r="B1332" t="s">
        <v>1378</v>
      </c>
      <c r="C1332">
        <v>17</v>
      </c>
      <c r="D1332" t="s">
        <v>1436</v>
      </c>
      <c r="E1332" s="2">
        <v>16.2</v>
      </c>
      <c r="F1332" s="42">
        <v>45326</v>
      </c>
      <c r="H1332" s="42"/>
    </row>
    <row r="1333" spans="1:8">
      <c r="A1333">
        <v>1960</v>
      </c>
      <c r="B1333" t="s">
        <v>1378</v>
      </c>
      <c r="C1333">
        <v>17</v>
      </c>
      <c r="D1333" t="s">
        <v>1437</v>
      </c>
      <c r="E1333" s="2">
        <v>16.2</v>
      </c>
      <c r="F1333" s="42">
        <v>45326</v>
      </c>
      <c r="H1333" s="42"/>
    </row>
    <row r="1334" spans="1:8">
      <c r="A1334">
        <v>1961</v>
      </c>
      <c r="B1334" t="s">
        <v>1378</v>
      </c>
      <c r="C1334">
        <v>17</v>
      </c>
      <c r="D1334" t="s">
        <v>120</v>
      </c>
      <c r="E1334" s="2">
        <v>16.2</v>
      </c>
      <c r="F1334" s="42">
        <v>45326</v>
      </c>
      <c r="H1334" s="42"/>
    </row>
    <row r="1335" spans="1:8">
      <c r="A1335">
        <v>1962</v>
      </c>
      <c r="B1335" t="s">
        <v>1378</v>
      </c>
      <c r="C1335">
        <v>17</v>
      </c>
      <c r="D1335" t="s">
        <v>1438</v>
      </c>
      <c r="E1335" s="2">
        <v>5.9</v>
      </c>
      <c r="F1335" s="42">
        <v>45326</v>
      </c>
      <c r="H1335" s="42"/>
    </row>
    <row r="1336" spans="1:8">
      <c r="A1336">
        <v>1963</v>
      </c>
      <c r="B1336" t="s">
        <v>1378</v>
      </c>
      <c r="C1336">
        <v>17</v>
      </c>
      <c r="D1336" t="s">
        <v>1439</v>
      </c>
      <c r="E1336" s="2">
        <v>88</v>
      </c>
      <c r="F1336" s="42">
        <v>45326</v>
      </c>
      <c r="H1336" s="42"/>
    </row>
    <row r="1337" spans="1:8">
      <c r="A1337">
        <v>1964</v>
      </c>
      <c r="B1337" t="s">
        <v>1378</v>
      </c>
      <c r="C1337">
        <v>17</v>
      </c>
      <c r="D1337" t="s">
        <v>1440</v>
      </c>
      <c r="E1337" s="2">
        <v>35.29</v>
      </c>
      <c r="F1337" s="42">
        <v>45326</v>
      </c>
      <c r="H1337" s="42"/>
    </row>
    <row r="1338" spans="1:8">
      <c r="A1338">
        <v>1965</v>
      </c>
      <c r="B1338" t="s">
        <v>1378</v>
      </c>
      <c r="C1338">
        <v>17</v>
      </c>
      <c r="D1338" t="s">
        <v>1441</v>
      </c>
      <c r="E1338" s="2">
        <v>34.83</v>
      </c>
      <c r="F1338" s="42">
        <v>45326</v>
      </c>
      <c r="H1338" s="42"/>
    </row>
    <row r="1339" spans="1:8">
      <c r="A1339">
        <v>1966</v>
      </c>
      <c r="B1339" t="s">
        <v>1378</v>
      </c>
      <c r="C1339">
        <v>17</v>
      </c>
      <c r="D1339" t="s">
        <v>1442</v>
      </c>
      <c r="E1339" s="2">
        <v>11.8</v>
      </c>
      <c r="F1339" s="42">
        <v>45326</v>
      </c>
      <c r="H1339" s="42"/>
    </row>
    <row r="1340" spans="1:8">
      <c r="A1340">
        <v>1967</v>
      </c>
      <c r="B1340" t="s">
        <v>1378</v>
      </c>
      <c r="C1340">
        <v>17</v>
      </c>
      <c r="D1340" t="s">
        <v>350</v>
      </c>
      <c r="E1340" s="2">
        <v>45.85</v>
      </c>
      <c r="F1340" s="42">
        <v>45326</v>
      </c>
      <c r="H1340" s="42"/>
    </row>
    <row r="1341" spans="1:8">
      <c r="A1341">
        <v>1968</v>
      </c>
      <c r="B1341" t="s">
        <v>1378</v>
      </c>
      <c r="C1341">
        <v>17</v>
      </c>
      <c r="D1341" t="s">
        <v>1443</v>
      </c>
      <c r="E1341" s="2">
        <v>51.81</v>
      </c>
      <c r="F1341" s="42">
        <v>45326</v>
      </c>
      <c r="H1341" s="42"/>
    </row>
    <row r="1342" spans="1:8">
      <c r="A1342">
        <v>1969</v>
      </c>
      <c r="B1342" t="s">
        <v>1378</v>
      </c>
      <c r="C1342">
        <v>17</v>
      </c>
      <c r="D1342" t="s">
        <v>1444</v>
      </c>
      <c r="E1342" s="2">
        <v>31.08</v>
      </c>
      <c r="F1342" s="42">
        <v>45326</v>
      </c>
      <c r="H1342" s="42"/>
    </row>
    <row r="1343" spans="1:8">
      <c r="A1343">
        <v>1970</v>
      </c>
      <c r="B1343" t="s">
        <v>1378</v>
      </c>
      <c r="C1343">
        <v>17</v>
      </c>
      <c r="D1343" t="s">
        <v>1445</v>
      </c>
      <c r="E1343" s="2">
        <v>106.46</v>
      </c>
      <c r="F1343" s="42">
        <v>45326</v>
      </c>
      <c r="H1343" s="42"/>
    </row>
    <row r="1344" spans="1:8">
      <c r="A1344">
        <v>1971</v>
      </c>
      <c r="B1344" t="s">
        <v>1378</v>
      </c>
      <c r="C1344">
        <v>17</v>
      </c>
      <c r="D1344" t="s">
        <v>1446</v>
      </c>
      <c r="E1344" s="2">
        <v>31.74</v>
      </c>
      <c r="F1344" s="42">
        <v>45326</v>
      </c>
      <c r="H1344" s="42"/>
    </row>
    <row r="1345" spans="1:8">
      <c r="A1345">
        <v>1972</v>
      </c>
      <c r="B1345" t="s">
        <v>1378</v>
      </c>
      <c r="C1345">
        <v>17</v>
      </c>
      <c r="D1345" t="s">
        <v>1447</v>
      </c>
      <c r="E1345" s="2">
        <v>36.270000000000003</v>
      </c>
      <c r="F1345" s="42">
        <v>45326</v>
      </c>
      <c r="H1345" s="42"/>
    </row>
    <row r="1346" spans="1:8">
      <c r="A1346">
        <v>1973</v>
      </c>
      <c r="B1346" t="s">
        <v>1378</v>
      </c>
      <c r="C1346">
        <v>17</v>
      </c>
      <c r="D1346" t="s">
        <v>1448</v>
      </c>
      <c r="E1346" s="2">
        <v>17.62</v>
      </c>
      <c r="F1346" s="42">
        <v>45326</v>
      </c>
      <c r="H1346" s="42"/>
    </row>
    <row r="1347" spans="1:8">
      <c r="A1347">
        <v>1974</v>
      </c>
      <c r="B1347" t="s">
        <v>1378</v>
      </c>
      <c r="C1347">
        <v>17</v>
      </c>
      <c r="D1347" t="s">
        <v>1449</v>
      </c>
      <c r="E1347" s="2">
        <v>41.67</v>
      </c>
      <c r="F1347" s="42">
        <v>45326</v>
      </c>
      <c r="H1347" s="42"/>
    </row>
    <row r="1348" spans="1:8">
      <c r="A1348">
        <v>1975</v>
      </c>
      <c r="B1348" t="s">
        <v>1378</v>
      </c>
      <c r="C1348">
        <v>17</v>
      </c>
      <c r="D1348" t="s">
        <v>1450</v>
      </c>
      <c r="E1348" s="2">
        <v>79.61</v>
      </c>
      <c r="F1348" s="42">
        <v>45326</v>
      </c>
      <c r="H1348" s="42"/>
    </row>
    <row r="1349" spans="1:8">
      <c r="A1349">
        <v>1976</v>
      </c>
      <c r="B1349" t="s">
        <v>1378</v>
      </c>
      <c r="C1349">
        <v>17</v>
      </c>
      <c r="D1349" t="s">
        <v>47</v>
      </c>
      <c r="E1349" s="2">
        <v>82.46</v>
      </c>
      <c r="F1349" s="42">
        <v>45326</v>
      </c>
      <c r="H1349" s="42"/>
    </row>
    <row r="1350" spans="1:8">
      <c r="A1350">
        <v>3643</v>
      </c>
      <c r="B1350" t="s">
        <v>1378</v>
      </c>
      <c r="C1350">
        <v>17</v>
      </c>
      <c r="D1350" t="s">
        <v>1451</v>
      </c>
      <c r="E1350" s="2">
        <v>82.46</v>
      </c>
      <c r="F1350" s="42">
        <v>45335</v>
      </c>
      <c r="H1350" s="42"/>
    </row>
    <row r="1351" spans="1:8">
      <c r="A1351">
        <v>1977</v>
      </c>
      <c r="B1351" t="s">
        <v>1378</v>
      </c>
      <c r="C1351">
        <v>17</v>
      </c>
      <c r="D1351" t="s">
        <v>1452</v>
      </c>
      <c r="E1351" s="2">
        <v>80.150000000000006</v>
      </c>
      <c r="F1351" s="42">
        <v>45326</v>
      </c>
      <c r="H1351" s="42"/>
    </row>
    <row r="1352" spans="1:8">
      <c r="A1352">
        <v>1978</v>
      </c>
      <c r="B1352" t="s">
        <v>1378</v>
      </c>
      <c r="C1352">
        <v>17</v>
      </c>
      <c r="D1352" t="s">
        <v>1453</v>
      </c>
      <c r="E1352" s="2">
        <v>61.76</v>
      </c>
      <c r="F1352" s="42">
        <v>45326</v>
      </c>
      <c r="H1352" s="42"/>
    </row>
    <row r="1353" spans="1:8">
      <c r="A1353">
        <v>1979</v>
      </c>
      <c r="B1353" t="s">
        <v>1378</v>
      </c>
      <c r="C1353">
        <v>17</v>
      </c>
      <c r="D1353" t="s">
        <v>1454</v>
      </c>
      <c r="E1353" s="2">
        <v>53.18</v>
      </c>
      <c r="F1353" s="42">
        <v>45326</v>
      </c>
      <c r="H1353" s="42"/>
    </row>
    <row r="1354" spans="1:8">
      <c r="A1354">
        <v>1980</v>
      </c>
      <c r="B1354" t="s">
        <v>1378</v>
      </c>
      <c r="C1354">
        <v>17</v>
      </c>
      <c r="D1354" t="s">
        <v>1455</v>
      </c>
      <c r="E1354" s="2">
        <v>48.71</v>
      </c>
      <c r="F1354" s="42">
        <v>45326</v>
      </c>
      <c r="H1354" s="42"/>
    </row>
    <row r="1355" spans="1:8">
      <c r="A1355">
        <v>1981</v>
      </c>
      <c r="B1355" t="s">
        <v>1378</v>
      </c>
      <c r="C1355">
        <v>17</v>
      </c>
      <c r="D1355" t="s">
        <v>1456</v>
      </c>
      <c r="E1355" s="2">
        <v>135.5</v>
      </c>
      <c r="F1355" s="42">
        <v>45326</v>
      </c>
      <c r="H1355" s="42"/>
    </row>
    <row r="1356" spans="1:8">
      <c r="A1356">
        <v>1982</v>
      </c>
      <c r="B1356" t="s">
        <v>1378</v>
      </c>
      <c r="C1356">
        <v>17</v>
      </c>
      <c r="D1356" t="s">
        <v>1457</v>
      </c>
      <c r="E1356" s="2">
        <v>135.5</v>
      </c>
      <c r="F1356" s="42">
        <v>45326</v>
      </c>
      <c r="H1356" s="42"/>
    </row>
    <row r="1357" spans="1:8">
      <c r="A1357">
        <v>1985</v>
      </c>
      <c r="B1357" t="s">
        <v>1378</v>
      </c>
      <c r="C1357">
        <v>17</v>
      </c>
      <c r="D1357" t="s">
        <v>1458</v>
      </c>
      <c r="E1357" s="2">
        <v>5.82</v>
      </c>
      <c r="F1357" s="42">
        <v>45326</v>
      </c>
      <c r="H1357" s="42"/>
    </row>
    <row r="1358" spans="1:8">
      <c r="A1358">
        <v>1986</v>
      </c>
      <c r="B1358" t="s">
        <v>1378</v>
      </c>
      <c r="C1358">
        <v>17</v>
      </c>
      <c r="D1358" t="s">
        <v>1459</v>
      </c>
      <c r="E1358" s="2">
        <v>11</v>
      </c>
      <c r="F1358" s="42">
        <v>45326</v>
      </c>
      <c r="H1358" s="42"/>
    </row>
    <row r="1359" spans="1:8">
      <c r="A1359">
        <v>1987</v>
      </c>
      <c r="B1359" t="s">
        <v>1378</v>
      </c>
      <c r="C1359">
        <v>17</v>
      </c>
      <c r="D1359" t="s">
        <v>1460</v>
      </c>
      <c r="E1359" s="2">
        <v>47.25</v>
      </c>
      <c r="F1359" s="42">
        <v>45326</v>
      </c>
      <c r="H1359" s="42"/>
    </row>
    <row r="1360" spans="1:8">
      <c r="A1360">
        <v>1988</v>
      </c>
      <c r="B1360" t="s">
        <v>1378</v>
      </c>
      <c r="C1360">
        <v>17</v>
      </c>
      <c r="D1360" t="s">
        <v>1461</v>
      </c>
      <c r="E1360" s="2">
        <v>31.99</v>
      </c>
      <c r="F1360" s="42">
        <v>45326</v>
      </c>
      <c r="H1360" s="42"/>
    </row>
    <row r="1361" spans="1:8">
      <c r="A1361">
        <v>1989</v>
      </c>
      <c r="B1361" t="s">
        <v>1378</v>
      </c>
      <c r="C1361">
        <v>17</v>
      </c>
      <c r="D1361" t="s">
        <v>1462</v>
      </c>
      <c r="E1361" s="2">
        <v>51.25</v>
      </c>
      <c r="F1361" s="42">
        <v>45326</v>
      </c>
      <c r="H1361" s="42"/>
    </row>
    <row r="1362" spans="1:8">
      <c r="A1362">
        <v>1990</v>
      </c>
      <c r="B1362" t="s">
        <v>1378</v>
      </c>
      <c r="C1362">
        <v>17</v>
      </c>
      <c r="D1362" t="s">
        <v>1463</v>
      </c>
      <c r="E1362" s="2">
        <v>71.3</v>
      </c>
      <c r="F1362" s="42">
        <v>45326</v>
      </c>
      <c r="H1362" s="42"/>
    </row>
    <row r="1363" spans="1:8">
      <c r="A1363">
        <v>1991</v>
      </c>
      <c r="B1363" t="s">
        <v>1378</v>
      </c>
      <c r="C1363">
        <v>17</v>
      </c>
      <c r="D1363" t="s">
        <v>1464</v>
      </c>
      <c r="E1363" s="2">
        <v>83.03</v>
      </c>
      <c r="F1363" s="42">
        <v>45326</v>
      </c>
      <c r="H1363" s="42"/>
    </row>
    <row r="1364" spans="1:8">
      <c r="A1364">
        <v>1992</v>
      </c>
      <c r="B1364" t="s">
        <v>1378</v>
      </c>
      <c r="C1364">
        <v>17</v>
      </c>
      <c r="D1364" t="s">
        <v>1465</v>
      </c>
      <c r="E1364" s="2">
        <v>46.71</v>
      </c>
      <c r="F1364" s="42">
        <v>45326</v>
      </c>
      <c r="H1364" s="42"/>
    </row>
    <row r="1365" spans="1:8">
      <c r="A1365">
        <v>6724</v>
      </c>
      <c r="B1365" t="s">
        <v>1378</v>
      </c>
      <c r="C1365">
        <v>17</v>
      </c>
      <c r="D1365" t="s">
        <v>1466</v>
      </c>
      <c r="E1365" s="2">
        <v>52.44</v>
      </c>
      <c r="F1365" s="42">
        <v>45745</v>
      </c>
      <c r="H1365" s="42"/>
    </row>
    <row r="1366" spans="1:8">
      <c r="A1366">
        <v>1993</v>
      </c>
      <c r="B1366" t="s">
        <v>1378</v>
      </c>
      <c r="C1366">
        <v>17</v>
      </c>
      <c r="D1366" t="s">
        <v>48</v>
      </c>
      <c r="E1366" s="2">
        <v>57.96</v>
      </c>
      <c r="F1366" s="42">
        <v>45326</v>
      </c>
      <c r="H1366" s="42"/>
    </row>
    <row r="1367" spans="1:8">
      <c r="A1367">
        <v>1994</v>
      </c>
      <c r="B1367" t="s">
        <v>1378</v>
      </c>
      <c r="C1367">
        <v>17</v>
      </c>
      <c r="D1367" t="s">
        <v>1467</v>
      </c>
      <c r="E1367" s="2">
        <v>15.98</v>
      </c>
      <c r="F1367" s="42">
        <v>45326</v>
      </c>
      <c r="H1367" s="42"/>
    </row>
    <row r="1368" spans="1:8">
      <c r="A1368">
        <v>1995</v>
      </c>
      <c r="B1368" t="s">
        <v>1378</v>
      </c>
      <c r="C1368">
        <v>17</v>
      </c>
      <c r="D1368" t="s">
        <v>1468</v>
      </c>
      <c r="E1368" s="2">
        <v>35.619999999999997</v>
      </c>
      <c r="F1368" s="42">
        <v>45326</v>
      </c>
      <c r="H1368" s="42"/>
    </row>
    <row r="1369" spans="1:8">
      <c r="A1369">
        <v>1996</v>
      </c>
      <c r="B1369" t="s">
        <v>1378</v>
      </c>
      <c r="C1369">
        <v>17</v>
      </c>
      <c r="D1369" t="s">
        <v>1469</v>
      </c>
      <c r="E1369" s="2">
        <v>44.28</v>
      </c>
      <c r="F1369" s="42">
        <v>45326</v>
      </c>
      <c r="H1369" s="42"/>
    </row>
    <row r="1370" spans="1:8">
      <c r="A1370">
        <v>1997</v>
      </c>
      <c r="B1370" t="s">
        <v>1378</v>
      </c>
      <c r="C1370">
        <v>17</v>
      </c>
      <c r="D1370" t="s">
        <v>1470</v>
      </c>
      <c r="E1370" s="2">
        <v>32.4</v>
      </c>
      <c r="F1370" s="42">
        <v>45326</v>
      </c>
      <c r="H1370" s="42"/>
    </row>
    <row r="1371" spans="1:8">
      <c r="A1371">
        <v>1998</v>
      </c>
      <c r="B1371" t="s">
        <v>1378</v>
      </c>
      <c r="C1371">
        <v>17</v>
      </c>
      <c r="D1371" t="s">
        <v>1471</v>
      </c>
      <c r="E1371" s="2">
        <v>32.909999999999997</v>
      </c>
      <c r="F1371" s="42">
        <v>45326</v>
      </c>
      <c r="H1371" s="42"/>
    </row>
    <row r="1372" spans="1:8">
      <c r="A1372">
        <v>1999</v>
      </c>
      <c r="B1372" t="s">
        <v>1378</v>
      </c>
      <c r="C1372">
        <v>17</v>
      </c>
      <c r="D1372" t="s">
        <v>1472</v>
      </c>
      <c r="E1372" s="2">
        <v>17.649999999999999</v>
      </c>
      <c r="F1372" s="42">
        <v>45326</v>
      </c>
      <c r="H1372" s="42"/>
    </row>
    <row r="1373" spans="1:8">
      <c r="A1373">
        <v>2000</v>
      </c>
      <c r="B1373" t="s">
        <v>1378</v>
      </c>
      <c r="C1373">
        <v>17</v>
      </c>
      <c r="D1373" t="s">
        <v>1473</v>
      </c>
      <c r="E1373" s="2">
        <v>24.32</v>
      </c>
      <c r="F1373" s="42">
        <v>45326</v>
      </c>
      <c r="H1373" s="42"/>
    </row>
    <row r="1374" spans="1:8">
      <c r="A1374">
        <v>2001</v>
      </c>
      <c r="B1374" t="s">
        <v>1378</v>
      </c>
      <c r="C1374">
        <v>17</v>
      </c>
      <c r="D1374" t="s">
        <v>1474</v>
      </c>
      <c r="E1374" s="2">
        <v>66.64</v>
      </c>
      <c r="F1374" s="42">
        <v>45326</v>
      </c>
      <c r="H1374" s="42"/>
    </row>
    <row r="1375" spans="1:8">
      <c r="A1375">
        <v>2002</v>
      </c>
      <c r="B1375" t="s">
        <v>1378</v>
      </c>
      <c r="C1375">
        <v>17</v>
      </c>
      <c r="D1375" t="s">
        <v>1475</v>
      </c>
      <c r="E1375" s="2">
        <v>8.85</v>
      </c>
      <c r="F1375" s="42">
        <v>45326</v>
      </c>
      <c r="H1375" s="42"/>
    </row>
    <row r="1376" spans="1:8">
      <c r="A1376">
        <v>2003</v>
      </c>
      <c r="B1376" t="s">
        <v>1378</v>
      </c>
      <c r="C1376">
        <v>17</v>
      </c>
      <c r="D1376" t="s">
        <v>1476</v>
      </c>
      <c r="E1376" s="2">
        <v>21</v>
      </c>
      <c r="F1376" s="42">
        <v>45326</v>
      </c>
      <c r="H1376" s="42"/>
    </row>
    <row r="1377" spans="1:8">
      <c r="A1377">
        <v>2004</v>
      </c>
      <c r="B1377" t="s">
        <v>1378</v>
      </c>
      <c r="C1377">
        <v>17</v>
      </c>
      <c r="D1377" t="s">
        <v>1477</v>
      </c>
      <c r="E1377" s="2">
        <v>11.9</v>
      </c>
      <c r="F1377" s="42">
        <v>45326</v>
      </c>
      <c r="H1377" s="42"/>
    </row>
    <row r="1378" spans="1:8">
      <c r="A1378">
        <v>2005</v>
      </c>
      <c r="B1378" t="s">
        <v>1378</v>
      </c>
      <c r="C1378">
        <v>17</v>
      </c>
      <c r="D1378" t="s">
        <v>1478</v>
      </c>
      <c r="E1378" s="2">
        <v>18.940000000000001</v>
      </c>
      <c r="F1378" s="42">
        <v>45326</v>
      </c>
      <c r="H1378" s="42"/>
    </row>
    <row r="1379" spans="1:8">
      <c r="A1379">
        <v>2006</v>
      </c>
      <c r="B1379" t="s">
        <v>1378</v>
      </c>
      <c r="C1379">
        <v>17</v>
      </c>
      <c r="D1379" t="s">
        <v>121</v>
      </c>
      <c r="E1379" s="2">
        <v>2.41</v>
      </c>
      <c r="F1379" s="42">
        <v>45326</v>
      </c>
      <c r="H1379" s="42"/>
    </row>
    <row r="1380" spans="1:8">
      <c r="A1380">
        <v>2007</v>
      </c>
      <c r="B1380" t="s">
        <v>1378</v>
      </c>
      <c r="C1380">
        <v>17</v>
      </c>
      <c r="D1380" t="s">
        <v>1479</v>
      </c>
      <c r="E1380" s="2">
        <v>3.45</v>
      </c>
      <c r="F1380" s="42">
        <v>45326</v>
      </c>
      <c r="H1380" s="42"/>
    </row>
    <row r="1381" spans="1:8">
      <c r="A1381">
        <v>2008</v>
      </c>
      <c r="B1381" t="s">
        <v>1378</v>
      </c>
      <c r="C1381">
        <v>17</v>
      </c>
      <c r="D1381" t="s">
        <v>1480</v>
      </c>
      <c r="E1381" s="2">
        <v>50</v>
      </c>
      <c r="F1381" s="42">
        <v>45326</v>
      </c>
      <c r="H1381" s="42"/>
    </row>
    <row r="1382" spans="1:8">
      <c r="A1382">
        <v>2009</v>
      </c>
      <c r="B1382" t="s">
        <v>1378</v>
      </c>
      <c r="C1382">
        <v>17</v>
      </c>
      <c r="D1382" t="s">
        <v>1481</v>
      </c>
      <c r="E1382" s="2">
        <v>5.2</v>
      </c>
      <c r="F1382" s="42">
        <v>45326</v>
      </c>
      <c r="H1382" s="42"/>
    </row>
    <row r="1383" spans="1:8">
      <c r="A1383">
        <v>2010</v>
      </c>
      <c r="B1383" t="s">
        <v>1378</v>
      </c>
      <c r="C1383">
        <v>17</v>
      </c>
      <c r="D1383" t="s">
        <v>1482</v>
      </c>
      <c r="E1383" s="2">
        <v>4.8</v>
      </c>
      <c r="F1383" s="42">
        <v>45326</v>
      </c>
      <c r="H1383" s="42"/>
    </row>
    <row r="1384" spans="1:8">
      <c r="A1384">
        <v>2011</v>
      </c>
      <c r="B1384" t="s">
        <v>1378</v>
      </c>
      <c r="C1384">
        <v>60</v>
      </c>
      <c r="D1384" t="s">
        <v>1483</v>
      </c>
      <c r="E1384" s="2">
        <v>4.8</v>
      </c>
      <c r="F1384" s="42">
        <v>45326</v>
      </c>
      <c r="H1384" s="42"/>
    </row>
    <row r="1385" spans="1:8">
      <c r="A1385">
        <v>2158</v>
      </c>
      <c r="B1385" t="s">
        <v>1378</v>
      </c>
      <c r="C1385">
        <v>17</v>
      </c>
      <c r="D1385" t="s">
        <v>1484</v>
      </c>
      <c r="E1385" s="2">
        <v>4.05</v>
      </c>
      <c r="F1385" s="42">
        <v>45326</v>
      </c>
      <c r="H1385" s="42"/>
    </row>
    <row r="1386" spans="1:8">
      <c r="A1386">
        <v>2159</v>
      </c>
      <c r="B1386" t="s">
        <v>1378</v>
      </c>
      <c r="C1386">
        <v>17</v>
      </c>
      <c r="D1386" t="s">
        <v>1485</v>
      </c>
      <c r="E1386" s="2">
        <v>2.95</v>
      </c>
      <c r="F1386" s="42">
        <v>45326</v>
      </c>
      <c r="H1386" s="42"/>
    </row>
    <row r="1387" spans="1:8">
      <c r="A1387">
        <v>2012</v>
      </c>
      <c r="B1387" t="s">
        <v>1378</v>
      </c>
      <c r="C1387">
        <v>17</v>
      </c>
      <c r="D1387" t="s">
        <v>1486</v>
      </c>
      <c r="E1387" s="2">
        <v>27.73</v>
      </c>
      <c r="F1387" s="42">
        <v>45326</v>
      </c>
      <c r="H1387" s="42"/>
    </row>
    <row r="1388" spans="1:8">
      <c r="A1388">
        <v>2013</v>
      </c>
      <c r="B1388" t="s">
        <v>1378</v>
      </c>
      <c r="C1388">
        <v>17</v>
      </c>
      <c r="D1388" t="s">
        <v>1487</v>
      </c>
      <c r="E1388" s="2">
        <v>3.13</v>
      </c>
      <c r="F1388" s="42">
        <v>45326</v>
      </c>
      <c r="H1388" s="42"/>
    </row>
    <row r="1389" spans="1:8">
      <c r="A1389">
        <v>2014</v>
      </c>
      <c r="B1389" t="s">
        <v>1378</v>
      </c>
      <c r="C1389">
        <v>17</v>
      </c>
      <c r="D1389" t="s">
        <v>122</v>
      </c>
      <c r="E1389" s="2">
        <v>5.4</v>
      </c>
      <c r="F1389" s="42">
        <v>45326</v>
      </c>
      <c r="H1389" s="42"/>
    </row>
    <row r="1390" spans="1:8">
      <c r="A1390">
        <v>2015</v>
      </c>
      <c r="B1390" t="s">
        <v>1378</v>
      </c>
      <c r="C1390">
        <v>17</v>
      </c>
      <c r="D1390" t="s">
        <v>1488</v>
      </c>
      <c r="E1390" s="2">
        <v>13.5</v>
      </c>
      <c r="F1390" s="42">
        <v>45326</v>
      </c>
      <c r="H1390" s="42"/>
    </row>
    <row r="1391" spans="1:8">
      <c r="A1391">
        <v>2016</v>
      </c>
      <c r="B1391" t="s">
        <v>1378</v>
      </c>
      <c r="C1391">
        <v>17</v>
      </c>
      <c r="D1391" t="s">
        <v>1489</v>
      </c>
      <c r="E1391" s="2">
        <v>19.5</v>
      </c>
      <c r="F1391" s="42">
        <v>45326</v>
      </c>
      <c r="H1391" s="42"/>
    </row>
    <row r="1392" spans="1:8">
      <c r="A1392">
        <v>2017</v>
      </c>
      <c r="B1392" t="s">
        <v>1378</v>
      </c>
      <c r="C1392">
        <v>17</v>
      </c>
      <c r="D1392" t="s">
        <v>1490</v>
      </c>
      <c r="E1392" s="2">
        <v>15.5</v>
      </c>
      <c r="F1392" s="42">
        <v>45326</v>
      </c>
      <c r="H1392" s="42"/>
    </row>
    <row r="1393" spans="1:8">
      <c r="A1393">
        <v>2018</v>
      </c>
      <c r="B1393" t="s">
        <v>1378</v>
      </c>
      <c r="C1393">
        <v>17</v>
      </c>
      <c r="D1393" t="s">
        <v>123</v>
      </c>
      <c r="E1393" s="2">
        <v>16.8</v>
      </c>
      <c r="F1393" s="42">
        <v>45326</v>
      </c>
      <c r="H1393" s="42"/>
    </row>
    <row r="1394" spans="1:8">
      <c r="A1394">
        <v>2019</v>
      </c>
      <c r="B1394" t="s">
        <v>1378</v>
      </c>
      <c r="C1394">
        <v>17</v>
      </c>
      <c r="D1394" t="s">
        <v>1491</v>
      </c>
      <c r="E1394" s="2">
        <v>53.25</v>
      </c>
      <c r="F1394" s="42">
        <v>45326</v>
      </c>
      <c r="H1394" s="42"/>
    </row>
    <row r="1395" spans="1:8">
      <c r="A1395">
        <v>2020</v>
      </c>
      <c r="B1395" t="s">
        <v>1378</v>
      </c>
      <c r="C1395">
        <v>17</v>
      </c>
      <c r="D1395" t="s">
        <v>1492</v>
      </c>
      <c r="E1395" s="2">
        <v>12.5</v>
      </c>
      <c r="F1395" s="42">
        <v>45326</v>
      </c>
      <c r="H1395" s="42"/>
    </row>
    <row r="1396" spans="1:8">
      <c r="A1396">
        <v>2021</v>
      </c>
      <c r="B1396" t="s">
        <v>1378</v>
      </c>
      <c r="C1396">
        <v>17</v>
      </c>
      <c r="D1396" t="s">
        <v>1493</v>
      </c>
      <c r="E1396" s="2">
        <v>19.95</v>
      </c>
      <c r="F1396" s="42">
        <v>45326</v>
      </c>
      <c r="H1396" s="42"/>
    </row>
    <row r="1397" spans="1:8">
      <c r="A1397">
        <v>2022</v>
      </c>
      <c r="B1397" t="s">
        <v>1378</v>
      </c>
      <c r="C1397">
        <v>17</v>
      </c>
      <c r="D1397" t="s">
        <v>1494</v>
      </c>
      <c r="E1397" s="2">
        <v>48.18</v>
      </c>
      <c r="F1397" s="42">
        <v>45326</v>
      </c>
      <c r="H1397" s="42"/>
    </row>
    <row r="1398" spans="1:8">
      <c r="A1398">
        <v>2023</v>
      </c>
      <c r="B1398" t="s">
        <v>1378</v>
      </c>
      <c r="C1398">
        <v>17</v>
      </c>
      <c r="D1398" t="s">
        <v>124</v>
      </c>
      <c r="E1398" s="2">
        <v>46.9</v>
      </c>
      <c r="F1398" s="42">
        <v>45326</v>
      </c>
      <c r="H1398" s="42"/>
    </row>
    <row r="1399" spans="1:8">
      <c r="A1399">
        <v>2024</v>
      </c>
      <c r="B1399" t="s">
        <v>1378</v>
      </c>
      <c r="C1399">
        <v>17</v>
      </c>
      <c r="D1399" t="s">
        <v>1495</v>
      </c>
      <c r="E1399" s="2">
        <v>36.9</v>
      </c>
      <c r="F1399" s="42">
        <v>45326</v>
      </c>
      <c r="H1399" s="42"/>
    </row>
    <row r="1400" spans="1:8">
      <c r="A1400">
        <v>2025</v>
      </c>
      <c r="B1400" t="s">
        <v>1378</v>
      </c>
      <c r="C1400">
        <v>17</v>
      </c>
      <c r="D1400" t="s">
        <v>1496</v>
      </c>
      <c r="E1400" s="2">
        <v>0.69</v>
      </c>
      <c r="F1400" s="42">
        <v>45326</v>
      </c>
      <c r="H1400" s="42"/>
    </row>
    <row r="1401" spans="1:8">
      <c r="A1401">
        <v>2026</v>
      </c>
      <c r="B1401" t="s">
        <v>1378</v>
      </c>
      <c r="C1401">
        <v>17</v>
      </c>
      <c r="D1401" t="s">
        <v>1497</v>
      </c>
      <c r="E1401" s="2">
        <v>0.44</v>
      </c>
      <c r="F1401" s="42">
        <v>45326</v>
      </c>
      <c r="H1401" s="42"/>
    </row>
    <row r="1402" spans="1:8">
      <c r="A1402">
        <v>2027</v>
      </c>
      <c r="B1402" t="s">
        <v>1378</v>
      </c>
      <c r="C1402">
        <v>17</v>
      </c>
      <c r="D1402" t="s">
        <v>1498</v>
      </c>
      <c r="E1402" s="2">
        <v>55.06</v>
      </c>
      <c r="F1402" s="42">
        <v>45326</v>
      </c>
      <c r="H1402" s="42"/>
    </row>
    <row r="1403" spans="1:8">
      <c r="A1403">
        <v>2028</v>
      </c>
      <c r="B1403" t="s">
        <v>1378</v>
      </c>
      <c r="C1403">
        <v>17</v>
      </c>
      <c r="D1403" t="s">
        <v>1499</v>
      </c>
      <c r="E1403" s="2">
        <v>15.9</v>
      </c>
      <c r="F1403" s="42">
        <v>45326</v>
      </c>
      <c r="H1403" s="42"/>
    </row>
    <row r="1404" spans="1:8">
      <c r="A1404">
        <v>2029</v>
      </c>
      <c r="B1404" t="s">
        <v>1378</v>
      </c>
      <c r="C1404">
        <v>17</v>
      </c>
      <c r="D1404" t="s">
        <v>1500</v>
      </c>
      <c r="E1404" s="2">
        <v>12</v>
      </c>
      <c r="F1404" s="42">
        <v>45326</v>
      </c>
      <c r="H1404" s="42"/>
    </row>
    <row r="1405" spans="1:8">
      <c r="A1405">
        <v>2030</v>
      </c>
      <c r="B1405" t="s">
        <v>1378</v>
      </c>
      <c r="C1405">
        <v>17</v>
      </c>
      <c r="D1405" t="s">
        <v>1501</v>
      </c>
      <c r="E1405" s="2">
        <v>9.75</v>
      </c>
      <c r="F1405" s="42">
        <v>45326</v>
      </c>
      <c r="H1405" s="42"/>
    </row>
    <row r="1406" spans="1:8">
      <c r="A1406">
        <v>2031</v>
      </c>
      <c r="B1406" t="s">
        <v>1378</v>
      </c>
      <c r="C1406">
        <v>17</v>
      </c>
      <c r="D1406" t="s">
        <v>1502</v>
      </c>
      <c r="E1406" s="2">
        <v>14.72</v>
      </c>
      <c r="F1406" s="42">
        <v>45326</v>
      </c>
      <c r="H1406" s="42"/>
    </row>
    <row r="1407" spans="1:8">
      <c r="A1407">
        <v>2032</v>
      </c>
      <c r="B1407" t="s">
        <v>1378</v>
      </c>
      <c r="C1407">
        <v>17</v>
      </c>
      <c r="D1407" t="s">
        <v>1503</v>
      </c>
      <c r="E1407" s="2">
        <v>26.18</v>
      </c>
      <c r="F1407" s="42">
        <v>45326</v>
      </c>
      <c r="H1407" s="42"/>
    </row>
    <row r="1408" spans="1:8">
      <c r="A1408">
        <v>2033</v>
      </c>
      <c r="B1408" t="s">
        <v>1378</v>
      </c>
      <c r="C1408">
        <v>17</v>
      </c>
      <c r="D1408" t="s">
        <v>1504</v>
      </c>
      <c r="E1408" s="2">
        <v>27.65</v>
      </c>
      <c r="F1408" s="42">
        <v>45326</v>
      </c>
      <c r="H1408" s="42"/>
    </row>
    <row r="1409" spans="1:8">
      <c r="A1409">
        <v>2034</v>
      </c>
      <c r="B1409" t="s">
        <v>1378</v>
      </c>
      <c r="C1409">
        <v>17</v>
      </c>
      <c r="D1409" t="s">
        <v>1505</v>
      </c>
      <c r="E1409" s="2">
        <v>10.58</v>
      </c>
      <c r="F1409" s="42">
        <v>45326</v>
      </c>
      <c r="H1409" s="42"/>
    </row>
    <row r="1410" spans="1:8">
      <c r="A1410">
        <v>2035</v>
      </c>
      <c r="B1410" t="s">
        <v>1378</v>
      </c>
      <c r="C1410">
        <v>17</v>
      </c>
      <c r="D1410" t="s">
        <v>1506</v>
      </c>
      <c r="E1410" s="2">
        <v>7.45</v>
      </c>
      <c r="F1410" s="42">
        <v>45326</v>
      </c>
      <c r="H1410" s="42"/>
    </row>
    <row r="1411" spans="1:8">
      <c r="A1411">
        <v>2036</v>
      </c>
      <c r="B1411" t="s">
        <v>1378</v>
      </c>
      <c r="C1411">
        <v>17</v>
      </c>
      <c r="D1411" t="s">
        <v>1507</v>
      </c>
      <c r="E1411" s="2">
        <v>53.26</v>
      </c>
      <c r="F1411" s="42">
        <v>45326</v>
      </c>
      <c r="H1411" s="42"/>
    </row>
    <row r="1412" spans="1:8">
      <c r="A1412">
        <v>2037</v>
      </c>
      <c r="B1412" t="s">
        <v>1378</v>
      </c>
      <c r="C1412">
        <v>17</v>
      </c>
      <c r="D1412" t="s">
        <v>1321</v>
      </c>
      <c r="E1412" s="2">
        <v>48.61</v>
      </c>
      <c r="F1412" s="42">
        <v>45326</v>
      </c>
      <c r="H1412" s="42"/>
    </row>
    <row r="1413" spans="1:8">
      <c r="A1413">
        <v>2038</v>
      </c>
      <c r="B1413" t="s">
        <v>1378</v>
      </c>
      <c r="C1413">
        <v>17</v>
      </c>
      <c r="D1413" t="s">
        <v>1508</v>
      </c>
      <c r="E1413" s="2">
        <v>75.239999999999995</v>
      </c>
      <c r="F1413" s="42">
        <v>45326</v>
      </c>
      <c r="H1413" s="42"/>
    </row>
    <row r="1414" spans="1:8">
      <c r="A1414">
        <v>1983</v>
      </c>
      <c r="B1414" t="s">
        <v>1378</v>
      </c>
      <c r="C1414">
        <v>17</v>
      </c>
      <c r="D1414" t="s">
        <v>1509</v>
      </c>
      <c r="E1414" s="2">
        <v>18.5</v>
      </c>
      <c r="F1414" s="42">
        <v>45326</v>
      </c>
      <c r="H1414" s="42"/>
    </row>
    <row r="1415" spans="1:8">
      <c r="A1415">
        <v>1984</v>
      </c>
      <c r="B1415" t="s">
        <v>1378</v>
      </c>
      <c r="C1415">
        <v>17</v>
      </c>
      <c r="D1415" t="s">
        <v>1510</v>
      </c>
      <c r="E1415" s="2">
        <v>20.5</v>
      </c>
      <c r="F1415" s="42">
        <v>45326</v>
      </c>
      <c r="H1415" s="42"/>
    </row>
    <row r="1416" spans="1:8">
      <c r="A1416">
        <v>2039</v>
      </c>
      <c r="B1416" t="s">
        <v>1511</v>
      </c>
      <c r="C1416">
        <v>17</v>
      </c>
      <c r="D1416" t="s">
        <v>1512</v>
      </c>
      <c r="E1416" s="2">
        <v>32.14</v>
      </c>
      <c r="F1416" s="42">
        <v>45326</v>
      </c>
      <c r="H1416" s="42"/>
    </row>
    <row r="1417" spans="1:8">
      <c r="A1417">
        <v>2040</v>
      </c>
      <c r="B1417" t="s">
        <v>1511</v>
      </c>
      <c r="C1417">
        <v>17</v>
      </c>
      <c r="D1417" t="s">
        <v>1513</v>
      </c>
      <c r="E1417" s="2">
        <v>31.78</v>
      </c>
      <c r="F1417" s="42">
        <v>45326</v>
      </c>
      <c r="H1417" s="42"/>
    </row>
    <row r="1418" spans="1:8">
      <c r="A1418">
        <v>2041</v>
      </c>
      <c r="B1418" t="s">
        <v>1511</v>
      </c>
      <c r="C1418">
        <v>17</v>
      </c>
      <c r="D1418" t="s">
        <v>1514</v>
      </c>
      <c r="E1418" s="2">
        <v>32.31</v>
      </c>
      <c r="F1418" s="42">
        <v>45326</v>
      </c>
      <c r="H1418" s="42"/>
    </row>
    <row r="1419" spans="1:8">
      <c r="A1419">
        <v>2042</v>
      </c>
      <c r="B1419" t="s">
        <v>1511</v>
      </c>
      <c r="C1419">
        <v>17</v>
      </c>
      <c r="D1419" t="s">
        <v>1515</v>
      </c>
      <c r="E1419" s="2">
        <v>32.31</v>
      </c>
      <c r="F1419" s="42">
        <v>45326</v>
      </c>
      <c r="H1419" s="42"/>
    </row>
    <row r="1420" spans="1:8">
      <c r="A1420">
        <v>6567</v>
      </c>
      <c r="B1420" t="s">
        <v>1511</v>
      </c>
      <c r="C1420">
        <v>17</v>
      </c>
      <c r="D1420" t="s">
        <v>1516</v>
      </c>
      <c r="E1420" s="2">
        <v>32.21</v>
      </c>
      <c r="F1420" s="42">
        <v>45474</v>
      </c>
      <c r="H1420" s="42"/>
    </row>
    <row r="1421" spans="1:8">
      <c r="A1421">
        <v>2043</v>
      </c>
      <c r="B1421" t="s">
        <v>1511</v>
      </c>
      <c r="C1421">
        <v>17</v>
      </c>
      <c r="D1421" t="s">
        <v>1517</v>
      </c>
      <c r="E1421" s="2">
        <v>31.78</v>
      </c>
      <c r="F1421" s="42">
        <v>45326</v>
      </c>
      <c r="H1421" s="42"/>
    </row>
    <row r="1422" spans="1:8">
      <c r="A1422">
        <v>6566</v>
      </c>
      <c r="B1422" t="s">
        <v>1511</v>
      </c>
      <c r="C1422">
        <v>17</v>
      </c>
      <c r="D1422" t="s">
        <v>1518</v>
      </c>
      <c r="E1422" s="2">
        <v>35.08</v>
      </c>
      <c r="F1422" s="42">
        <v>45474</v>
      </c>
      <c r="H1422" s="42"/>
    </row>
    <row r="1423" spans="1:8">
      <c r="A1423">
        <v>6568</v>
      </c>
      <c r="B1423" t="s">
        <v>1511</v>
      </c>
      <c r="C1423">
        <v>17</v>
      </c>
      <c r="D1423" t="s">
        <v>1519</v>
      </c>
      <c r="E1423" s="2">
        <v>32.21</v>
      </c>
      <c r="F1423" s="42">
        <v>45474</v>
      </c>
      <c r="H1423" s="42"/>
    </row>
    <row r="1424" spans="1:8">
      <c r="A1424">
        <v>6565</v>
      </c>
      <c r="B1424" t="s">
        <v>1511</v>
      </c>
      <c r="C1424">
        <v>17</v>
      </c>
      <c r="D1424" t="s">
        <v>1520</v>
      </c>
      <c r="E1424" s="2">
        <v>28.18</v>
      </c>
      <c r="F1424" s="42">
        <v>45474</v>
      </c>
      <c r="H1424" s="42"/>
    </row>
    <row r="1425" spans="1:8">
      <c r="A1425">
        <v>6529</v>
      </c>
      <c r="B1425" t="s">
        <v>1511</v>
      </c>
      <c r="C1425">
        <v>52</v>
      </c>
      <c r="D1425" t="s">
        <v>1521</v>
      </c>
      <c r="E1425" s="2">
        <v>33.11</v>
      </c>
      <c r="F1425" s="42">
        <v>45411</v>
      </c>
      <c r="H1425" s="42"/>
    </row>
    <row r="1426" spans="1:8">
      <c r="A1426">
        <v>6530</v>
      </c>
      <c r="B1426" t="s">
        <v>1511</v>
      </c>
      <c r="C1426">
        <v>52</v>
      </c>
      <c r="D1426" t="s">
        <v>1522</v>
      </c>
      <c r="E1426" s="2">
        <v>31.96</v>
      </c>
      <c r="F1426" s="42">
        <v>45411</v>
      </c>
      <c r="H1426" s="42"/>
    </row>
    <row r="1427" spans="1:8">
      <c r="A1427">
        <v>6532</v>
      </c>
      <c r="B1427" t="s">
        <v>1511</v>
      </c>
      <c r="C1427">
        <v>52</v>
      </c>
      <c r="D1427" t="s">
        <v>1523</v>
      </c>
      <c r="E1427" s="2">
        <v>28.18</v>
      </c>
      <c r="F1427" s="42">
        <v>45411</v>
      </c>
      <c r="H1427" s="42"/>
    </row>
    <row r="1428" spans="1:8">
      <c r="A1428">
        <v>6534</v>
      </c>
      <c r="B1428" t="s">
        <v>1511</v>
      </c>
      <c r="C1428">
        <v>52</v>
      </c>
      <c r="D1428" t="s">
        <v>1524</v>
      </c>
      <c r="E1428" s="2">
        <v>31.6</v>
      </c>
      <c r="F1428" s="42">
        <v>45411</v>
      </c>
      <c r="H1428" s="42"/>
    </row>
    <row r="1429" spans="1:8">
      <c r="A1429">
        <v>6533</v>
      </c>
      <c r="B1429" t="s">
        <v>1511</v>
      </c>
      <c r="C1429">
        <v>52</v>
      </c>
      <c r="D1429" t="s">
        <v>1525</v>
      </c>
      <c r="E1429" s="2">
        <v>26.5</v>
      </c>
      <c r="F1429" s="42">
        <v>45411</v>
      </c>
      <c r="H1429" s="42"/>
    </row>
    <row r="1430" spans="1:8">
      <c r="A1430">
        <v>6531</v>
      </c>
      <c r="B1430" t="s">
        <v>1511</v>
      </c>
      <c r="C1430">
        <v>52</v>
      </c>
      <c r="D1430" t="s">
        <v>1526</v>
      </c>
      <c r="E1430" s="2">
        <v>33.11</v>
      </c>
      <c r="F1430" s="42">
        <v>45411</v>
      </c>
      <c r="H1430" s="42"/>
    </row>
    <row r="1431" spans="1:8">
      <c r="A1431">
        <v>2044</v>
      </c>
      <c r="B1431" t="s">
        <v>1511</v>
      </c>
      <c r="C1431">
        <v>17</v>
      </c>
      <c r="D1431" t="s">
        <v>1527</v>
      </c>
      <c r="E1431" s="2">
        <v>25.35</v>
      </c>
      <c r="F1431" s="42">
        <v>45326</v>
      </c>
      <c r="H1431" s="42"/>
    </row>
    <row r="1432" spans="1:8">
      <c r="A1432">
        <v>2045</v>
      </c>
      <c r="B1432" t="s">
        <v>1511</v>
      </c>
      <c r="C1432">
        <v>17</v>
      </c>
      <c r="D1432" t="s">
        <v>1528</v>
      </c>
      <c r="E1432" s="2">
        <v>31.96</v>
      </c>
      <c r="F1432" s="42">
        <v>45326</v>
      </c>
      <c r="H1432" s="42"/>
    </row>
    <row r="1433" spans="1:8">
      <c r="A1433">
        <v>2046</v>
      </c>
      <c r="B1433" t="s">
        <v>1511</v>
      </c>
      <c r="C1433">
        <v>17</v>
      </c>
      <c r="D1433" t="s">
        <v>1529</v>
      </c>
      <c r="E1433" s="2">
        <v>31.15</v>
      </c>
      <c r="F1433" s="42">
        <v>45326</v>
      </c>
      <c r="H1433" s="42"/>
    </row>
    <row r="1434" spans="1:8">
      <c r="A1434">
        <v>2047</v>
      </c>
      <c r="B1434" t="s">
        <v>1511</v>
      </c>
      <c r="C1434">
        <v>17</v>
      </c>
      <c r="D1434" t="s">
        <v>1530</v>
      </c>
      <c r="E1434" s="2">
        <v>29</v>
      </c>
      <c r="F1434" s="42">
        <v>45326</v>
      </c>
      <c r="H1434" s="42"/>
    </row>
    <row r="1435" spans="1:8">
      <c r="A1435">
        <v>2048</v>
      </c>
      <c r="B1435" t="s">
        <v>1511</v>
      </c>
      <c r="C1435">
        <v>17</v>
      </c>
      <c r="D1435" t="s">
        <v>1531</v>
      </c>
      <c r="E1435" s="2">
        <v>53.94</v>
      </c>
      <c r="F1435" s="42">
        <v>45326</v>
      </c>
      <c r="H1435" s="42"/>
    </row>
    <row r="1436" spans="1:8">
      <c r="A1436">
        <v>2049</v>
      </c>
      <c r="B1436" t="s">
        <v>1511</v>
      </c>
      <c r="C1436">
        <v>17</v>
      </c>
      <c r="D1436" t="s">
        <v>1532</v>
      </c>
      <c r="E1436" s="2">
        <v>33.700000000000003</v>
      </c>
      <c r="F1436" s="42">
        <v>45326</v>
      </c>
      <c r="H1436" s="42"/>
    </row>
    <row r="1437" spans="1:8">
      <c r="A1437">
        <v>2051</v>
      </c>
      <c r="B1437" t="s">
        <v>1511</v>
      </c>
      <c r="C1437">
        <v>17</v>
      </c>
      <c r="D1437" t="s">
        <v>1533</v>
      </c>
      <c r="E1437" s="2">
        <v>22.39</v>
      </c>
      <c r="F1437" s="42">
        <v>45326</v>
      </c>
      <c r="H1437" s="42"/>
    </row>
    <row r="1438" spans="1:8">
      <c r="A1438">
        <v>2050</v>
      </c>
      <c r="B1438" t="s">
        <v>1511</v>
      </c>
      <c r="C1438">
        <v>17</v>
      </c>
      <c r="D1438" t="s">
        <v>1533</v>
      </c>
      <c r="E1438" s="2">
        <v>0.94</v>
      </c>
      <c r="F1438" s="42">
        <v>45326</v>
      </c>
      <c r="H1438" s="42"/>
    </row>
    <row r="1439" spans="1:8">
      <c r="A1439">
        <v>2052</v>
      </c>
      <c r="B1439" t="s">
        <v>1511</v>
      </c>
      <c r="C1439">
        <v>17</v>
      </c>
      <c r="D1439" t="s">
        <v>1534</v>
      </c>
      <c r="E1439" s="2">
        <v>22.39</v>
      </c>
      <c r="F1439" s="42">
        <v>45326</v>
      </c>
      <c r="H1439" s="42"/>
    </row>
    <row r="1440" spans="1:8">
      <c r="A1440">
        <v>2054</v>
      </c>
      <c r="B1440" t="s">
        <v>1511</v>
      </c>
      <c r="C1440">
        <v>17</v>
      </c>
      <c r="D1440" t="s">
        <v>1535</v>
      </c>
      <c r="E1440" s="2">
        <v>32.54</v>
      </c>
      <c r="F1440" s="42">
        <v>45326</v>
      </c>
      <c r="H1440" s="42"/>
    </row>
    <row r="1441" spans="1:8">
      <c r="A1441">
        <v>2053</v>
      </c>
      <c r="B1441" t="s">
        <v>1511</v>
      </c>
      <c r="C1441">
        <v>17</v>
      </c>
      <c r="D1441" t="s">
        <v>1536</v>
      </c>
      <c r="E1441" s="2">
        <v>32.54</v>
      </c>
      <c r="F1441" s="42">
        <v>45326</v>
      </c>
      <c r="H1441" s="42"/>
    </row>
    <row r="1442" spans="1:8">
      <c r="A1442">
        <v>2055</v>
      </c>
      <c r="B1442" t="s">
        <v>1511</v>
      </c>
      <c r="C1442">
        <v>17</v>
      </c>
      <c r="D1442" t="s">
        <v>1537</v>
      </c>
      <c r="E1442" s="2">
        <v>31.3</v>
      </c>
      <c r="F1442" s="42">
        <v>45326</v>
      </c>
      <c r="H1442" s="42"/>
    </row>
    <row r="1443" spans="1:8">
      <c r="A1443">
        <v>2056</v>
      </c>
      <c r="B1443" t="s">
        <v>1511</v>
      </c>
      <c r="C1443">
        <v>17</v>
      </c>
      <c r="D1443" t="s">
        <v>1538</v>
      </c>
      <c r="E1443" s="2">
        <v>31.96</v>
      </c>
      <c r="F1443" s="42">
        <v>45326</v>
      </c>
      <c r="H1443" s="42"/>
    </row>
    <row r="1444" spans="1:8">
      <c r="A1444">
        <v>6655</v>
      </c>
      <c r="B1444" t="s">
        <v>139</v>
      </c>
      <c r="C1444">
        <v>52</v>
      </c>
      <c r="D1444" t="s">
        <v>1539</v>
      </c>
      <c r="E1444" s="2">
        <v>15.86</v>
      </c>
      <c r="F1444" s="42">
        <v>45625</v>
      </c>
      <c r="H1444" s="42"/>
    </row>
    <row r="1445" spans="1:8">
      <c r="A1445">
        <v>6654</v>
      </c>
      <c r="B1445" t="s">
        <v>139</v>
      </c>
      <c r="C1445">
        <v>52</v>
      </c>
      <c r="D1445" t="s">
        <v>1540</v>
      </c>
      <c r="E1445" s="2">
        <v>15.86</v>
      </c>
      <c r="F1445" s="42">
        <v>45625</v>
      </c>
      <c r="H1445" s="42"/>
    </row>
    <row r="1446" spans="1:8">
      <c r="A1446">
        <v>6656</v>
      </c>
      <c r="B1446" t="s">
        <v>139</v>
      </c>
      <c r="C1446">
        <v>52</v>
      </c>
      <c r="D1446" t="s">
        <v>1541</v>
      </c>
      <c r="E1446" s="2">
        <v>15.86</v>
      </c>
      <c r="F1446" s="42">
        <v>45625</v>
      </c>
      <c r="H1446" s="42"/>
    </row>
    <row r="1447" spans="1:8">
      <c r="A1447">
        <v>6657</v>
      </c>
      <c r="B1447" t="s">
        <v>139</v>
      </c>
      <c r="C1447">
        <v>52</v>
      </c>
      <c r="D1447" t="s">
        <v>1542</v>
      </c>
      <c r="E1447" s="2">
        <v>15.86</v>
      </c>
      <c r="F1447" s="42">
        <v>45625</v>
      </c>
      <c r="H1447" s="42"/>
    </row>
    <row r="1448" spans="1:8">
      <c r="H1448" s="42"/>
    </row>
    <row r="1449" spans="1:8">
      <c r="H1449" s="42"/>
    </row>
    <row r="1450" spans="1:8">
      <c r="H1450" s="42"/>
    </row>
    <row r="1451" spans="1:8">
      <c r="H1451" s="42"/>
    </row>
    <row r="1452" spans="1:8">
      <c r="H1452" s="42"/>
    </row>
    <row r="1453" spans="1:8">
      <c r="H1453" s="42"/>
    </row>
    <row r="1454" spans="1:8">
      <c r="H1454" s="42"/>
    </row>
    <row r="1455" spans="1:8">
      <c r="H1455" s="42"/>
    </row>
    <row r="1456" spans="1:8">
      <c r="H1456" s="42"/>
    </row>
    <row r="1457" spans="8:8">
      <c r="H1457" s="42"/>
    </row>
    <row r="1458" spans="8:8">
      <c r="H1458" s="42"/>
    </row>
    <row r="1459" spans="8:8">
      <c r="H1459" s="42"/>
    </row>
    <row r="1460" spans="8:8">
      <c r="H1460" s="42"/>
    </row>
    <row r="1461" spans="8:8">
      <c r="H1461" s="42"/>
    </row>
    <row r="1462" spans="8:8">
      <c r="H1462" s="42"/>
    </row>
    <row r="1463" spans="8:8">
      <c r="H1463" s="42"/>
    </row>
    <row r="1464" spans="8:8">
      <c r="H1464" s="42"/>
    </row>
    <row r="1465" spans="8:8">
      <c r="H1465" s="42"/>
    </row>
    <row r="1466" spans="8:8">
      <c r="H1466" s="42"/>
    </row>
    <row r="1467" spans="8:8">
      <c r="H1467" s="42"/>
    </row>
    <row r="1468" spans="8:8">
      <c r="H1468" s="42"/>
    </row>
    <row r="1469" spans="8:8">
      <c r="H1469" s="42"/>
    </row>
    <row r="1470" spans="8:8">
      <c r="H1470" s="42"/>
    </row>
    <row r="1471" spans="8:8">
      <c r="H1471" s="42"/>
    </row>
    <row r="1472" spans="8:8">
      <c r="H1472" s="42"/>
    </row>
    <row r="1473" spans="8:8">
      <c r="H1473" s="42"/>
    </row>
    <row r="1474" spans="8:8">
      <c r="H1474" s="42"/>
    </row>
    <row r="1475" spans="8:8">
      <c r="H1475" s="42"/>
    </row>
    <row r="1476" spans="8:8">
      <c r="H1476" s="42"/>
    </row>
    <row r="1477" spans="8:8">
      <c r="H1477" s="42"/>
    </row>
    <row r="1478" spans="8:8">
      <c r="H1478" s="42"/>
    </row>
    <row r="1479" spans="8:8">
      <c r="H1479" s="42"/>
    </row>
    <row r="1480" spans="8:8">
      <c r="H1480" s="42"/>
    </row>
    <row r="1481" spans="8:8">
      <c r="H1481" s="42"/>
    </row>
    <row r="1482" spans="8:8">
      <c r="H1482" s="42"/>
    </row>
    <row r="1483" spans="8:8">
      <c r="H1483" s="42"/>
    </row>
    <row r="1484" spans="8:8">
      <c r="H1484" s="42"/>
    </row>
    <row r="1485" spans="8:8">
      <c r="H1485" s="42"/>
    </row>
    <row r="1486" spans="8:8">
      <c r="H1486" s="42"/>
    </row>
    <row r="1487" spans="8:8">
      <c r="H1487" s="42"/>
    </row>
    <row r="1488" spans="8:8">
      <c r="H1488" s="42"/>
    </row>
    <row r="1489" spans="8:8">
      <c r="H1489" s="42"/>
    </row>
    <row r="1490" spans="8:8">
      <c r="H1490" s="42"/>
    </row>
    <row r="1491" spans="8:8">
      <c r="H1491" s="42"/>
    </row>
    <row r="1492" spans="8:8">
      <c r="H1492" s="42"/>
    </row>
    <row r="1493" spans="8:8">
      <c r="H1493" s="42"/>
    </row>
    <row r="1494" spans="8:8">
      <c r="H1494" s="42"/>
    </row>
    <row r="1495" spans="8:8">
      <c r="H1495" s="42"/>
    </row>
    <row r="1496" spans="8:8">
      <c r="H1496" s="42"/>
    </row>
    <row r="1497" spans="8:8">
      <c r="H1497" s="42"/>
    </row>
    <row r="1498" spans="8:8">
      <c r="H1498" s="42"/>
    </row>
    <row r="1499" spans="8:8">
      <c r="H1499" s="42"/>
    </row>
    <row r="1500" spans="8:8">
      <c r="H1500" s="42"/>
    </row>
    <row r="1501" spans="8:8">
      <c r="H1501" s="42"/>
    </row>
    <row r="1502" spans="8:8">
      <c r="H1502" s="42"/>
    </row>
    <row r="1503" spans="8:8">
      <c r="H1503" s="42"/>
    </row>
    <row r="1504" spans="8:8">
      <c r="H1504" s="42"/>
    </row>
    <row r="1505" spans="8:8">
      <c r="H1505" s="42"/>
    </row>
    <row r="1506" spans="8:8">
      <c r="H1506" s="42"/>
    </row>
    <row r="1507" spans="8:8">
      <c r="H1507" s="42"/>
    </row>
    <row r="1508" spans="8:8">
      <c r="H1508" s="42"/>
    </row>
    <row r="1509" spans="8:8">
      <c r="H1509" s="42"/>
    </row>
    <row r="1510" spans="8:8">
      <c r="H1510" s="42"/>
    </row>
    <row r="1511" spans="8:8">
      <c r="H1511" s="42"/>
    </row>
    <row r="1512" spans="8:8">
      <c r="H1512" s="42"/>
    </row>
    <row r="1513" spans="8:8">
      <c r="H1513" s="42"/>
    </row>
    <row r="1514" spans="8:8">
      <c r="H1514" s="42"/>
    </row>
    <row r="1515" spans="8:8">
      <c r="H1515" s="42"/>
    </row>
    <row r="1516" spans="8:8">
      <c r="H1516" s="42"/>
    </row>
    <row r="1517" spans="8:8">
      <c r="H1517" s="42"/>
    </row>
    <row r="1518" spans="8:8">
      <c r="H1518" s="42"/>
    </row>
    <row r="1519" spans="8:8">
      <c r="H1519" s="42"/>
    </row>
    <row r="1520" spans="8:8">
      <c r="H1520" s="42"/>
    </row>
    <row r="1521" spans="8:8">
      <c r="H1521" s="42"/>
    </row>
    <row r="1522" spans="8:8">
      <c r="H1522" s="42"/>
    </row>
    <row r="1523" spans="8:8">
      <c r="H1523" s="42"/>
    </row>
    <row r="1524" spans="8:8">
      <c r="H1524" s="42"/>
    </row>
    <row r="1525" spans="8:8">
      <c r="H1525" s="42"/>
    </row>
    <row r="1526" spans="8:8">
      <c r="H1526" s="42"/>
    </row>
    <row r="1527" spans="8:8">
      <c r="H1527" s="42"/>
    </row>
    <row r="1528" spans="8:8">
      <c r="H1528" s="42"/>
    </row>
    <row r="1529" spans="8:8">
      <c r="H1529" s="42"/>
    </row>
    <row r="1530" spans="8:8">
      <c r="H1530" s="42"/>
    </row>
    <row r="1531" spans="8:8">
      <c r="H1531" s="42"/>
    </row>
    <row r="1532" spans="8:8">
      <c r="H1532" s="42"/>
    </row>
    <row r="1533" spans="8:8">
      <c r="H1533" s="42"/>
    </row>
    <row r="1534" spans="8:8">
      <c r="H1534" s="42"/>
    </row>
    <row r="1535" spans="8:8">
      <c r="H1535" s="42"/>
    </row>
    <row r="1536" spans="8:8">
      <c r="H1536" s="42"/>
    </row>
    <row r="1537" spans="8:8">
      <c r="H1537" s="42"/>
    </row>
    <row r="1538" spans="8:8">
      <c r="H1538" s="42"/>
    </row>
    <row r="1539" spans="8:8">
      <c r="H1539" s="42"/>
    </row>
    <row r="1540" spans="8:8">
      <c r="H1540" s="42"/>
    </row>
    <row r="1541" spans="8:8">
      <c r="H1541" s="42"/>
    </row>
    <row r="1542" spans="8:8">
      <c r="H1542" s="42"/>
    </row>
    <row r="1543" spans="8:8">
      <c r="H1543" s="42"/>
    </row>
    <row r="1544" spans="8:8">
      <c r="H1544" s="42"/>
    </row>
    <row r="1545" spans="8:8">
      <c r="H1545" s="42"/>
    </row>
    <row r="1546" spans="8:8">
      <c r="H1546" s="42"/>
    </row>
    <row r="1547" spans="8:8">
      <c r="H1547" s="42"/>
    </row>
    <row r="1548" spans="8:8">
      <c r="H1548" s="42"/>
    </row>
    <row r="1549" spans="8:8">
      <c r="H1549" s="42"/>
    </row>
    <row r="1550" spans="8:8">
      <c r="H1550" s="42"/>
    </row>
    <row r="1551" spans="8:8">
      <c r="H1551" s="42"/>
    </row>
    <row r="1552" spans="8:8">
      <c r="H1552" s="42"/>
    </row>
    <row r="1553" spans="4:8">
      <c r="H1553" s="42"/>
    </row>
    <row r="1554" spans="4:8">
      <c r="H1554" s="42"/>
    </row>
    <row r="1555" spans="4:8">
      <c r="H1555" s="42"/>
    </row>
    <row r="1556" spans="4:8">
      <c r="H1556" s="42"/>
    </row>
    <row r="1557" spans="4:8">
      <c r="H1557" s="42"/>
    </row>
    <row r="1558" spans="4:8">
      <c r="H1558" s="42"/>
    </row>
    <row r="1559" spans="4:8">
      <c r="H1559" s="42"/>
    </row>
    <row r="1560" spans="4:8">
      <c r="H1560" s="42"/>
    </row>
    <row r="1561" spans="4:8">
      <c r="H1561" s="42"/>
    </row>
    <row r="1562" spans="4:8">
      <c r="H1562" s="42"/>
    </row>
    <row r="1563" spans="4:8">
      <c r="H1563" s="42"/>
    </row>
    <row r="1564" spans="4:8">
      <c r="H1564" s="42"/>
    </row>
    <row r="1565" spans="4:8">
      <c r="H1565" s="42"/>
    </row>
    <row r="1566" spans="4:8">
      <c r="H1566" s="42"/>
    </row>
    <row r="1567" spans="4:8">
      <c r="D1567" s="45"/>
      <c r="H1567" s="42"/>
    </row>
    <row r="1568" spans="4:8">
      <c r="H1568" s="42"/>
    </row>
    <row r="1569" spans="8:8">
      <c r="H1569" s="42"/>
    </row>
    <row r="1570" spans="8:8">
      <c r="H1570" s="42"/>
    </row>
    <row r="1571" spans="8:8">
      <c r="H1571" s="42"/>
    </row>
    <row r="1572" spans="8:8">
      <c r="H1572" s="42"/>
    </row>
    <row r="1573" spans="8:8">
      <c r="H1573" s="42"/>
    </row>
    <row r="1574" spans="8:8">
      <c r="H1574" s="42"/>
    </row>
    <row r="1575" spans="8:8">
      <c r="H1575" s="42"/>
    </row>
    <row r="1576" spans="8:8">
      <c r="H1576" s="42"/>
    </row>
    <row r="1577" spans="8:8">
      <c r="H1577" s="42"/>
    </row>
    <row r="1578" spans="8:8">
      <c r="H1578" s="42"/>
    </row>
    <row r="1579" spans="8:8">
      <c r="H1579" s="42"/>
    </row>
    <row r="1580" spans="8:8">
      <c r="H1580" s="42"/>
    </row>
    <row r="1581" spans="8:8">
      <c r="H1581" s="42"/>
    </row>
    <row r="1582" spans="8:8">
      <c r="H1582" s="42"/>
    </row>
    <row r="1583" spans="8:8">
      <c r="H1583" s="42"/>
    </row>
    <row r="1584" spans="8:8">
      <c r="H1584" s="42"/>
    </row>
    <row r="1585" spans="8:8">
      <c r="H1585" s="42"/>
    </row>
    <row r="1586" spans="8:8">
      <c r="H1586" s="42"/>
    </row>
    <row r="1587" spans="8:8">
      <c r="H1587" s="42"/>
    </row>
    <row r="1588" spans="8:8">
      <c r="H1588" s="42"/>
    </row>
    <row r="1589" spans="8:8">
      <c r="H1589" s="42"/>
    </row>
    <row r="1590" spans="8:8">
      <c r="H1590" s="42"/>
    </row>
    <row r="1591" spans="8:8">
      <c r="H1591" s="42"/>
    </row>
    <row r="1592" spans="8:8">
      <c r="H1592" s="42"/>
    </row>
    <row r="1593" spans="8:8">
      <c r="H1593" s="42"/>
    </row>
    <row r="1594" spans="8:8">
      <c r="H1594" s="42"/>
    </row>
    <row r="1595" spans="8:8">
      <c r="H1595" s="42"/>
    </row>
    <row r="1596" spans="8:8">
      <c r="H1596" s="42"/>
    </row>
    <row r="1597" spans="8:8">
      <c r="H1597" s="42"/>
    </row>
    <row r="1598" spans="8:8">
      <c r="H1598" s="42"/>
    </row>
    <row r="1599" spans="8:8">
      <c r="H1599" s="42"/>
    </row>
    <row r="1600" spans="8:8">
      <c r="H1600" s="42"/>
    </row>
    <row r="1601" spans="8:8">
      <c r="H1601" s="42"/>
    </row>
    <row r="1602" spans="8:8">
      <c r="H1602" s="42"/>
    </row>
    <row r="1603" spans="8:8">
      <c r="H1603" s="42"/>
    </row>
    <row r="1604" spans="8:8">
      <c r="H1604" s="42"/>
    </row>
    <row r="1605" spans="8:8">
      <c r="H1605" s="42"/>
    </row>
    <row r="1606" spans="8:8">
      <c r="H1606" s="42"/>
    </row>
    <row r="1607" spans="8:8">
      <c r="H1607" s="42"/>
    </row>
    <row r="1608" spans="8:8">
      <c r="H1608" s="42"/>
    </row>
    <row r="1609" spans="8:8">
      <c r="H1609" s="42"/>
    </row>
    <row r="1610" spans="8:8">
      <c r="H1610" s="42"/>
    </row>
    <row r="1611" spans="8:8">
      <c r="H1611" s="42"/>
    </row>
    <row r="1612" spans="8:8">
      <c r="H1612" s="42"/>
    </row>
    <row r="1613" spans="8:8">
      <c r="H1613" s="42"/>
    </row>
    <row r="1614" spans="8:8">
      <c r="H1614" s="42"/>
    </row>
    <row r="1615" spans="8:8">
      <c r="H1615" s="42"/>
    </row>
    <row r="1616" spans="8:8">
      <c r="H1616" s="42"/>
    </row>
    <row r="1617" spans="8:8">
      <c r="H1617" s="42"/>
    </row>
    <row r="1618" spans="8:8">
      <c r="H1618" s="42"/>
    </row>
    <row r="1619" spans="8:8">
      <c r="H1619" s="42"/>
    </row>
    <row r="1620" spans="8:8">
      <c r="H1620" s="42"/>
    </row>
    <row r="1621" spans="8:8">
      <c r="H1621" s="42"/>
    </row>
    <row r="1622" spans="8:8">
      <c r="H1622" s="42"/>
    </row>
    <row r="1623" spans="8:8">
      <c r="H1623" s="42"/>
    </row>
    <row r="1624" spans="8:8">
      <c r="H1624" s="42"/>
    </row>
    <row r="1625" spans="8:8">
      <c r="H1625" s="42"/>
    </row>
    <row r="1626" spans="8:8">
      <c r="H1626" s="42"/>
    </row>
    <row r="1627" spans="8:8">
      <c r="H1627" s="42"/>
    </row>
    <row r="1628" spans="8:8">
      <c r="H1628" s="42"/>
    </row>
    <row r="1629" spans="8:8">
      <c r="H1629" s="42"/>
    </row>
    <row r="1630" spans="8:8">
      <c r="H1630" s="42"/>
    </row>
    <row r="1631" spans="8:8">
      <c r="H1631" s="42"/>
    </row>
    <row r="1632" spans="8:8">
      <c r="H1632" s="42"/>
    </row>
    <row r="1633" spans="8:8">
      <c r="H1633" s="42"/>
    </row>
    <row r="1634" spans="8:8">
      <c r="H1634" s="42"/>
    </row>
    <row r="1635" spans="8:8">
      <c r="H1635" s="42"/>
    </row>
    <row r="1636" spans="8:8">
      <c r="H1636" s="42"/>
    </row>
    <row r="1637" spans="8:8">
      <c r="H1637" s="42"/>
    </row>
    <row r="1638" spans="8:8">
      <c r="H1638" s="42"/>
    </row>
    <row r="1639" spans="8:8">
      <c r="H1639" s="42"/>
    </row>
    <row r="1640" spans="8:8">
      <c r="H1640" s="42"/>
    </row>
    <row r="1641" spans="8:8">
      <c r="H1641" s="42"/>
    </row>
    <row r="1642" spans="8:8">
      <c r="H1642" s="42"/>
    </row>
    <row r="1643" spans="8:8">
      <c r="H1643" s="42"/>
    </row>
    <row r="1644" spans="8:8">
      <c r="H1644" s="42"/>
    </row>
    <row r="1645" spans="8:8">
      <c r="H1645" s="42"/>
    </row>
    <row r="1646" spans="8:8">
      <c r="H1646" s="42"/>
    </row>
    <row r="1647" spans="8:8">
      <c r="H1647" s="42"/>
    </row>
    <row r="1648" spans="8:8">
      <c r="H1648" s="42"/>
    </row>
    <row r="1649" spans="8:8">
      <c r="H1649" s="42"/>
    </row>
    <row r="1650" spans="8:8">
      <c r="H1650" s="42"/>
    </row>
    <row r="1651" spans="8:8">
      <c r="H1651" s="42"/>
    </row>
    <row r="1652" spans="8:8">
      <c r="H1652" s="42"/>
    </row>
    <row r="1653" spans="8:8">
      <c r="H1653" s="42"/>
    </row>
    <row r="1654" spans="8:8">
      <c r="H1654" s="42"/>
    </row>
    <row r="1655" spans="8:8">
      <c r="H1655" s="42"/>
    </row>
    <row r="1656" spans="8:8">
      <c r="H1656" s="42"/>
    </row>
    <row r="1657" spans="8:8">
      <c r="H1657" s="42"/>
    </row>
    <row r="1658" spans="8:8">
      <c r="H1658" s="42"/>
    </row>
    <row r="1659" spans="8:8">
      <c r="H1659" s="42"/>
    </row>
    <row r="1660" spans="8:8">
      <c r="H1660" s="42"/>
    </row>
    <row r="1661" spans="8:8">
      <c r="H1661" s="42"/>
    </row>
    <row r="1662" spans="8:8">
      <c r="H1662" s="42"/>
    </row>
    <row r="1663" spans="8:8">
      <c r="H1663" s="42"/>
    </row>
    <row r="1664" spans="8:8">
      <c r="H1664" s="42"/>
    </row>
    <row r="1665" spans="8:8">
      <c r="H1665" s="42"/>
    </row>
    <row r="1666" spans="8:8">
      <c r="H1666" s="42"/>
    </row>
    <row r="1667" spans="8:8">
      <c r="H1667" s="42"/>
    </row>
    <row r="1668" spans="8:8">
      <c r="H1668" s="42"/>
    </row>
    <row r="1669" spans="8:8">
      <c r="H1669" s="42"/>
    </row>
    <row r="1670" spans="8:8">
      <c r="H1670" s="42"/>
    </row>
    <row r="1671" spans="8:8">
      <c r="H1671" s="42"/>
    </row>
    <row r="1672" spans="8:8">
      <c r="H1672" s="42"/>
    </row>
    <row r="1673" spans="8:8">
      <c r="H1673" s="42"/>
    </row>
    <row r="1674" spans="8:8">
      <c r="H1674" s="42"/>
    </row>
    <row r="1675" spans="8:8">
      <c r="H1675" s="42"/>
    </row>
    <row r="1676" spans="8:8">
      <c r="H1676" s="42"/>
    </row>
    <row r="1677" spans="8:8">
      <c r="H1677" s="42"/>
    </row>
    <row r="1678" spans="8:8">
      <c r="H1678" s="42"/>
    </row>
    <row r="1679" spans="8:8">
      <c r="H1679" s="42"/>
    </row>
    <row r="1680" spans="8:8">
      <c r="H1680" s="42"/>
    </row>
    <row r="1681" spans="8:8">
      <c r="H1681" s="42"/>
    </row>
    <row r="1682" spans="8:8">
      <c r="H1682" s="42"/>
    </row>
    <row r="1683" spans="8:8">
      <c r="H1683" s="42"/>
    </row>
    <row r="1684" spans="8:8">
      <c r="H1684" s="42"/>
    </row>
    <row r="1685" spans="8:8">
      <c r="H1685" s="42"/>
    </row>
    <row r="1686" spans="8:8">
      <c r="H1686" s="42"/>
    </row>
    <row r="1687" spans="8:8">
      <c r="H1687" s="42"/>
    </row>
    <row r="1688" spans="8:8">
      <c r="H1688" s="42"/>
    </row>
    <row r="1689" spans="8:8">
      <c r="H1689" s="42"/>
    </row>
    <row r="1690" spans="8:8">
      <c r="H1690" s="42"/>
    </row>
    <row r="1691" spans="8:8">
      <c r="H1691" s="42"/>
    </row>
    <row r="1692" spans="8:8">
      <c r="H1692" s="42"/>
    </row>
    <row r="1693" spans="8:8">
      <c r="H1693" s="42"/>
    </row>
    <row r="1694" spans="8:8">
      <c r="H1694" s="42"/>
    </row>
    <row r="1695" spans="8:8">
      <c r="H1695" s="42"/>
    </row>
    <row r="1696" spans="8:8">
      <c r="H1696" s="42"/>
    </row>
    <row r="1697" spans="4:8">
      <c r="H1697" s="42"/>
    </row>
    <row r="1698" spans="4:8">
      <c r="H1698" s="42"/>
    </row>
    <row r="1699" spans="4:8">
      <c r="H1699" s="42"/>
    </row>
    <row r="1700" spans="4:8">
      <c r="H1700" s="42"/>
    </row>
    <row r="1701" spans="4:8">
      <c r="D1701" s="45"/>
      <c r="H1701" s="42"/>
    </row>
    <row r="1702" spans="4:8">
      <c r="H1702" s="42"/>
    </row>
    <row r="1703" spans="4:8">
      <c r="H1703" s="42"/>
    </row>
    <row r="1704" spans="4:8">
      <c r="H1704" s="42"/>
    </row>
    <row r="1705" spans="4:8">
      <c r="H1705" s="42"/>
    </row>
    <row r="1706" spans="4:8">
      <c r="H1706" s="42"/>
    </row>
    <row r="1707" spans="4:8">
      <c r="H1707" s="42"/>
    </row>
    <row r="1708" spans="4:8">
      <c r="H1708" s="42"/>
    </row>
    <row r="1709" spans="4:8">
      <c r="H1709" s="42"/>
    </row>
    <row r="1710" spans="4:8">
      <c r="H1710" s="42"/>
    </row>
    <row r="1711" spans="4:8">
      <c r="H1711" s="42"/>
    </row>
    <row r="1712" spans="4:8">
      <c r="H1712" s="42"/>
    </row>
    <row r="1713" spans="8:8">
      <c r="H1713" s="42"/>
    </row>
    <row r="1714" spans="8:8">
      <c r="H1714" s="42"/>
    </row>
    <row r="1715" spans="8:8">
      <c r="H1715" s="42"/>
    </row>
    <row r="1716" spans="8:8">
      <c r="H1716" s="42"/>
    </row>
    <row r="1717" spans="8:8">
      <c r="H1717" s="42"/>
    </row>
    <row r="1718" spans="8:8">
      <c r="H1718" s="42"/>
    </row>
    <row r="1719" spans="8:8">
      <c r="H1719" s="42"/>
    </row>
    <row r="1720" spans="8:8">
      <c r="H1720" s="42"/>
    </row>
    <row r="1721" spans="8:8">
      <c r="H1721" s="42"/>
    </row>
    <row r="1722" spans="8:8">
      <c r="H1722" s="42"/>
    </row>
    <row r="1723" spans="8:8">
      <c r="H1723" s="42"/>
    </row>
    <row r="1724" spans="8:8">
      <c r="H1724" s="42"/>
    </row>
    <row r="1725" spans="8:8">
      <c r="H1725" s="42"/>
    </row>
    <row r="1726" spans="8:8">
      <c r="H1726" s="42"/>
    </row>
    <row r="1727" spans="8:8">
      <c r="H1727" s="42"/>
    </row>
    <row r="1728" spans="8:8">
      <c r="H1728" s="42"/>
    </row>
    <row r="1729" spans="8:8">
      <c r="H1729" s="42"/>
    </row>
    <row r="1730" spans="8:8">
      <c r="H1730" s="42"/>
    </row>
    <row r="1731" spans="8:8">
      <c r="H1731" s="42"/>
    </row>
    <row r="1732" spans="8:8">
      <c r="H1732" s="42"/>
    </row>
    <row r="1733" spans="8:8">
      <c r="H1733" s="42"/>
    </row>
    <row r="1734" spans="8:8">
      <c r="H1734" s="42"/>
    </row>
    <row r="1735" spans="8:8">
      <c r="H1735" s="42"/>
    </row>
    <row r="1736" spans="8:8">
      <c r="H1736" s="42"/>
    </row>
    <row r="1737" spans="8:8">
      <c r="H1737" s="42"/>
    </row>
    <row r="1738" spans="8:8">
      <c r="H1738" s="42"/>
    </row>
    <row r="1739" spans="8:8">
      <c r="H1739" s="42"/>
    </row>
    <row r="1740" spans="8:8">
      <c r="H1740" s="42"/>
    </row>
    <row r="1741" spans="8:8">
      <c r="H1741" s="42"/>
    </row>
    <row r="1742" spans="8:8">
      <c r="H1742" s="42"/>
    </row>
    <row r="1743" spans="8:8">
      <c r="H1743" s="42"/>
    </row>
    <row r="1744" spans="8:8">
      <c r="H1744" s="42"/>
    </row>
    <row r="1745" spans="8:8">
      <c r="H1745" s="42"/>
    </row>
    <row r="1746" spans="8:8">
      <c r="H1746" s="42"/>
    </row>
    <row r="1747" spans="8:8">
      <c r="H1747" s="42"/>
    </row>
    <row r="1748" spans="8:8">
      <c r="H1748" s="42"/>
    </row>
    <row r="1749" spans="8:8">
      <c r="H1749" s="42"/>
    </row>
    <row r="1750" spans="8:8">
      <c r="H1750" s="42"/>
    </row>
    <row r="1751" spans="8:8">
      <c r="H1751" s="42"/>
    </row>
    <row r="1752" spans="8:8">
      <c r="H1752" s="42"/>
    </row>
    <row r="1753" spans="8:8">
      <c r="H1753" s="42"/>
    </row>
    <row r="1754" spans="8:8">
      <c r="H1754" s="42"/>
    </row>
    <row r="1755" spans="8:8">
      <c r="H1755" s="42"/>
    </row>
    <row r="1756" spans="8:8">
      <c r="H1756" s="42"/>
    </row>
    <row r="1757" spans="8:8">
      <c r="H1757" s="42"/>
    </row>
    <row r="1758" spans="8:8">
      <c r="H1758" s="42"/>
    </row>
    <row r="1759" spans="8:8">
      <c r="H1759" s="42"/>
    </row>
    <row r="1760" spans="8:8">
      <c r="H1760" s="42"/>
    </row>
    <row r="1761" spans="8:8">
      <c r="H1761" s="42"/>
    </row>
    <row r="1762" spans="8:8">
      <c r="H1762" s="42"/>
    </row>
    <row r="1763" spans="8:8">
      <c r="H1763" s="42"/>
    </row>
    <row r="1764" spans="8:8">
      <c r="H1764" s="42"/>
    </row>
    <row r="1765" spans="8:8">
      <c r="H1765" s="42"/>
    </row>
    <row r="1766" spans="8:8">
      <c r="H1766" s="42"/>
    </row>
    <row r="1767" spans="8:8">
      <c r="H1767" s="42"/>
    </row>
    <row r="1768" spans="8:8">
      <c r="H1768" s="42"/>
    </row>
    <row r="1769" spans="8:8">
      <c r="H1769" s="42"/>
    </row>
    <row r="1770" spans="8:8">
      <c r="H1770" s="42"/>
    </row>
    <row r="1771" spans="8:8">
      <c r="H1771" s="42"/>
    </row>
    <row r="1772" spans="8:8">
      <c r="H1772" s="42"/>
    </row>
    <row r="1773" spans="8:8">
      <c r="H1773" s="42"/>
    </row>
    <row r="1774" spans="8:8">
      <c r="H1774" s="42"/>
    </row>
    <row r="1775" spans="8:8">
      <c r="H1775" s="42"/>
    </row>
    <row r="1776" spans="8:8">
      <c r="H1776" s="42"/>
    </row>
    <row r="1777" spans="8:8">
      <c r="H1777" s="42"/>
    </row>
    <row r="1778" spans="8:8">
      <c r="H1778" s="42"/>
    </row>
    <row r="1779" spans="8:8">
      <c r="H1779" s="42"/>
    </row>
    <row r="1780" spans="8:8">
      <c r="H1780" s="42"/>
    </row>
    <row r="1781" spans="8:8">
      <c r="H1781" s="42"/>
    </row>
    <row r="1782" spans="8:8">
      <c r="H1782" s="42"/>
    </row>
    <row r="1783" spans="8:8">
      <c r="H1783" s="42"/>
    </row>
    <row r="1784" spans="8:8">
      <c r="H1784" s="42"/>
    </row>
    <row r="1785" spans="8:8">
      <c r="H1785" s="42"/>
    </row>
    <row r="1786" spans="8:8">
      <c r="H1786" s="42"/>
    </row>
    <row r="1787" spans="8:8">
      <c r="H1787" s="42"/>
    </row>
    <row r="1788" spans="8:8">
      <c r="H1788" s="42"/>
    </row>
    <row r="1789" spans="8:8">
      <c r="H1789" s="42"/>
    </row>
    <row r="1790" spans="8:8">
      <c r="H1790" s="42"/>
    </row>
    <row r="1791" spans="8:8">
      <c r="H1791" s="42"/>
    </row>
    <row r="1792" spans="8:8">
      <c r="H1792" s="42"/>
    </row>
    <row r="1793" spans="8:8">
      <c r="H1793" s="42"/>
    </row>
    <row r="1794" spans="8:8">
      <c r="H1794" s="42"/>
    </row>
    <row r="1795" spans="8:8">
      <c r="H1795" s="42"/>
    </row>
    <row r="1796" spans="8:8">
      <c r="H1796" s="42"/>
    </row>
    <row r="1797" spans="8:8">
      <c r="H1797" s="42"/>
    </row>
    <row r="1798" spans="8:8">
      <c r="H1798" s="42"/>
    </row>
    <row r="1799" spans="8:8">
      <c r="H1799" s="42"/>
    </row>
    <row r="1800" spans="8:8">
      <c r="H1800" s="42"/>
    </row>
    <row r="1801" spans="8:8">
      <c r="H1801" s="42"/>
    </row>
    <row r="1802" spans="8:8">
      <c r="H1802" s="42"/>
    </row>
    <row r="1803" spans="8:8">
      <c r="H1803" s="42"/>
    </row>
    <row r="1804" spans="8:8">
      <c r="H1804" s="42"/>
    </row>
    <row r="1805" spans="8:8">
      <c r="H1805" s="42"/>
    </row>
    <row r="1806" spans="8:8">
      <c r="H1806" s="42"/>
    </row>
    <row r="1807" spans="8:8">
      <c r="H1807" s="42"/>
    </row>
    <row r="1808" spans="8:8">
      <c r="H1808" s="42"/>
    </row>
    <row r="1809" spans="4:8">
      <c r="H1809" s="42"/>
    </row>
    <row r="1810" spans="4:8">
      <c r="H1810" s="42"/>
    </row>
    <row r="1811" spans="4:8">
      <c r="D1811" s="45"/>
      <c r="H1811" s="42"/>
    </row>
    <row r="1812" spans="4:8">
      <c r="H1812" s="42"/>
    </row>
    <row r="1813" spans="4:8">
      <c r="H1813" s="42"/>
    </row>
    <row r="1814" spans="4:8">
      <c r="H1814" s="42"/>
    </row>
    <row r="1815" spans="4:8">
      <c r="H1815" s="42"/>
    </row>
    <row r="1816" spans="4:8">
      <c r="H1816" s="42"/>
    </row>
    <row r="1817" spans="4:8">
      <c r="H1817" s="42"/>
    </row>
    <row r="1818" spans="4:8">
      <c r="H1818" s="42"/>
    </row>
    <row r="1819" spans="4:8">
      <c r="H1819" s="42"/>
    </row>
    <row r="1820" spans="4:8">
      <c r="H1820" s="42"/>
    </row>
    <row r="1821" spans="4:8">
      <c r="H1821" s="42"/>
    </row>
    <row r="1822" spans="4:8">
      <c r="H1822" s="42"/>
    </row>
    <row r="1823" spans="4:8">
      <c r="H1823" s="42"/>
    </row>
    <row r="1824" spans="4:8">
      <c r="H1824" s="42"/>
    </row>
    <row r="1825" spans="8:8">
      <c r="H1825" s="42"/>
    </row>
    <row r="1826" spans="8:8">
      <c r="H1826" s="42"/>
    </row>
    <row r="1827" spans="8:8">
      <c r="H1827" s="42"/>
    </row>
    <row r="1828" spans="8:8">
      <c r="H1828" s="42"/>
    </row>
    <row r="1829" spans="8:8">
      <c r="H1829" s="42"/>
    </row>
    <row r="1830" spans="8:8">
      <c r="H1830" s="42"/>
    </row>
    <row r="1831" spans="8:8">
      <c r="H1831" s="42"/>
    </row>
    <row r="1832" spans="8:8">
      <c r="H1832" s="42"/>
    </row>
    <row r="1833" spans="8:8">
      <c r="H1833" s="42"/>
    </row>
    <row r="1834" spans="8:8">
      <c r="H1834" s="42"/>
    </row>
    <row r="1835" spans="8:8">
      <c r="H1835" s="42"/>
    </row>
    <row r="1836" spans="8:8">
      <c r="H1836" s="42"/>
    </row>
    <row r="1837" spans="8:8">
      <c r="H1837" s="42"/>
    </row>
    <row r="1838" spans="8:8">
      <c r="H1838" s="42"/>
    </row>
    <row r="1839" spans="8:8">
      <c r="H1839" s="42"/>
    </row>
    <row r="1840" spans="8:8">
      <c r="H1840" s="42"/>
    </row>
    <row r="1841" spans="8:8">
      <c r="H1841" s="42"/>
    </row>
    <row r="1842" spans="8:8">
      <c r="H1842" s="42"/>
    </row>
    <row r="1843" spans="8:8">
      <c r="H1843" s="42"/>
    </row>
    <row r="1844" spans="8:8">
      <c r="H1844" s="42"/>
    </row>
    <row r="1845" spans="8:8">
      <c r="H1845" s="42"/>
    </row>
    <row r="1846" spans="8:8">
      <c r="H1846" s="42"/>
    </row>
    <row r="1847" spans="8:8">
      <c r="H1847" s="42"/>
    </row>
    <row r="1848" spans="8:8">
      <c r="H1848" s="42"/>
    </row>
    <row r="1849" spans="8:8">
      <c r="H1849" s="42"/>
    </row>
    <row r="1850" spans="8:8">
      <c r="H1850" s="42"/>
    </row>
    <row r="1851" spans="8:8">
      <c r="H1851" s="42"/>
    </row>
    <row r="1852" spans="8:8">
      <c r="H1852" s="42"/>
    </row>
    <row r="1853" spans="8:8">
      <c r="H1853" s="42"/>
    </row>
    <row r="1854" spans="8:8">
      <c r="H1854" s="42"/>
    </row>
    <row r="1855" spans="8:8">
      <c r="H1855" s="42"/>
    </row>
    <row r="1856" spans="8:8">
      <c r="H1856" s="42"/>
    </row>
    <row r="1857" spans="8:8">
      <c r="H1857" s="42"/>
    </row>
    <row r="1858" spans="8:8">
      <c r="H1858" s="42"/>
    </row>
    <row r="1859" spans="8:8">
      <c r="H1859" s="42"/>
    </row>
    <row r="1860" spans="8:8">
      <c r="H1860" s="42"/>
    </row>
    <row r="1861" spans="8:8">
      <c r="H1861" s="42"/>
    </row>
    <row r="1862" spans="8:8">
      <c r="H1862" s="42"/>
    </row>
    <row r="1863" spans="8:8">
      <c r="H1863" s="42"/>
    </row>
    <row r="1864" spans="8:8">
      <c r="H1864" s="42"/>
    </row>
    <row r="1865" spans="8:8">
      <c r="H1865" s="42"/>
    </row>
    <row r="1866" spans="8:8">
      <c r="H1866" s="42"/>
    </row>
    <row r="1867" spans="8:8">
      <c r="H1867" s="42"/>
    </row>
    <row r="1868" spans="8:8">
      <c r="H1868" s="42"/>
    </row>
    <row r="1869" spans="8:8">
      <c r="H1869" s="42"/>
    </row>
    <row r="1870" spans="8:8">
      <c r="H1870" s="42"/>
    </row>
    <row r="1871" spans="8:8">
      <c r="H1871" s="42"/>
    </row>
    <row r="1872" spans="8:8">
      <c r="H1872" s="42"/>
    </row>
    <row r="1873" spans="4:8">
      <c r="H1873" s="42"/>
    </row>
    <row r="1874" spans="4:8">
      <c r="H1874" s="42"/>
    </row>
    <row r="1875" spans="4:8">
      <c r="H1875" s="42"/>
    </row>
    <row r="1876" spans="4:8">
      <c r="H1876" s="42"/>
    </row>
    <row r="1877" spans="4:8">
      <c r="H1877" s="42"/>
    </row>
    <row r="1878" spans="4:8">
      <c r="H1878" s="42"/>
    </row>
    <row r="1879" spans="4:8">
      <c r="H1879" s="42"/>
    </row>
    <row r="1880" spans="4:8">
      <c r="H1880" s="42"/>
    </row>
    <row r="1881" spans="4:8">
      <c r="H1881" s="42"/>
    </row>
    <row r="1882" spans="4:8">
      <c r="H1882" s="42"/>
    </row>
    <row r="1883" spans="4:8">
      <c r="H1883" s="42"/>
    </row>
    <row r="1884" spans="4:8">
      <c r="D1884" s="45"/>
      <c r="H1884" s="42"/>
    </row>
    <row r="1885" spans="4:8">
      <c r="H1885" s="42"/>
    </row>
    <row r="1886" spans="4:8">
      <c r="H1886" s="42"/>
    </row>
    <row r="1887" spans="4:8">
      <c r="H1887" s="42"/>
    </row>
    <row r="1888" spans="4:8">
      <c r="H1888" s="42"/>
    </row>
    <row r="1889" spans="8:8">
      <c r="H1889" s="42"/>
    </row>
    <row r="1890" spans="8:8">
      <c r="H1890" s="42"/>
    </row>
    <row r="1891" spans="8:8">
      <c r="H1891" s="42"/>
    </row>
    <row r="1892" spans="8:8">
      <c r="H1892" s="42"/>
    </row>
    <row r="1893" spans="8:8">
      <c r="H1893" s="42"/>
    </row>
    <row r="1894" spans="8:8">
      <c r="H1894" s="42"/>
    </row>
    <row r="1895" spans="8:8">
      <c r="H1895" s="42"/>
    </row>
    <row r="1896" spans="8:8">
      <c r="H1896" s="42"/>
    </row>
    <row r="1897" spans="8:8">
      <c r="H1897" s="42"/>
    </row>
    <row r="1898" spans="8:8">
      <c r="H1898" s="42"/>
    </row>
    <row r="1899" spans="8:8">
      <c r="H1899" s="42"/>
    </row>
    <row r="1900" spans="8:8">
      <c r="H1900" s="42"/>
    </row>
    <row r="1901" spans="8:8">
      <c r="H1901" s="42"/>
    </row>
    <row r="1902" spans="8:8">
      <c r="H1902" s="42"/>
    </row>
    <row r="1903" spans="8:8">
      <c r="H1903" s="42"/>
    </row>
    <row r="1904" spans="8:8">
      <c r="H1904" s="42"/>
    </row>
    <row r="1905" spans="8:8">
      <c r="H1905" s="42"/>
    </row>
    <row r="1906" spans="8:8">
      <c r="H1906" s="42"/>
    </row>
    <row r="1907" spans="8:8">
      <c r="H1907" s="42"/>
    </row>
    <row r="1908" spans="8:8">
      <c r="H1908" s="42"/>
    </row>
    <row r="1909" spans="8:8">
      <c r="H1909" s="42"/>
    </row>
    <row r="1910" spans="8:8">
      <c r="H1910" s="42"/>
    </row>
    <row r="1911" spans="8:8">
      <c r="H1911" s="42"/>
    </row>
    <row r="1912" spans="8:8">
      <c r="H1912" s="42"/>
    </row>
    <row r="1913" spans="8:8">
      <c r="H1913" s="42"/>
    </row>
    <row r="1914" spans="8:8">
      <c r="H1914" s="42"/>
    </row>
    <row r="1915" spans="8:8">
      <c r="H1915" s="42"/>
    </row>
    <row r="1916" spans="8:8">
      <c r="H1916" s="42"/>
    </row>
    <row r="1917" spans="8:8">
      <c r="H1917" s="42"/>
    </row>
    <row r="1918" spans="8:8">
      <c r="H1918" s="42"/>
    </row>
    <row r="1919" spans="8:8">
      <c r="H1919" s="42"/>
    </row>
    <row r="1920" spans="8:8">
      <c r="H1920" s="42"/>
    </row>
    <row r="1921" spans="4:8">
      <c r="H1921" s="42"/>
    </row>
    <row r="1922" spans="4:8">
      <c r="H1922" s="42"/>
    </row>
    <row r="1923" spans="4:8">
      <c r="H1923" s="42"/>
    </row>
    <row r="1924" spans="4:8">
      <c r="H1924" s="42"/>
    </row>
    <row r="1925" spans="4:8">
      <c r="H1925" s="42"/>
    </row>
    <row r="1926" spans="4:8">
      <c r="H1926" s="42"/>
    </row>
    <row r="1927" spans="4:8">
      <c r="H1927" s="42"/>
    </row>
    <row r="1928" spans="4:8">
      <c r="H1928" s="42"/>
    </row>
    <row r="1929" spans="4:8">
      <c r="H1929" s="42"/>
    </row>
    <row r="1930" spans="4:8">
      <c r="H1930" s="42"/>
    </row>
    <row r="1931" spans="4:8">
      <c r="D1931" s="45"/>
      <c r="H1931" s="42"/>
    </row>
    <row r="1932" spans="4:8">
      <c r="H1932" s="42"/>
    </row>
    <row r="1933" spans="4:8">
      <c r="H1933" s="42"/>
    </row>
    <row r="1934" spans="4:8">
      <c r="H1934" s="42"/>
    </row>
    <row r="1935" spans="4:8">
      <c r="H1935" s="42"/>
    </row>
    <row r="1936" spans="4:8">
      <c r="H1936" s="42"/>
    </row>
    <row r="1937" spans="8:8">
      <c r="H1937" s="42"/>
    </row>
    <row r="1938" spans="8:8">
      <c r="H1938" s="42"/>
    </row>
    <row r="1939" spans="8:8">
      <c r="H1939" s="42"/>
    </row>
    <row r="1940" spans="8:8">
      <c r="H1940" s="42"/>
    </row>
    <row r="1941" spans="8:8">
      <c r="H1941" s="42"/>
    </row>
    <row r="1942" spans="8:8">
      <c r="H1942" s="42"/>
    </row>
    <row r="1943" spans="8:8">
      <c r="H1943" s="42"/>
    </row>
    <row r="1944" spans="8:8">
      <c r="H1944" s="42"/>
    </row>
    <row r="1945" spans="8:8">
      <c r="H1945" s="42"/>
    </row>
    <row r="1946" spans="8:8">
      <c r="H1946" s="42"/>
    </row>
    <row r="1947" spans="8:8">
      <c r="H1947" s="42"/>
    </row>
    <row r="1948" spans="8:8">
      <c r="H1948" s="42"/>
    </row>
    <row r="1949" spans="8:8">
      <c r="H1949" s="42"/>
    </row>
    <row r="1950" spans="8:8">
      <c r="H1950" s="42"/>
    </row>
    <row r="1951" spans="8:8">
      <c r="H1951" s="42"/>
    </row>
    <row r="1952" spans="8:8">
      <c r="H1952" s="42"/>
    </row>
    <row r="1953" spans="8:8">
      <c r="H1953" s="42"/>
    </row>
    <row r="1954" spans="8:8">
      <c r="H1954" s="42"/>
    </row>
    <row r="1955" spans="8:8">
      <c r="H1955" s="42"/>
    </row>
    <row r="1956" spans="8:8">
      <c r="H1956" s="42"/>
    </row>
    <row r="1957" spans="8:8">
      <c r="H1957" s="42"/>
    </row>
    <row r="1958" spans="8:8">
      <c r="H1958" s="42"/>
    </row>
    <row r="1959" spans="8:8">
      <c r="H1959" s="42"/>
    </row>
    <row r="1960" spans="8:8">
      <c r="H1960" s="42"/>
    </row>
    <row r="1961" spans="8:8">
      <c r="H1961" s="42"/>
    </row>
    <row r="1962" spans="8:8">
      <c r="H1962" s="42"/>
    </row>
    <row r="1963" spans="8:8">
      <c r="H1963" s="42"/>
    </row>
    <row r="1964" spans="8:8">
      <c r="H1964" s="42"/>
    </row>
    <row r="1965" spans="8:8">
      <c r="H1965" s="42"/>
    </row>
    <row r="1966" spans="8:8">
      <c r="H1966" s="42"/>
    </row>
    <row r="1967" spans="8:8">
      <c r="H1967" s="42"/>
    </row>
    <row r="1968" spans="8:8">
      <c r="H1968" s="42"/>
    </row>
    <row r="1969" spans="8:8">
      <c r="H1969" s="42"/>
    </row>
    <row r="1970" spans="8:8">
      <c r="H1970" s="42"/>
    </row>
    <row r="1971" spans="8:8">
      <c r="H1971" s="42"/>
    </row>
    <row r="1972" spans="8:8">
      <c r="H1972" s="42"/>
    </row>
    <row r="1973" spans="8:8">
      <c r="H1973" s="42"/>
    </row>
    <row r="1974" spans="8:8">
      <c r="H1974" s="42"/>
    </row>
    <row r="1975" spans="8:8">
      <c r="H1975" s="42"/>
    </row>
    <row r="1976" spans="8:8">
      <c r="H1976" s="42"/>
    </row>
    <row r="1977" spans="8:8">
      <c r="H1977" s="42"/>
    </row>
    <row r="1978" spans="8:8">
      <c r="H1978" s="42"/>
    </row>
    <row r="1979" spans="8:8">
      <c r="H1979" s="42"/>
    </row>
    <row r="1980" spans="8:8">
      <c r="H1980" s="42"/>
    </row>
    <row r="1981" spans="8:8">
      <c r="H1981" s="42"/>
    </row>
    <row r="1982" spans="8:8">
      <c r="H1982" s="42"/>
    </row>
    <row r="1983" spans="8:8">
      <c r="H1983" s="42"/>
    </row>
    <row r="1984" spans="8:8">
      <c r="H1984" s="42"/>
    </row>
    <row r="1985" spans="8:8">
      <c r="H1985" s="42"/>
    </row>
    <row r="1986" spans="8:8">
      <c r="H1986" s="42"/>
    </row>
    <row r="1987" spans="8:8">
      <c r="H1987" s="42"/>
    </row>
    <row r="1988" spans="8:8">
      <c r="H1988" s="42"/>
    </row>
    <row r="1989" spans="8:8">
      <c r="H1989" s="42"/>
    </row>
    <row r="1990" spans="8:8">
      <c r="H1990" s="42"/>
    </row>
    <row r="1991" spans="8:8">
      <c r="H1991" s="42"/>
    </row>
    <row r="1992" spans="8:8">
      <c r="H1992" s="42"/>
    </row>
    <row r="1993" spans="8:8">
      <c r="H1993" s="42"/>
    </row>
    <row r="1994" spans="8:8">
      <c r="H1994" s="42"/>
    </row>
    <row r="1995" spans="8:8">
      <c r="H1995" s="42"/>
    </row>
    <row r="1996" spans="8:8">
      <c r="H1996" s="42"/>
    </row>
    <row r="1997" spans="8:8">
      <c r="H1997" s="42"/>
    </row>
    <row r="1998" spans="8:8">
      <c r="H1998" s="42"/>
    </row>
    <row r="1999" spans="8:8">
      <c r="H1999" s="42"/>
    </row>
    <row r="2000" spans="8:8">
      <c r="H2000" s="42"/>
    </row>
    <row r="2001" spans="4:8">
      <c r="H2001" s="42"/>
    </row>
    <row r="2002" spans="4:8">
      <c r="H2002" s="42"/>
    </row>
    <row r="2003" spans="4:8">
      <c r="H2003" s="42"/>
    </row>
    <row r="2004" spans="4:8">
      <c r="D2004" s="45"/>
      <c r="H2004" s="42"/>
    </row>
    <row r="2005" spans="4:8">
      <c r="H2005" s="42"/>
    </row>
    <row r="2006" spans="4:8">
      <c r="H2006" s="42"/>
    </row>
    <row r="2007" spans="4:8">
      <c r="H2007" s="42"/>
    </row>
    <row r="2008" spans="4:8">
      <c r="H2008" s="42"/>
    </row>
    <row r="2009" spans="4:8">
      <c r="H2009" s="42"/>
    </row>
    <row r="2010" spans="4:8">
      <c r="H2010" s="42"/>
    </row>
    <row r="2011" spans="4:8">
      <c r="H2011" s="42"/>
    </row>
    <row r="2012" spans="4:8">
      <c r="H2012" s="42"/>
    </row>
    <row r="2013" spans="4:8">
      <c r="H2013" s="42"/>
    </row>
    <row r="2014" spans="4:8">
      <c r="H2014" s="42"/>
    </row>
    <row r="2015" spans="4:8">
      <c r="H2015" s="42"/>
    </row>
    <row r="2016" spans="4:8">
      <c r="H2016" s="42"/>
    </row>
    <row r="2017" spans="8:8">
      <c r="H2017" s="42"/>
    </row>
    <row r="2018" spans="8:8">
      <c r="H2018" s="42"/>
    </row>
    <row r="2019" spans="8:8">
      <c r="H2019" s="42"/>
    </row>
    <row r="2020" spans="8:8">
      <c r="H2020" s="42"/>
    </row>
    <row r="2021" spans="8:8">
      <c r="H2021" s="42"/>
    </row>
    <row r="2022" spans="8:8">
      <c r="H2022" s="42"/>
    </row>
    <row r="2023" spans="8:8">
      <c r="H2023" s="42"/>
    </row>
    <row r="2024" spans="8:8">
      <c r="H2024" s="42"/>
    </row>
    <row r="2025" spans="8:8">
      <c r="H2025" s="42"/>
    </row>
    <row r="2026" spans="8:8">
      <c r="H2026" s="42"/>
    </row>
    <row r="2027" spans="8:8">
      <c r="H2027" s="42"/>
    </row>
    <row r="2028" spans="8:8">
      <c r="H2028" s="42"/>
    </row>
    <row r="2029" spans="8:8">
      <c r="H2029" s="42"/>
    </row>
    <row r="2030" spans="8:8">
      <c r="H2030" s="42"/>
    </row>
    <row r="2031" spans="8:8">
      <c r="H2031" s="42"/>
    </row>
    <row r="2032" spans="8:8">
      <c r="H2032" s="42"/>
    </row>
    <row r="2033" spans="8:8">
      <c r="H2033" s="42"/>
    </row>
    <row r="2034" spans="8:8">
      <c r="H2034" s="42"/>
    </row>
    <row r="2035" spans="8:8">
      <c r="H2035" s="42"/>
    </row>
    <row r="2036" spans="8:8">
      <c r="H2036" s="42"/>
    </row>
    <row r="2037" spans="8:8">
      <c r="H2037" s="42"/>
    </row>
    <row r="2038" spans="8:8">
      <c r="H2038" s="42"/>
    </row>
    <row r="2039" spans="8:8">
      <c r="H2039" s="42"/>
    </row>
    <row r="2040" spans="8:8">
      <c r="H2040" s="42"/>
    </row>
    <row r="2041" spans="8:8">
      <c r="H2041" s="42"/>
    </row>
    <row r="2042" spans="8:8">
      <c r="H2042" s="42"/>
    </row>
    <row r="2043" spans="8:8">
      <c r="H2043" s="42"/>
    </row>
    <row r="2044" spans="8:8">
      <c r="H2044" s="42"/>
    </row>
    <row r="2045" spans="8:8">
      <c r="H2045" s="42"/>
    </row>
    <row r="2046" spans="8:8">
      <c r="H2046" s="42"/>
    </row>
    <row r="2047" spans="8:8">
      <c r="H2047" s="42"/>
    </row>
    <row r="2048" spans="8:8">
      <c r="H2048" s="42"/>
    </row>
    <row r="2049" spans="8:8">
      <c r="H2049" s="42"/>
    </row>
    <row r="2050" spans="8:8">
      <c r="H2050" s="42"/>
    </row>
    <row r="2051" spans="8:8">
      <c r="H2051" s="42"/>
    </row>
    <row r="2052" spans="8:8">
      <c r="H2052" s="42"/>
    </row>
    <row r="2053" spans="8:8">
      <c r="H2053" s="42"/>
    </row>
    <row r="2054" spans="8:8">
      <c r="H2054" s="42"/>
    </row>
    <row r="2055" spans="8:8">
      <c r="H2055" s="42"/>
    </row>
    <row r="2056" spans="8:8">
      <c r="H2056" s="42"/>
    </row>
    <row r="2057" spans="8:8">
      <c r="H2057" s="42"/>
    </row>
    <row r="2058" spans="8:8">
      <c r="H2058" s="42"/>
    </row>
    <row r="2059" spans="8:8">
      <c r="H2059" s="42"/>
    </row>
    <row r="2060" spans="8:8">
      <c r="H2060" s="42"/>
    </row>
    <row r="2061" spans="8:8">
      <c r="H2061" s="42"/>
    </row>
    <row r="2062" spans="8:8">
      <c r="H2062" s="42"/>
    </row>
    <row r="2063" spans="8:8">
      <c r="H2063" s="42"/>
    </row>
    <row r="2064" spans="8:8">
      <c r="H2064" s="42"/>
    </row>
    <row r="2065" spans="8:8">
      <c r="H2065" s="42"/>
    </row>
    <row r="2066" spans="8:8">
      <c r="H2066" s="42"/>
    </row>
    <row r="2067" spans="8:8">
      <c r="H2067" s="42"/>
    </row>
    <row r="2068" spans="8:8">
      <c r="H2068" s="42"/>
    </row>
    <row r="2069" spans="8:8">
      <c r="H2069" s="42"/>
    </row>
    <row r="2070" spans="8:8">
      <c r="H2070" s="42"/>
    </row>
    <row r="2071" spans="8:8">
      <c r="H2071" s="42"/>
    </row>
    <row r="2072" spans="8:8">
      <c r="H2072" s="42"/>
    </row>
    <row r="2073" spans="8:8">
      <c r="H2073" s="42"/>
    </row>
    <row r="2074" spans="8:8">
      <c r="H2074" s="42"/>
    </row>
    <row r="2075" spans="8:8">
      <c r="H2075" s="42"/>
    </row>
    <row r="2076" spans="8:8">
      <c r="H2076" s="42"/>
    </row>
    <row r="2077" spans="8:8">
      <c r="H2077" s="42"/>
    </row>
    <row r="2078" spans="8:8">
      <c r="H2078" s="42"/>
    </row>
    <row r="2079" spans="8:8">
      <c r="H2079" s="42"/>
    </row>
    <row r="2080" spans="8:8">
      <c r="H2080" s="42"/>
    </row>
    <row r="2081" spans="8:8">
      <c r="H2081" s="42"/>
    </row>
    <row r="2082" spans="8:8">
      <c r="H2082" s="42"/>
    </row>
    <row r="2083" spans="8:8">
      <c r="H2083" s="42"/>
    </row>
    <row r="2084" spans="8:8">
      <c r="H2084" s="42"/>
    </row>
    <row r="2085" spans="8:8">
      <c r="H2085" s="42"/>
    </row>
    <row r="2086" spans="8:8">
      <c r="H2086" s="42"/>
    </row>
    <row r="2087" spans="8:8">
      <c r="H2087" s="42"/>
    </row>
    <row r="2088" spans="8:8">
      <c r="H2088" s="42"/>
    </row>
    <row r="2089" spans="8:8">
      <c r="H2089" s="42"/>
    </row>
    <row r="2090" spans="8:8">
      <c r="H2090" s="42"/>
    </row>
    <row r="2091" spans="8:8">
      <c r="H2091" s="42"/>
    </row>
    <row r="2092" spans="8:8">
      <c r="H2092" s="42"/>
    </row>
    <row r="2093" spans="8:8">
      <c r="H2093" s="42"/>
    </row>
    <row r="2094" spans="8:8">
      <c r="H2094" s="42"/>
    </row>
    <row r="2095" spans="8:8">
      <c r="H2095" s="42"/>
    </row>
    <row r="2096" spans="8:8">
      <c r="H2096" s="42"/>
    </row>
    <row r="2097" spans="8:8">
      <c r="H2097" s="42"/>
    </row>
    <row r="2098" spans="8:8">
      <c r="H2098" s="42"/>
    </row>
    <row r="2099" spans="8:8">
      <c r="H2099" s="42"/>
    </row>
    <row r="2100" spans="8:8">
      <c r="H2100" s="42"/>
    </row>
    <row r="2101" spans="8:8">
      <c r="H2101" s="42"/>
    </row>
    <row r="2102" spans="8:8">
      <c r="H2102" s="42"/>
    </row>
    <row r="2103" spans="8:8">
      <c r="H2103" s="42"/>
    </row>
    <row r="2104" spans="8:8">
      <c r="H2104" s="42"/>
    </row>
    <row r="2105" spans="8:8">
      <c r="H2105" s="42"/>
    </row>
    <row r="2106" spans="8:8">
      <c r="H2106" s="42"/>
    </row>
    <row r="2107" spans="8:8">
      <c r="H2107" s="42"/>
    </row>
    <row r="2108" spans="8:8">
      <c r="H2108" s="42"/>
    </row>
    <row r="2109" spans="8:8">
      <c r="H2109" s="42"/>
    </row>
    <row r="2110" spans="8:8">
      <c r="H2110" s="42"/>
    </row>
    <row r="2111" spans="8:8">
      <c r="H2111" s="42"/>
    </row>
    <row r="2112" spans="8:8">
      <c r="H2112" s="42"/>
    </row>
    <row r="2113" spans="8:8">
      <c r="H2113" s="42"/>
    </row>
    <row r="2114" spans="8:8">
      <c r="H2114" s="42"/>
    </row>
    <row r="2115" spans="8:8">
      <c r="H2115" s="42"/>
    </row>
    <row r="2116" spans="8:8">
      <c r="H2116" s="42"/>
    </row>
    <row r="2117" spans="8:8">
      <c r="H2117" s="42"/>
    </row>
    <row r="2118" spans="8:8">
      <c r="H2118" s="42"/>
    </row>
    <row r="2119" spans="8:8">
      <c r="H2119" s="42"/>
    </row>
    <row r="2120" spans="8:8">
      <c r="H2120" s="42"/>
    </row>
    <row r="2121" spans="8:8">
      <c r="H2121" s="42"/>
    </row>
    <row r="2122" spans="8:8">
      <c r="H2122" s="42"/>
    </row>
    <row r="2123" spans="8:8">
      <c r="H2123" s="42"/>
    </row>
    <row r="2124" spans="8:8">
      <c r="H2124" s="42"/>
    </row>
    <row r="2125" spans="8:8">
      <c r="H2125" s="42"/>
    </row>
    <row r="2126" spans="8:8">
      <c r="H2126" s="42"/>
    </row>
    <row r="2127" spans="8:8">
      <c r="H2127" s="42"/>
    </row>
    <row r="2128" spans="8:8">
      <c r="H2128" s="42"/>
    </row>
    <row r="2129" spans="8:8">
      <c r="H2129" s="42"/>
    </row>
    <row r="2130" spans="8:8">
      <c r="H2130" s="42"/>
    </row>
    <row r="2131" spans="8:8">
      <c r="H2131" s="42"/>
    </row>
    <row r="2132" spans="8:8">
      <c r="H2132" s="42"/>
    </row>
    <row r="2133" spans="8:8">
      <c r="H2133" s="42"/>
    </row>
    <row r="2134" spans="8:8">
      <c r="H2134" s="42"/>
    </row>
    <row r="2135" spans="8:8">
      <c r="H2135" s="42"/>
    </row>
    <row r="2136" spans="8:8">
      <c r="H2136" s="42"/>
    </row>
    <row r="2137" spans="8:8">
      <c r="H2137" s="42"/>
    </row>
    <row r="2138" spans="8:8">
      <c r="H2138" s="42"/>
    </row>
    <row r="2139" spans="8:8">
      <c r="H2139" s="42"/>
    </row>
    <row r="2140" spans="8:8">
      <c r="H2140" s="42"/>
    </row>
    <row r="2141" spans="8:8">
      <c r="H2141" s="42"/>
    </row>
    <row r="2142" spans="8:8">
      <c r="H2142" s="42"/>
    </row>
    <row r="2143" spans="8:8">
      <c r="H2143" s="42"/>
    </row>
    <row r="2144" spans="8:8">
      <c r="H2144" s="42"/>
    </row>
    <row r="2145" spans="8:8">
      <c r="H2145" s="42"/>
    </row>
    <row r="2146" spans="8:8">
      <c r="H2146" s="42"/>
    </row>
    <row r="2147" spans="8:8">
      <c r="H2147" s="42"/>
    </row>
    <row r="2148" spans="8:8">
      <c r="H2148" s="42"/>
    </row>
    <row r="2149" spans="8:8">
      <c r="H2149" s="42"/>
    </row>
    <row r="2150" spans="8:8">
      <c r="H2150" s="42"/>
    </row>
    <row r="2151" spans="8:8">
      <c r="H2151" s="42"/>
    </row>
    <row r="2152" spans="8:8">
      <c r="H2152" s="42"/>
    </row>
    <row r="2153" spans="8:8">
      <c r="H2153" s="42"/>
    </row>
    <row r="2154" spans="8:8">
      <c r="H2154" s="42"/>
    </row>
    <row r="2155" spans="8:8">
      <c r="H2155" s="42"/>
    </row>
    <row r="2156" spans="8:8">
      <c r="H2156" s="42"/>
    </row>
    <row r="2157" spans="8:8">
      <c r="H2157" s="42"/>
    </row>
    <row r="2158" spans="8:8">
      <c r="H2158" s="42"/>
    </row>
    <row r="2159" spans="8:8">
      <c r="H2159" s="42"/>
    </row>
    <row r="2160" spans="8:8">
      <c r="H2160" s="42"/>
    </row>
    <row r="2161" spans="8:8">
      <c r="H2161" s="42"/>
    </row>
    <row r="2162" spans="8:8">
      <c r="H2162" s="42"/>
    </row>
    <row r="2163" spans="8:8">
      <c r="H2163" s="42"/>
    </row>
    <row r="2164" spans="8:8">
      <c r="H2164" s="42"/>
    </row>
    <row r="2165" spans="8:8">
      <c r="H2165" s="42"/>
    </row>
    <row r="2166" spans="8:8">
      <c r="H2166" s="42"/>
    </row>
    <row r="2167" spans="8:8">
      <c r="H2167" s="42"/>
    </row>
    <row r="2168" spans="8:8">
      <c r="H2168" s="42"/>
    </row>
    <row r="2169" spans="8:8">
      <c r="H2169" s="42"/>
    </row>
    <row r="2170" spans="8:8">
      <c r="H2170" s="42"/>
    </row>
    <row r="2171" spans="8:8">
      <c r="H2171" s="42"/>
    </row>
    <row r="2172" spans="8:8">
      <c r="H2172" s="42"/>
    </row>
    <row r="2173" spans="8:8">
      <c r="H2173" s="42"/>
    </row>
    <row r="2174" spans="8:8">
      <c r="H2174" s="42"/>
    </row>
    <row r="2175" spans="8:8">
      <c r="H2175" s="42"/>
    </row>
    <row r="2176" spans="8:8">
      <c r="H2176" s="42"/>
    </row>
    <row r="2177" spans="8:8">
      <c r="H2177" s="42"/>
    </row>
    <row r="2178" spans="8:8">
      <c r="H2178" s="42"/>
    </row>
    <row r="2179" spans="8:8">
      <c r="H2179" s="42"/>
    </row>
    <row r="2180" spans="8:8">
      <c r="H2180" s="42"/>
    </row>
    <row r="2181" spans="8:8">
      <c r="H2181" s="42"/>
    </row>
    <row r="2182" spans="8:8">
      <c r="H2182" s="42"/>
    </row>
    <row r="2183" spans="8:8">
      <c r="H2183" s="42"/>
    </row>
    <row r="2184" spans="8:8">
      <c r="H2184" s="42"/>
    </row>
    <row r="2185" spans="8:8">
      <c r="H2185" s="42"/>
    </row>
    <row r="2186" spans="8:8">
      <c r="H2186" s="42"/>
    </row>
    <row r="2187" spans="8:8">
      <c r="H2187" s="42"/>
    </row>
    <row r="2188" spans="8:8">
      <c r="H2188" s="42"/>
    </row>
    <row r="2189" spans="8:8">
      <c r="H2189" s="42"/>
    </row>
    <row r="2190" spans="8:8">
      <c r="H2190" s="42"/>
    </row>
    <row r="2191" spans="8:8">
      <c r="H2191" s="42"/>
    </row>
    <row r="2192" spans="8:8">
      <c r="H2192" s="42"/>
    </row>
    <row r="2193" spans="8:8">
      <c r="H2193" s="42"/>
    </row>
    <row r="2194" spans="8:8">
      <c r="H2194" s="42"/>
    </row>
    <row r="2195" spans="8:8">
      <c r="H2195" s="42"/>
    </row>
    <row r="2196" spans="8:8">
      <c r="H2196" s="42"/>
    </row>
    <row r="2197" spans="8:8">
      <c r="H2197" s="42"/>
    </row>
    <row r="2198" spans="8:8">
      <c r="H2198" s="42"/>
    </row>
    <row r="2199" spans="8:8">
      <c r="H2199" s="42"/>
    </row>
    <row r="2200" spans="8:8">
      <c r="H2200" s="42"/>
    </row>
    <row r="2201" spans="8:8">
      <c r="H2201" s="42"/>
    </row>
    <row r="2202" spans="8:8">
      <c r="H2202" s="42"/>
    </row>
    <row r="2203" spans="8:8">
      <c r="H2203" s="42"/>
    </row>
    <row r="2204" spans="8:8">
      <c r="H2204" s="42"/>
    </row>
    <row r="2205" spans="8:8">
      <c r="H2205" s="42"/>
    </row>
    <row r="2206" spans="8:8">
      <c r="H2206" s="42"/>
    </row>
    <row r="2207" spans="8:8">
      <c r="H2207" s="42"/>
    </row>
    <row r="2208" spans="8:8">
      <c r="H2208" s="42"/>
    </row>
    <row r="2209" spans="8:8">
      <c r="H2209" s="42"/>
    </row>
    <row r="2210" spans="8:8">
      <c r="H2210" s="42"/>
    </row>
    <row r="2211" spans="8:8">
      <c r="H2211" s="42"/>
    </row>
    <row r="2212" spans="8:8">
      <c r="H2212" s="42"/>
    </row>
    <row r="2213" spans="8:8">
      <c r="H2213" s="42"/>
    </row>
    <row r="2214" spans="8:8">
      <c r="H2214" s="42"/>
    </row>
    <row r="2215" spans="8:8">
      <c r="H2215" s="42"/>
    </row>
    <row r="2216" spans="8:8">
      <c r="H2216" s="42"/>
    </row>
    <row r="2217" spans="8:8">
      <c r="H2217" s="42"/>
    </row>
    <row r="2218" spans="8:8">
      <c r="H2218" s="42"/>
    </row>
    <row r="2219" spans="8:8">
      <c r="H2219" s="42"/>
    </row>
    <row r="2220" spans="8:8">
      <c r="H2220" s="42"/>
    </row>
    <row r="2221" spans="8:8">
      <c r="H2221" s="42"/>
    </row>
    <row r="2222" spans="8:8">
      <c r="H2222" s="42"/>
    </row>
    <row r="2223" spans="8:8">
      <c r="H2223" s="42"/>
    </row>
    <row r="2224" spans="8:8">
      <c r="H2224" s="42"/>
    </row>
    <row r="2225" spans="8:8">
      <c r="H2225" s="42"/>
    </row>
    <row r="2226" spans="8:8">
      <c r="H2226" s="42"/>
    </row>
    <row r="2227" spans="8:8">
      <c r="H2227" s="42"/>
    </row>
    <row r="2228" spans="8:8">
      <c r="H2228" s="42"/>
    </row>
    <row r="2229" spans="8:8">
      <c r="H2229" s="42"/>
    </row>
    <row r="2230" spans="8:8">
      <c r="H2230" s="42"/>
    </row>
    <row r="2231" spans="8:8">
      <c r="H2231" s="42"/>
    </row>
    <row r="2232" spans="8:8">
      <c r="H2232" s="42"/>
    </row>
    <row r="2233" spans="8:8">
      <c r="H2233" s="42"/>
    </row>
    <row r="2234" spans="8:8">
      <c r="H2234" s="42"/>
    </row>
    <row r="2235" spans="8:8">
      <c r="H2235" s="42"/>
    </row>
    <row r="2236" spans="8:8">
      <c r="H2236" s="42"/>
    </row>
    <row r="2237" spans="8:8">
      <c r="H2237" s="42"/>
    </row>
    <row r="2238" spans="8:8">
      <c r="H2238" s="42"/>
    </row>
    <row r="2239" spans="8:8">
      <c r="H2239" s="42"/>
    </row>
    <row r="2240" spans="8:8">
      <c r="H2240" s="42"/>
    </row>
    <row r="2241" spans="8:8">
      <c r="H2241" s="42"/>
    </row>
    <row r="2242" spans="8:8">
      <c r="H2242" s="42"/>
    </row>
    <row r="2243" spans="8:8">
      <c r="H2243" s="42"/>
    </row>
    <row r="2244" spans="8:8">
      <c r="H2244" s="42"/>
    </row>
    <row r="2245" spans="8:8">
      <c r="H2245" s="42"/>
    </row>
    <row r="2246" spans="8:8">
      <c r="H2246" s="42"/>
    </row>
    <row r="2247" spans="8:8">
      <c r="H2247" s="42"/>
    </row>
    <row r="2248" spans="8:8">
      <c r="H2248" s="42"/>
    </row>
    <row r="2249" spans="8:8">
      <c r="H2249" s="42"/>
    </row>
    <row r="2250" spans="8:8">
      <c r="H2250" s="42"/>
    </row>
    <row r="2251" spans="8:8">
      <c r="H2251" s="42"/>
    </row>
    <row r="2252" spans="8:8">
      <c r="H2252" s="42"/>
    </row>
    <row r="2253" spans="8:8">
      <c r="H2253" s="42"/>
    </row>
    <row r="2254" spans="8:8">
      <c r="H2254" s="42"/>
    </row>
    <row r="2255" spans="8:8">
      <c r="H2255" s="42"/>
    </row>
    <row r="2256" spans="8:8">
      <c r="H2256" s="42"/>
    </row>
    <row r="2257" spans="4:8">
      <c r="H2257" s="42"/>
    </row>
    <row r="2258" spans="4:8">
      <c r="D2258" s="45"/>
      <c r="H2258" s="42"/>
    </row>
    <row r="2259" spans="4:8">
      <c r="H2259" s="42"/>
    </row>
    <row r="2260" spans="4:8">
      <c r="H2260" s="42"/>
    </row>
    <row r="2261" spans="4:8">
      <c r="H2261" s="42"/>
    </row>
    <row r="2262" spans="4:8">
      <c r="H2262" s="42"/>
    </row>
    <row r="2263" spans="4:8">
      <c r="H2263" s="42"/>
    </row>
    <row r="2264" spans="4:8">
      <c r="H2264" s="42"/>
    </row>
    <row r="2265" spans="4:8">
      <c r="H2265" s="42"/>
    </row>
    <row r="2266" spans="4:8">
      <c r="H2266" s="42"/>
    </row>
    <row r="2267" spans="4:8">
      <c r="H2267" s="42"/>
    </row>
    <row r="2268" spans="4:8">
      <c r="H2268" s="42"/>
    </row>
    <row r="2269" spans="4:8">
      <c r="H2269" s="42"/>
    </row>
    <row r="2270" spans="4:8">
      <c r="H2270" s="42"/>
    </row>
    <row r="2271" spans="4:8">
      <c r="H2271" s="42"/>
    </row>
    <row r="2272" spans="4:8">
      <c r="H2272" s="42"/>
    </row>
    <row r="2273" spans="8:8">
      <c r="H2273" s="42"/>
    </row>
    <row r="2274" spans="8:8">
      <c r="H2274" s="42"/>
    </row>
    <row r="2275" spans="8:8">
      <c r="H2275" s="42"/>
    </row>
    <row r="2276" spans="8:8">
      <c r="H2276" s="42"/>
    </row>
    <row r="2277" spans="8:8">
      <c r="H2277" s="42"/>
    </row>
    <row r="2278" spans="8:8">
      <c r="H2278" s="42"/>
    </row>
    <row r="2279" spans="8:8">
      <c r="H2279" s="42"/>
    </row>
    <row r="2280" spans="8:8">
      <c r="H2280" s="42"/>
    </row>
    <row r="2281" spans="8:8">
      <c r="H2281" s="42"/>
    </row>
    <row r="2282" spans="8:8">
      <c r="H2282" s="42"/>
    </row>
    <row r="2283" spans="8:8">
      <c r="H2283" s="42"/>
    </row>
    <row r="2284" spans="8:8">
      <c r="H2284" s="42"/>
    </row>
    <row r="2285" spans="8:8">
      <c r="H2285" s="42"/>
    </row>
    <row r="2286" spans="8:8">
      <c r="H2286" s="42"/>
    </row>
    <row r="2287" spans="8:8">
      <c r="H2287" s="42"/>
    </row>
    <row r="2288" spans="8:8">
      <c r="H2288" s="42"/>
    </row>
    <row r="2289" spans="8:8">
      <c r="H2289" s="42"/>
    </row>
    <row r="2290" spans="8:8">
      <c r="H2290" s="42"/>
    </row>
    <row r="2291" spans="8:8">
      <c r="H2291" s="42"/>
    </row>
    <row r="2292" spans="8:8">
      <c r="H2292" s="42"/>
    </row>
    <row r="2293" spans="8:8">
      <c r="H2293" s="42"/>
    </row>
    <row r="2294" spans="8:8">
      <c r="H2294" s="42"/>
    </row>
    <row r="2295" spans="8:8">
      <c r="H2295" s="42"/>
    </row>
    <row r="2296" spans="8:8">
      <c r="H2296" s="42"/>
    </row>
    <row r="2297" spans="8:8">
      <c r="H2297" s="42"/>
    </row>
    <row r="2298" spans="8:8">
      <c r="H2298" s="42"/>
    </row>
    <row r="2299" spans="8:8">
      <c r="H2299" s="42"/>
    </row>
    <row r="2300" spans="8:8">
      <c r="H2300" s="42"/>
    </row>
    <row r="2301" spans="8:8">
      <c r="H2301" s="42"/>
    </row>
    <row r="2302" spans="8:8">
      <c r="H2302" s="42"/>
    </row>
    <row r="2303" spans="8:8">
      <c r="H2303" s="42"/>
    </row>
    <row r="2304" spans="8:8">
      <c r="H2304" s="42"/>
    </row>
    <row r="2305" spans="8:8">
      <c r="H2305" s="42"/>
    </row>
    <row r="2306" spans="8:8">
      <c r="H2306" s="42"/>
    </row>
    <row r="2307" spans="8:8">
      <c r="H2307" s="42"/>
    </row>
    <row r="2308" spans="8:8">
      <c r="H2308" s="42"/>
    </row>
    <row r="2309" spans="8:8">
      <c r="H2309" s="42"/>
    </row>
    <row r="2310" spans="8:8">
      <c r="H2310" s="42"/>
    </row>
    <row r="2311" spans="8:8">
      <c r="H2311" s="42"/>
    </row>
    <row r="2312" spans="8:8">
      <c r="H2312" s="42"/>
    </row>
    <row r="2313" spans="8:8">
      <c r="H2313" s="42"/>
    </row>
    <row r="2314" spans="8:8">
      <c r="H2314" s="42"/>
    </row>
    <row r="2315" spans="8:8">
      <c r="H2315" s="42"/>
    </row>
    <row r="2316" spans="8:8">
      <c r="H2316" s="42"/>
    </row>
    <row r="2317" spans="8:8">
      <c r="H2317" s="42"/>
    </row>
    <row r="2318" spans="8:8">
      <c r="H2318" s="42"/>
    </row>
    <row r="2319" spans="8:8">
      <c r="H2319" s="42"/>
    </row>
    <row r="2320" spans="8:8">
      <c r="H2320" s="42"/>
    </row>
    <row r="2321" spans="4:8">
      <c r="H2321" s="42"/>
    </row>
    <row r="2322" spans="4:8">
      <c r="H2322" s="42"/>
    </row>
    <row r="2323" spans="4:8">
      <c r="H2323" s="42"/>
    </row>
    <row r="2324" spans="4:8">
      <c r="H2324" s="42"/>
    </row>
    <row r="2325" spans="4:8">
      <c r="H2325" s="42"/>
    </row>
    <row r="2326" spans="4:8">
      <c r="H2326" s="42"/>
    </row>
    <row r="2327" spans="4:8">
      <c r="H2327" s="42"/>
    </row>
    <row r="2328" spans="4:8">
      <c r="H2328" s="42"/>
    </row>
    <row r="2329" spans="4:8">
      <c r="H2329" s="42"/>
    </row>
    <row r="2330" spans="4:8">
      <c r="D2330" s="45"/>
      <c r="H2330" s="42"/>
    </row>
    <row r="2331" spans="4:8">
      <c r="H2331" s="42"/>
    </row>
    <row r="2332" spans="4:8">
      <c r="H2332" s="42"/>
    </row>
    <row r="2333" spans="4:8">
      <c r="H2333" s="42"/>
    </row>
    <row r="2334" spans="4:8">
      <c r="H2334" s="42"/>
    </row>
    <row r="2335" spans="4:8">
      <c r="H2335" s="42"/>
    </row>
    <row r="2336" spans="4:8">
      <c r="H2336" s="42"/>
    </row>
    <row r="2337" spans="8:8">
      <c r="H2337" s="42"/>
    </row>
    <row r="2338" spans="8:8">
      <c r="H2338" s="42"/>
    </row>
    <row r="2339" spans="8:8">
      <c r="H2339" s="42"/>
    </row>
    <row r="2340" spans="8:8">
      <c r="H2340" s="42"/>
    </row>
    <row r="2341" spans="8:8">
      <c r="H2341" s="42"/>
    </row>
    <row r="2342" spans="8:8">
      <c r="H2342" s="42"/>
    </row>
    <row r="2343" spans="8:8">
      <c r="H2343" s="42"/>
    </row>
    <row r="2344" spans="8:8">
      <c r="H2344" s="42"/>
    </row>
    <row r="2345" spans="8:8">
      <c r="H2345" s="42"/>
    </row>
    <row r="2346" spans="8:8">
      <c r="H2346" s="42"/>
    </row>
    <row r="2347" spans="8:8">
      <c r="H2347" s="42"/>
    </row>
    <row r="2348" spans="8:8">
      <c r="H2348" s="42"/>
    </row>
    <row r="2349" spans="8:8">
      <c r="H2349" s="42"/>
    </row>
    <row r="2350" spans="8:8">
      <c r="H2350" s="42"/>
    </row>
    <row r="2351" spans="8:8">
      <c r="H2351" s="42"/>
    </row>
    <row r="2352" spans="8:8">
      <c r="H2352" s="42"/>
    </row>
    <row r="2353" spans="8:8">
      <c r="H2353" s="42"/>
    </row>
    <row r="2354" spans="8:8">
      <c r="H2354" s="42"/>
    </row>
    <row r="2355" spans="8:8">
      <c r="H2355" s="42"/>
    </row>
    <row r="2356" spans="8:8">
      <c r="H2356" s="42"/>
    </row>
    <row r="2357" spans="8:8">
      <c r="H2357" s="42"/>
    </row>
    <row r="2358" spans="8:8">
      <c r="H2358" s="42"/>
    </row>
    <row r="2359" spans="8:8">
      <c r="H2359" s="42"/>
    </row>
    <row r="2360" spans="8:8">
      <c r="H2360" s="42"/>
    </row>
    <row r="2361" spans="8:8">
      <c r="H2361" s="42"/>
    </row>
    <row r="2362" spans="8:8">
      <c r="H2362" s="42"/>
    </row>
    <row r="2363" spans="8:8">
      <c r="H2363" s="42"/>
    </row>
    <row r="2364" spans="8:8">
      <c r="H2364" s="42"/>
    </row>
    <row r="2365" spans="8:8">
      <c r="H2365" s="42"/>
    </row>
    <row r="2366" spans="8:8">
      <c r="H2366" s="42"/>
    </row>
    <row r="2367" spans="8:8">
      <c r="H2367" s="42"/>
    </row>
    <row r="2368" spans="8:8">
      <c r="H2368" s="42"/>
    </row>
    <row r="2369" spans="4:8">
      <c r="H2369" s="42"/>
    </row>
    <row r="2370" spans="4:8">
      <c r="H2370" s="42"/>
    </row>
    <row r="2371" spans="4:8">
      <c r="H2371" s="42"/>
    </row>
    <row r="2372" spans="4:8">
      <c r="H2372" s="42"/>
    </row>
    <row r="2373" spans="4:8">
      <c r="D2373" s="45"/>
      <c r="H2373" s="42"/>
    </row>
    <row r="2374" spans="4:8">
      <c r="H2374" s="42"/>
    </row>
    <row r="2375" spans="4:8">
      <c r="H2375" s="42"/>
    </row>
    <row r="2376" spans="4:8">
      <c r="H2376" s="42"/>
    </row>
    <row r="2377" spans="4:8">
      <c r="H2377" s="42"/>
    </row>
    <row r="2378" spans="4:8">
      <c r="H2378" s="42"/>
    </row>
    <row r="2379" spans="4:8">
      <c r="H2379" s="42"/>
    </row>
    <row r="2380" spans="4:8">
      <c r="H2380" s="42"/>
    </row>
    <row r="2381" spans="4:8">
      <c r="H2381" s="42"/>
    </row>
    <row r="2382" spans="4:8">
      <c r="H2382" s="42"/>
    </row>
    <row r="2383" spans="4:8">
      <c r="H2383" s="42"/>
    </row>
    <row r="2384" spans="4:8">
      <c r="H2384" s="42"/>
    </row>
    <row r="2385" spans="8:8">
      <c r="H2385" s="42"/>
    </row>
    <row r="2386" spans="8:8">
      <c r="H2386" s="42"/>
    </row>
    <row r="2387" spans="8:8">
      <c r="H2387" s="42"/>
    </row>
    <row r="2388" spans="8:8">
      <c r="H2388" s="42"/>
    </row>
    <row r="2389" spans="8:8">
      <c r="H2389" s="42"/>
    </row>
    <row r="2390" spans="8:8">
      <c r="H2390" s="42"/>
    </row>
    <row r="2391" spans="8:8">
      <c r="H2391" s="42"/>
    </row>
    <row r="2392" spans="8:8">
      <c r="H2392" s="42"/>
    </row>
    <row r="2393" spans="8:8">
      <c r="H2393" s="42"/>
    </row>
    <row r="2394" spans="8:8">
      <c r="H2394" s="42"/>
    </row>
    <row r="2395" spans="8:8">
      <c r="H2395" s="42"/>
    </row>
    <row r="2396" spans="8:8">
      <c r="H2396" s="42"/>
    </row>
    <row r="2397" spans="8:8">
      <c r="H2397" s="42"/>
    </row>
    <row r="2398" spans="8:8">
      <c r="H2398" s="42"/>
    </row>
    <row r="2399" spans="8:8">
      <c r="H2399" s="42"/>
    </row>
    <row r="2400" spans="8:8">
      <c r="H2400" s="42"/>
    </row>
    <row r="2401" spans="8:8">
      <c r="H2401" s="42"/>
    </row>
    <row r="2402" spans="8:8">
      <c r="H2402" s="42"/>
    </row>
    <row r="2403" spans="8:8">
      <c r="H2403" s="42"/>
    </row>
    <row r="2404" spans="8:8">
      <c r="H2404" s="42"/>
    </row>
    <row r="2405" spans="8:8">
      <c r="H2405" s="42"/>
    </row>
    <row r="2406" spans="8:8">
      <c r="H2406" s="42"/>
    </row>
    <row r="2407" spans="8:8">
      <c r="H2407" s="42"/>
    </row>
    <row r="2408" spans="8:8">
      <c r="H2408" s="42"/>
    </row>
    <row r="2409" spans="8:8">
      <c r="H2409" s="42"/>
    </row>
    <row r="2410" spans="8:8">
      <c r="H2410" s="42"/>
    </row>
    <row r="2411" spans="8:8">
      <c r="H2411" s="42"/>
    </row>
    <row r="2412" spans="8:8">
      <c r="H2412" s="42"/>
    </row>
    <row r="2413" spans="8:8">
      <c r="H2413" s="42"/>
    </row>
    <row r="2414" spans="8:8">
      <c r="H2414" s="42"/>
    </row>
    <row r="2415" spans="8:8">
      <c r="H2415" s="42"/>
    </row>
    <row r="2416" spans="8:8">
      <c r="H2416" s="42"/>
    </row>
    <row r="2417" spans="8:8">
      <c r="H2417" s="42"/>
    </row>
    <row r="2418" spans="8:8">
      <c r="H2418" s="42"/>
    </row>
    <row r="2419" spans="8:8">
      <c r="H2419" s="42"/>
    </row>
    <row r="2420" spans="8:8">
      <c r="H2420" s="42"/>
    </row>
    <row r="2421" spans="8:8">
      <c r="H2421" s="42"/>
    </row>
    <row r="2422" spans="8:8">
      <c r="H2422" s="42"/>
    </row>
    <row r="2423" spans="8:8">
      <c r="H2423" s="42"/>
    </row>
    <row r="2424" spans="8:8">
      <c r="H2424" s="42"/>
    </row>
    <row r="2425" spans="8:8">
      <c r="H2425" s="42"/>
    </row>
    <row r="2426" spans="8:8">
      <c r="H2426" s="42"/>
    </row>
    <row r="2427" spans="8:8">
      <c r="H2427" s="42"/>
    </row>
    <row r="2428" spans="8:8">
      <c r="H2428" s="42"/>
    </row>
    <row r="2429" spans="8:8">
      <c r="H2429" s="42"/>
    </row>
    <row r="2430" spans="8:8">
      <c r="H2430" s="42"/>
    </row>
    <row r="2431" spans="8:8">
      <c r="H2431" s="42"/>
    </row>
    <row r="2432" spans="8:8">
      <c r="H2432" s="42"/>
    </row>
    <row r="2433" spans="4:8">
      <c r="H2433" s="42"/>
    </row>
    <row r="2434" spans="4:8">
      <c r="H2434" s="42"/>
    </row>
    <row r="2435" spans="4:8">
      <c r="H2435" s="42"/>
    </row>
    <row r="2436" spans="4:8">
      <c r="H2436" s="42"/>
    </row>
    <row r="2437" spans="4:8">
      <c r="H2437" s="42"/>
    </row>
    <row r="2438" spans="4:8">
      <c r="H2438" s="42"/>
    </row>
    <row r="2439" spans="4:8">
      <c r="H2439" s="42"/>
    </row>
    <row r="2440" spans="4:8">
      <c r="H2440" s="42"/>
    </row>
    <row r="2441" spans="4:8">
      <c r="H2441" s="42"/>
    </row>
    <row r="2442" spans="4:8">
      <c r="H2442" s="42"/>
    </row>
    <row r="2443" spans="4:8">
      <c r="H2443" s="42"/>
    </row>
    <row r="2444" spans="4:8">
      <c r="H2444" s="42"/>
    </row>
    <row r="2445" spans="4:8">
      <c r="H2445" s="42"/>
    </row>
    <row r="2446" spans="4:8">
      <c r="D2446" s="45"/>
      <c r="H2446" s="42"/>
    </row>
    <row r="2447" spans="4:8">
      <c r="H2447" s="42"/>
    </row>
    <row r="2448" spans="4:8">
      <c r="H2448" s="42"/>
    </row>
    <row r="2449" spans="8:8">
      <c r="H2449" s="42"/>
    </row>
    <row r="2450" spans="8:8">
      <c r="H2450" s="42"/>
    </row>
    <row r="2451" spans="8:8">
      <c r="H2451" s="42"/>
    </row>
    <row r="2452" spans="8:8">
      <c r="H2452" s="42"/>
    </row>
    <row r="2453" spans="8:8">
      <c r="H2453" s="42"/>
    </row>
    <row r="2454" spans="8:8">
      <c r="H2454" s="42"/>
    </row>
    <row r="2455" spans="8:8">
      <c r="H2455" s="42"/>
    </row>
    <row r="2456" spans="8:8">
      <c r="H2456" s="42"/>
    </row>
    <row r="2457" spans="8:8">
      <c r="H2457" s="42"/>
    </row>
    <row r="2458" spans="8:8">
      <c r="H2458" s="42"/>
    </row>
    <row r="2459" spans="8:8">
      <c r="H2459" s="42"/>
    </row>
    <row r="2460" spans="8:8">
      <c r="H2460" s="42"/>
    </row>
    <row r="2461" spans="8:8">
      <c r="H2461" s="42"/>
    </row>
    <row r="2462" spans="8:8">
      <c r="H2462" s="42"/>
    </row>
    <row r="2463" spans="8:8">
      <c r="H2463" s="42"/>
    </row>
    <row r="2464" spans="8:8">
      <c r="H2464" s="42"/>
    </row>
    <row r="2465" spans="8:8">
      <c r="H2465" s="42"/>
    </row>
    <row r="2466" spans="8:8">
      <c r="H2466" s="42"/>
    </row>
    <row r="2467" spans="8:8">
      <c r="H2467" s="42"/>
    </row>
    <row r="2468" spans="8:8">
      <c r="H2468" s="42"/>
    </row>
    <row r="2469" spans="8:8">
      <c r="H2469" s="42"/>
    </row>
    <row r="2470" spans="8:8">
      <c r="H2470" s="42"/>
    </row>
    <row r="2471" spans="8:8">
      <c r="H2471" s="42"/>
    </row>
    <row r="2472" spans="8:8">
      <c r="H2472" s="42"/>
    </row>
    <row r="2473" spans="8:8">
      <c r="H2473" s="42"/>
    </row>
    <row r="2474" spans="8:8">
      <c r="H2474" s="42"/>
    </row>
    <row r="2475" spans="8:8">
      <c r="H2475" s="42"/>
    </row>
    <row r="2476" spans="8:8">
      <c r="H2476" s="42"/>
    </row>
    <row r="2477" spans="8:8">
      <c r="H2477" s="42"/>
    </row>
    <row r="2478" spans="8:8">
      <c r="H2478" s="42"/>
    </row>
    <row r="2479" spans="8:8">
      <c r="H2479" s="42"/>
    </row>
    <row r="2480" spans="8:8">
      <c r="H2480" s="42"/>
    </row>
    <row r="2481" spans="8:8">
      <c r="H2481" s="42"/>
    </row>
    <row r="2482" spans="8:8">
      <c r="H2482" s="42"/>
    </row>
    <row r="2483" spans="8:8">
      <c r="H2483" s="42"/>
    </row>
    <row r="2484" spans="8:8">
      <c r="H2484" s="42"/>
    </row>
    <row r="2485" spans="8:8">
      <c r="H2485" s="42"/>
    </row>
    <row r="2486" spans="8:8">
      <c r="H2486" s="42"/>
    </row>
    <row r="2487" spans="8:8">
      <c r="H2487" s="42"/>
    </row>
    <row r="2488" spans="8:8">
      <c r="H2488" s="42"/>
    </row>
    <row r="2489" spans="8:8">
      <c r="H2489" s="42"/>
    </row>
    <row r="2490" spans="8:8">
      <c r="H2490" s="42"/>
    </row>
    <row r="2491" spans="8:8">
      <c r="H2491" s="42"/>
    </row>
    <row r="2492" spans="8:8">
      <c r="H2492" s="42"/>
    </row>
    <row r="2493" spans="8:8">
      <c r="H2493" s="42"/>
    </row>
    <row r="2494" spans="8:8">
      <c r="H2494" s="42"/>
    </row>
    <row r="2495" spans="8:8">
      <c r="H2495" s="42"/>
    </row>
    <row r="2496" spans="8:8">
      <c r="H2496" s="42"/>
    </row>
    <row r="2497" spans="8:8">
      <c r="H2497" s="42"/>
    </row>
    <row r="2498" spans="8:8">
      <c r="H2498" s="42"/>
    </row>
    <row r="2499" spans="8:8">
      <c r="H2499" s="42"/>
    </row>
    <row r="2500" spans="8:8">
      <c r="H2500" s="42"/>
    </row>
    <row r="2501" spans="8:8">
      <c r="H2501" s="42"/>
    </row>
    <row r="2502" spans="8:8">
      <c r="H2502" s="42"/>
    </row>
    <row r="2503" spans="8:8">
      <c r="H2503" s="42"/>
    </row>
    <row r="2504" spans="8:8">
      <c r="H2504" s="42"/>
    </row>
    <row r="2505" spans="8:8">
      <c r="H2505" s="42"/>
    </row>
    <row r="2506" spans="8:8">
      <c r="H2506" s="42"/>
    </row>
    <row r="2507" spans="8:8">
      <c r="H2507" s="42"/>
    </row>
    <row r="2508" spans="8:8">
      <c r="H2508" s="42"/>
    </row>
    <row r="2509" spans="8:8">
      <c r="H2509" s="42"/>
    </row>
    <row r="2510" spans="8:8">
      <c r="H2510" s="42"/>
    </row>
    <row r="2511" spans="8:8">
      <c r="H2511" s="42"/>
    </row>
    <row r="2512" spans="8:8">
      <c r="H2512" s="42"/>
    </row>
    <row r="2513" spans="8:8">
      <c r="H2513" s="42"/>
    </row>
    <row r="2514" spans="8:8">
      <c r="H2514" s="42"/>
    </row>
    <row r="2515" spans="8:8">
      <c r="H2515" s="42"/>
    </row>
    <row r="2516" spans="8:8">
      <c r="H2516" s="42"/>
    </row>
    <row r="2517" spans="8:8">
      <c r="H2517" s="42"/>
    </row>
    <row r="2518" spans="8:8">
      <c r="H2518" s="42"/>
    </row>
    <row r="2519" spans="8:8">
      <c r="H2519" s="42"/>
    </row>
    <row r="2520" spans="8:8">
      <c r="H2520" s="42"/>
    </row>
    <row r="2521" spans="8:8">
      <c r="H2521" s="42"/>
    </row>
    <row r="2522" spans="8:8">
      <c r="H2522" s="42"/>
    </row>
    <row r="2523" spans="8:8">
      <c r="H2523" s="42"/>
    </row>
    <row r="2524" spans="8:8">
      <c r="H2524" s="42"/>
    </row>
    <row r="2525" spans="8:8">
      <c r="H2525" s="42"/>
    </row>
    <row r="2526" spans="8:8">
      <c r="H2526" s="42"/>
    </row>
    <row r="2527" spans="8:8">
      <c r="H2527" s="42"/>
    </row>
    <row r="2528" spans="8:8">
      <c r="H2528" s="42"/>
    </row>
    <row r="2529" spans="8:8">
      <c r="H2529" s="42"/>
    </row>
    <row r="2530" spans="8:8">
      <c r="H2530" s="42"/>
    </row>
    <row r="2531" spans="8:8">
      <c r="H2531" s="42"/>
    </row>
    <row r="2532" spans="8:8">
      <c r="H2532" s="42"/>
    </row>
    <row r="2533" spans="8:8">
      <c r="H2533" s="42"/>
    </row>
    <row r="2534" spans="8:8">
      <c r="H2534" s="42"/>
    </row>
    <row r="2535" spans="8:8">
      <c r="H2535" s="42"/>
    </row>
    <row r="2536" spans="8:8">
      <c r="H2536" s="42"/>
    </row>
    <row r="2537" spans="8:8">
      <c r="H2537" s="42"/>
    </row>
    <row r="2538" spans="8:8">
      <c r="H2538" s="42"/>
    </row>
    <row r="2539" spans="8:8">
      <c r="H2539" s="42"/>
    </row>
    <row r="2540" spans="8:8">
      <c r="H2540" s="42"/>
    </row>
    <row r="2541" spans="8:8">
      <c r="H2541" s="42"/>
    </row>
    <row r="2542" spans="8:8">
      <c r="H2542" s="42"/>
    </row>
    <row r="2543" spans="8:8">
      <c r="H2543" s="42"/>
    </row>
    <row r="2544" spans="8:8">
      <c r="H2544" s="42"/>
    </row>
    <row r="2545" spans="8:8">
      <c r="H2545" s="42"/>
    </row>
    <row r="2546" spans="8:8">
      <c r="H2546" s="42"/>
    </row>
    <row r="2547" spans="8:8">
      <c r="H2547" s="42"/>
    </row>
    <row r="2548" spans="8:8">
      <c r="H2548" s="42"/>
    </row>
    <row r="2549" spans="8:8">
      <c r="H2549" s="42"/>
    </row>
    <row r="2550" spans="8:8">
      <c r="H2550" s="42"/>
    </row>
    <row r="2551" spans="8:8">
      <c r="H2551" s="42"/>
    </row>
    <row r="2552" spans="8:8">
      <c r="H2552" s="42"/>
    </row>
    <row r="2553" spans="8:8">
      <c r="H2553" s="42"/>
    </row>
    <row r="2554" spans="8:8">
      <c r="H2554" s="42"/>
    </row>
    <row r="2555" spans="8:8">
      <c r="H2555" s="42"/>
    </row>
    <row r="2556" spans="8:8">
      <c r="H2556" s="42"/>
    </row>
    <row r="2557" spans="8:8">
      <c r="H2557" s="42"/>
    </row>
    <row r="2558" spans="8:8">
      <c r="H2558" s="42"/>
    </row>
    <row r="2559" spans="8:8">
      <c r="H2559" s="42"/>
    </row>
    <row r="2560" spans="8:8">
      <c r="H2560" s="42"/>
    </row>
    <row r="2561" spans="8:8">
      <c r="H2561" s="42"/>
    </row>
    <row r="2562" spans="8:8">
      <c r="H2562" s="42"/>
    </row>
    <row r="2563" spans="8:8">
      <c r="H2563" s="42"/>
    </row>
    <row r="2564" spans="8:8">
      <c r="H2564" s="42"/>
    </row>
    <row r="2565" spans="8:8">
      <c r="H2565" s="42"/>
    </row>
    <row r="2566" spans="8:8">
      <c r="H2566" s="42"/>
    </row>
    <row r="2567" spans="8:8">
      <c r="H2567" s="42"/>
    </row>
    <row r="2568" spans="8:8">
      <c r="H2568" s="42"/>
    </row>
    <row r="2569" spans="8:8">
      <c r="H2569" s="42"/>
    </row>
    <row r="2570" spans="8:8">
      <c r="H2570" s="42"/>
    </row>
    <row r="2571" spans="8:8">
      <c r="H2571" s="42"/>
    </row>
    <row r="2572" spans="8:8">
      <c r="H2572" s="42"/>
    </row>
    <row r="2573" spans="8:8">
      <c r="H2573" s="42"/>
    </row>
    <row r="2574" spans="8:8">
      <c r="H2574" s="42"/>
    </row>
    <row r="2575" spans="8:8">
      <c r="H2575" s="42"/>
    </row>
    <row r="2576" spans="8:8">
      <c r="H2576" s="42"/>
    </row>
    <row r="2577" spans="8:8">
      <c r="H2577" s="42"/>
    </row>
    <row r="2578" spans="8:8">
      <c r="H2578" s="42"/>
    </row>
    <row r="2579" spans="8:8">
      <c r="H2579" s="42"/>
    </row>
    <row r="2580" spans="8:8">
      <c r="H2580" s="42"/>
    </row>
    <row r="2581" spans="8:8">
      <c r="H2581" s="42"/>
    </row>
    <row r="2582" spans="8:8">
      <c r="H2582" s="42"/>
    </row>
    <row r="2583" spans="8:8">
      <c r="H2583" s="42"/>
    </row>
    <row r="2584" spans="8:8">
      <c r="H2584" s="42"/>
    </row>
    <row r="2585" spans="8:8">
      <c r="H2585" s="42"/>
    </row>
    <row r="2586" spans="8:8">
      <c r="H2586" s="42"/>
    </row>
    <row r="2587" spans="8:8">
      <c r="H2587" s="42"/>
    </row>
    <row r="2588" spans="8:8">
      <c r="H2588" s="42"/>
    </row>
    <row r="2589" spans="8:8">
      <c r="H2589" s="42"/>
    </row>
    <row r="2590" spans="8:8">
      <c r="H2590" s="42"/>
    </row>
    <row r="2591" spans="8:8">
      <c r="H2591" s="42"/>
    </row>
    <row r="2592" spans="8:8">
      <c r="H2592" s="42"/>
    </row>
    <row r="2593" spans="8:8">
      <c r="H2593" s="42"/>
    </row>
    <row r="2594" spans="8:8">
      <c r="H2594" s="42"/>
    </row>
    <row r="2595" spans="8:8">
      <c r="H2595" s="42"/>
    </row>
    <row r="2596" spans="8:8">
      <c r="H2596" s="42"/>
    </row>
    <row r="2597" spans="8:8">
      <c r="H2597" s="42"/>
    </row>
    <row r="2598" spans="8:8">
      <c r="H2598" s="42"/>
    </row>
    <row r="2599" spans="8:8">
      <c r="H2599" s="42"/>
    </row>
    <row r="2600" spans="8:8">
      <c r="H2600" s="42"/>
    </row>
    <row r="2601" spans="8:8">
      <c r="H2601" s="42"/>
    </row>
    <row r="2602" spans="8:8">
      <c r="H2602" s="42"/>
    </row>
    <row r="2603" spans="8:8">
      <c r="H2603" s="42"/>
    </row>
    <row r="2604" spans="8:8">
      <c r="H2604" s="42"/>
    </row>
    <row r="2605" spans="8:8">
      <c r="H2605" s="42"/>
    </row>
    <row r="2606" spans="8:8">
      <c r="H2606" s="42"/>
    </row>
    <row r="2607" spans="8:8">
      <c r="H2607" s="42"/>
    </row>
    <row r="2608" spans="8:8">
      <c r="H2608" s="42"/>
    </row>
    <row r="2609" spans="8:8">
      <c r="H2609" s="42"/>
    </row>
    <row r="2610" spans="8:8">
      <c r="H2610" s="42"/>
    </row>
    <row r="2611" spans="8:8">
      <c r="H2611" s="42"/>
    </row>
    <row r="2612" spans="8:8">
      <c r="H2612" s="42"/>
    </row>
    <row r="2613" spans="8:8">
      <c r="H2613" s="42"/>
    </row>
    <row r="2614" spans="8:8">
      <c r="H2614" s="42"/>
    </row>
    <row r="2615" spans="8:8">
      <c r="H2615" s="42"/>
    </row>
    <row r="2616" spans="8:8">
      <c r="H2616" s="42"/>
    </row>
    <row r="2617" spans="8:8">
      <c r="H2617" s="42"/>
    </row>
    <row r="2618" spans="8:8">
      <c r="H2618" s="42"/>
    </row>
    <row r="2619" spans="8:8">
      <c r="H2619" s="42"/>
    </row>
    <row r="2620" spans="8:8">
      <c r="H2620" s="42"/>
    </row>
    <row r="2621" spans="8:8">
      <c r="H2621" s="42"/>
    </row>
    <row r="2622" spans="8:8">
      <c r="H2622" s="42"/>
    </row>
    <row r="2623" spans="8:8">
      <c r="H2623" s="42"/>
    </row>
    <row r="2624" spans="8:8">
      <c r="H2624" s="42"/>
    </row>
    <row r="2625" spans="8:8">
      <c r="H2625" s="42"/>
    </row>
    <row r="2626" spans="8:8">
      <c r="H2626" s="42"/>
    </row>
    <row r="2627" spans="8:8">
      <c r="H2627" s="42"/>
    </row>
    <row r="2628" spans="8:8">
      <c r="H2628" s="42"/>
    </row>
    <row r="2629" spans="8:8">
      <c r="H2629" s="42"/>
    </row>
    <row r="2630" spans="8:8">
      <c r="H2630" s="42"/>
    </row>
    <row r="2631" spans="8:8">
      <c r="H2631" s="42"/>
    </row>
    <row r="2632" spans="8:8">
      <c r="H2632" s="42"/>
    </row>
    <row r="2633" spans="8:8">
      <c r="H2633" s="42"/>
    </row>
    <row r="2634" spans="8:8">
      <c r="H2634" s="42"/>
    </row>
    <row r="2635" spans="8:8">
      <c r="H2635" s="42"/>
    </row>
    <row r="2636" spans="8:8">
      <c r="H2636" s="42"/>
    </row>
    <row r="2637" spans="8:8">
      <c r="H2637" s="42"/>
    </row>
    <row r="2638" spans="8:8">
      <c r="H2638" s="42"/>
    </row>
    <row r="2639" spans="8:8">
      <c r="H2639" s="42"/>
    </row>
    <row r="2640" spans="8:8">
      <c r="H2640" s="42"/>
    </row>
    <row r="2641" spans="8:8">
      <c r="H2641" s="42"/>
    </row>
    <row r="2642" spans="8:8">
      <c r="H2642" s="42"/>
    </row>
    <row r="2643" spans="8:8">
      <c r="H2643" s="42"/>
    </row>
    <row r="2644" spans="8:8">
      <c r="H2644" s="42"/>
    </row>
    <row r="2645" spans="8:8">
      <c r="H2645" s="42"/>
    </row>
    <row r="2646" spans="8:8">
      <c r="H2646" s="42"/>
    </row>
    <row r="2647" spans="8:8">
      <c r="H2647" s="42"/>
    </row>
    <row r="2648" spans="8:8">
      <c r="H2648" s="42"/>
    </row>
    <row r="2649" spans="8:8">
      <c r="H2649" s="42"/>
    </row>
    <row r="2650" spans="8:8">
      <c r="H2650" s="42"/>
    </row>
    <row r="2651" spans="8:8">
      <c r="H2651" s="42"/>
    </row>
    <row r="2652" spans="8:8">
      <c r="H2652" s="42"/>
    </row>
    <row r="2653" spans="8:8">
      <c r="H2653" s="42"/>
    </row>
    <row r="2654" spans="8:8">
      <c r="H2654" s="42"/>
    </row>
    <row r="2655" spans="8:8">
      <c r="H2655" s="42"/>
    </row>
    <row r="2656" spans="8:8">
      <c r="H2656" s="42"/>
    </row>
    <row r="2657" spans="8:8">
      <c r="H2657" s="42"/>
    </row>
    <row r="2658" spans="8:8">
      <c r="H2658" s="42"/>
    </row>
    <row r="2659" spans="8:8">
      <c r="H2659" s="42"/>
    </row>
    <row r="2660" spans="8:8">
      <c r="H2660" s="42"/>
    </row>
    <row r="2661" spans="8:8">
      <c r="H2661" s="42"/>
    </row>
    <row r="2662" spans="8:8">
      <c r="H2662" s="42"/>
    </row>
    <row r="2663" spans="8:8">
      <c r="H2663" s="42"/>
    </row>
    <row r="2664" spans="8:8">
      <c r="H2664" s="42"/>
    </row>
    <row r="2665" spans="8:8">
      <c r="H2665" s="42"/>
    </row>
    <row r="2666" spans="8:8">
      <c r="H2666" s="42"/>
    </row>
    <row r="2667" spans="8:8">
      <c r="H2667" s="42"/>
    </row>
    <row r="2668" spans="8:8">
      <c r="H2668" s="42"/>
    </row>
    <row r="2669" spans="8:8">
      <c r="H2669" s="42"/>
    </row>
    <row r="2670" spans="8:8">
      <c r="H2670" s="42"/>
    </row>
    <row r="2671" spans="8:8">
      <c r="H2671" s="42"/>
    </row>
    <row r="2672" spans="8:8">
      <c r="H2672" s="42"/>
    </row>
    <row r="2673" spans="8:8">
      <c r="H2673" s="42"/>
    </row>
    <row r="2674" spans="8:8">
      <c r="H2674" s="42"/>
    </row>
    <row r="2675" spans="8:8">
      <c r="H2675" s="42"/>
    </row>
    <row r="2676" spans="8:8">
      <c r="H2676" s="42"/>
    </row>
    <row r="2677" spans="8:8">
      <c r="H2677" s="42"/>
    </row>
    <row r="2678" spans="8:8">
      <c r="H2678" s="42"/>
    </row>
    <row r="2679" spans="8:8">
      <c r="H2679" s="42"/>
    </row>
    <row r="2680" spans="8:8">
      <c r="H2680" s="42"/>
    </row>
    <row r="2681" spans="8:8">
      <c r="H2681" s="42"/>
    </row>
    <row r="2682" spans="8:8">
      <c r="H2682" s="42"/>
    </row>
    <row r="2683" spans="8:8">
      <c r="H2683" s="42"/>
    </row>
    <row r="2684" spans="8:8">
      <c r="H2684" s="42"/>
    </row>
    <row r="2685" spans="8:8">
      <c r="H2685" s="42"/>
    </row>
    <row r="2686" spans="8:8">
      <c r="H2686" s="42"/>
    </row>
    <row r="2687" spans="8:8">
      <c r="H2687" s="42"/>
    </row>
    <row r="2688" spans="8:8">
      <c r="H2688" s="42"/>
    </row>
    <row r="2689" spans="8:8">
      <c r="H2689" s="42"/>
    </row>
    <row r="2690" spans="8:8">
      <c r="H2690" s="42"/>
    </row>
    <row r="2691" spans="8:8">
      <c r="H2691" s="42"/>
    </row>
    <row r="2692" spans="8:8">
      <c r="H2692" s="42"/>
    </row>
    <row r="2693" spans="8:8">
      <c r="H2693" s="42"/>
    </row>
    <row r="2694" spans="8:8">
      <c r="H2694" s="42"/>
    </row>
    <row r="2695" spans="8:8">
      <c r="H2695" s="42"/>
    </row>
    <row r="2696" spans="8:8">
      <c r="H2696" s="42"/>
    </row>
    <row r="2697" spans="8:8">
      <c r="H2697" s="42"/>
    </row>
    <row r="2698" spans="8:8">
      <c r="H2698" s="42"/>
    </row>
    <row r="2699" spans="8:8">
      <c r="H2699" s="42"/>
    </row>
    <row r="2700" spans="8:8">
      <c r="H2700" s="42"/>
    </row>
    <row r="2701" spans="8:8">
      <c r="H2701" s="42"/>
    </row>
    <row r="2702" spans="8:8">
      <c r="H2702" s="42"/>
    </row>
    <row r="2703" spans="8:8">
      <c r="H2703" s="42"/>
    </row>
    <row r="2704" spans="8:8">
      <c r="H2704" s="42"/>
    </row>
    <row r="2705" spans="8:8">
      <c r="H2705" s="42"/>
    </row>
    <row r="2706" spans="8:8">
      <c r="H2706" s="42"/>
    </row>
    <row r="2707" spans="8:8">
      <c r="H2707" s="42"/>
    </row>
    <row r="2708" spans="8:8">
      <c r="H2708" s="42"/>
    </row>
    <row r="2709" spans="8:8">
      <c r="H2709" s="42"/>
    </row>
    <row r="2710" spans="8:8">
      <c r="H2710" s="42"/>
    </row>
    <row r="2711" spans="8:8">
      <c r="H2711" s="42"/>
    </row>
    <row r="2712" spans="8:8">
      <c r="H2712" s="42"/>
    </row>
    <row r="2713" spans="8:8">
      <c r="H2713" s="42"/>
    </row>
    <row r="2714" spans="8:8">
      <c r="H2714" s="42"/>
    </row>
    <row r="2715" spans="8:8">
      <c r="H2715" s="42"/>
    </row>
    <row r="2716" spans="8:8">
      <c r="H2716" s="42"/>
    </row>
    <row r="2717" spans="8:8">
      <c r="H2717" s="42"/>
    </row>
    <row r="2718" spans="8:8">
      <c r="H2718" s="42"/>
    </row>
    <row r="2719" spans="8:8">
      <c r="H2719" s="42"/>
    </row>
    <row r="2720" spans="8:8">
      <c r="H2720" s="42"/>
    </row>
    <row r="2721" spans="4:8">
      <c r="H2721" s="42"/>
    </row>
    <row r="2722" spans="4:8">
      <c r="H2722" s="42"/>
    </row>
    <row r="2723" spans="4:8">
      <c r="H2723" s="42"/>
    </row>
    <row r="2724" spans="4:8">
      <c r="H2724" s="42"/>
    </row>
    <row r="2725" spans="4:8">
      <c r="H2725" s="42"/>
    </row>
    <row r="2726" spans="4:8">
      <c r="H2726" s="42"/>
    </row>
    <row r="2727" spans="4:8">
      <c r="H2727" s="42"/>
    </row>
    <row r="2728" spans="4:8">
      <c r="H2728" s="42"/>
    </row>
    <row r="2729" spans="4:8">
      <c r="H2729" s="42"/>
    </row>
    <row r="2730" spans="4:8">
      <c r="H2730" s="42"/>
    </row>
    <row r="2731" spans="4:8">
      <c r="H2731" s="42"/>
    </row>
    <row r="2732" spans="4:8">
      <c r="H2732" s="42"/>
    </row>
    <row r="2733" spans="4:8">
      <c r="D2733" s="45"/>
      <c r="H2733" s="42"/>
    </row>
    <row r="2734" spans="4:8">
      <c r="H2734" s="42"/>
    </row>
    <row r="2735" spans="4:8">
      <c r="H2735" s="42"/>
    </row>
    <row r="2736" spans="4:8">
      <c r="H2736" s="42"/>
    </row>
    <row r="2737" spans="8:8">
      <c r="H2737" s="42"/>
    </row>
    <row r="2738" spans="8:8">
      <c r="H2738" s="42"/>
    </row>
    <row r="2739" spans="8:8">
      <c r="H2739" s="42"/>
    </row>
    <row r="2740" spans="8:8">
      <c r="H2740" s="42"/>
    </row>
    <row r="2741" spans="8:8">
      <c r="H2741" s="42"/>
    </row>
    <row r="2742" spans="8:8">
      <c r="H2742" s="42"/>
    </row>
    <row r="2743" spans="8:8">
      <c r="H2743" s="42"/>
    </row>
    <row r="2744" spans="8:8">
      <c r="H2744" s="42"/>
    </row>
    <row r="2745" spans="8:8">
      <c r="H2745" s="42"/>
    </row>
    <row r="2746" spans="8:8">
      <c r="H2746" s="42"/>
    </row>
    <row r="2747" spans="8:8">
      <c r="H2747" s="42"/>
    </row>
    <row r="2748" spans="8:8">
      <c r="H2748" s="42"/>
    </row>
    <row r="2749" spans="8:8">
      <c r="H2749" s="42"/>
    </row>
    <row r="2750" spans="8:8">
      <c r="H2750" s="42"/>
    </row>
    <row r="2751" spans="8:8">
      <c r="H2751" s="42"/>
    </row>
    <row r="2752" spans="8:8">
      <c r="H2752" s="42"/>
    </row>
    <row r="2753" spans="8:8">
      <c r="H2753" s="42"/>
    </row>
    <row r="2754" spans="8:8">
      <c r="H2754" s="42"/>
    </row>
    <row r="2755" spans="8:8">
      <c r="H2755" s="42"/>
    </row>
    <row r="2756" spans="8:8">
      <c r="H2756" s="42"/>
    </row>
    <row r="2757" spans="8:8">
      <c r="H2757" s="42"/>
    </row>
    <row r="2758" spans="8:8">
      <c r="H2758" s="42"/>
    </row>
    <row r="2759" spans="8:8">
      <c r="H2759" s="42"/>
    </row>
    <row r="2760" spans="8:8">
      <c r="H2760" s="42"/>
    </row>
    <row r="2761" spans="8:8">
      <c r="H2761" s="42"/>
    </row>
    <row r="2762" spans="8:8">
      <c r="H2762" s="42"/>
    </row>
    <row r="2763" spans="8:8">
      <c r="H2763" s="42"/>
    </row>
    <row r="2764" spans="8:8">
      <c r="H2764" s="42"/>
    </row>
    <row r="2765" spans="8:8">
      <c r="H2765" s="42"/>
    </row>
    <row r="2766" spans="8:8">
      <c r="H2766" s="42"/>
    </row>
    <row r="2767" spans="8:8">
      <c r="H2767" s="42"/>
    </row>
    <row r="2768" spans="8:8">
      <c r="H2768" s="42"/>
    </row>
    <row r="2769" spans="8:8">
      <c r="H2769" s="42"/>
    </row>
    <row r="2770" spans="8:8">
      <c r="H2770" s="42"/>
    </row>
    <row r="2771" spans="8:8">
      <c r="H2771" s="42"/>
    </row>
    <row r="2772" spans="8:8">
      <c r="H2772" s="42"/>
    </row>
    <row r="2773" spans="8:8">
      <c r="H2773" s="42"/>
    </row>
    <row r="2774" spans="8:8">
      <c r="H2774" s="42"/>
    </row>
    <row r="2775" spans="8:8">
      <c r="H2775" s="42"/>
    </row>
    <row r="2776" spans="8:8">
      <c r="H2776" s="42"/>
    </row>
    <row r="2777" spans="8:8">
      <c r="H2777" s="42"/>
    </row>
    <row r="2778" spans="8:8">
      <c r="H2778" s="42"/>
    </row>
    <row r="2779" spans="8:8">
      <c r="H2779" s="42"/>
    </row>
    <row r="2780" spans="8:8">
      <c r="H2780" s="42"/>
    </row>
    <row r="2781" spans="8:8">
      <c r="H2781" s="42"/>
    </row>
    <row r="2782" spans="8:8">
      <c r="H2782" s="42"/>
    </row>
    <row r="2783" spans="8:8">
      <c r="H2783" s="42"/>
    </row>
    <row r="2784" spans="8:8">
      <c r="H2784" s="42"/>
    </row>
    <row r="2785" spans="4:8">
      <c r="H2785" s="42"/>
    </row>
    <row r="2786" spans="4:8">
      <c r="H2786" s="42"/>
    </row>
    <row r="2787" spans="4:8">
      <c r="H2787" s="42"/>
    </row>
    <row r="2788" spans="4:8">
      <c r="H2788" s="42"/>
    </row>
    <row r="2789" spans="4:8">
      <c r="H2789" s="42"/>
    </row>
    <row r="2790" spans="4:8">
      <c r="H2790" s="42"/>
    </row>
    <row r="2791" spans="4:8">
      <c r="H2791" s="42"/>
    </row>
    <row r="2792" spans="4:8">
      <c r="H2792" s="42"/>
    </row>
    <row r="2793" spans="4:8">
      <c r="H2793" s="42"/>
    </row>
    <row r="2794" spans="4:8">
      <c r="H2794" s="42"/>
    </row>
    <row r="2795" spans="4:8">
      <c r="H2795" s="42"/>
    </row>
    <row r="2796" spans="4:8">
      <c r="H2796" s="42"/>
    </row>
    <row r="2797" spans="4:8">
      <c r="H2797" s="42"/>
    </row>
    <row r="2798" spans="4:8">
      <c r="H2798" s="42"/>
    </row>
    <row r="2799" spans="4:8">
      <c r="H2799" s="42"/>
    </row>
    <row r="2800" spans="4:8">
      <c r="D2800" s="45"/>
      <c r="H2800" s="42"/>
    </row>
    <row r="2801" spans="8:8">
      <c r="H2801" s="42"/>
    </row>
    <row r="2802" spans="8:8">
      <c r="H2802" s="42"/>
    </row>
    <row r="2803" spans="8:8">
      <c r="H2803" s="42"/>
    </row>
    <row r="2804" spans="8:8">
      <c r="H2804" s="42"/>
    </row>
    <row r="2805" spans="8:8">
      <c r="H2805" s="42"/>
    </row>
    <row r="2806" spans="8:8">
      <c r="H2806" s="42"/>
    </row>
    <row r="2807" spans="8:8">
      <c r="H2807" s="42"/>
    </row>
    <row r="2808" spans="8:8">
      <c r="H2808" s="42"/>
    </row>
    <row r="2809" spans="8:8">
      <c r="H2809" s="42"/>
    </row>
    <row r="2810" spans="8:8">
      <c r="H2810" s="42"/>
    </row>
    <row r="2811" spans="8:8">
      <c r="H2811" s="42"/>
    </row>
    <row r="2812" spans="8:8">
      <c r="H2812" s="42"/>
    </row>
    <row r="2813" spans="8:8">
      <c r="H2813" s="42"/>
    </row>
    <row r="2814" spans="8:8">
      <c r="H2814" s="42"/>
    </row>
    <row r="2815" spans="8:8">
      <c r="H2815" s="42"/>
    </row>
    <row r="2816" spans="8:8">
      <c r="H2816" s="42"/>
    </row>
    <row r="2817" spans="8:8">
      <c r="H2817" s="42"/>
    </row>
    <row r="2818" spans="8:8">
      <c r="H2818" s="42"/>
    </row>
    <row r="2819" spans="8:8">
      <c r="H2819" s="42"/>
    </row>
    <row r="2820" spans="8:8">
      <c r="H2820" s="42"/>
    </row>
    <row r="2821" spans="8:8">
      <c r="H2821" s="42"/>
    </row>
    <row r="2822" spans="8:8">
      <c r="H2822" s="42"/>
    </row>
    <row r="2823" spans="8:8">
      <c r="H2823" s="42"/>
    </row>
    <row r="2824" spans="8:8">
      <c r="H2824" s="42"/>
    </row>
    <row r="2825" spans="8:8">
      <c r="H2825" s="42"/>
    </row>
    <row r="2826" spans="8:8">
      <c r="H2826" s="42"/>
    </row>
    <row r="2827" spans="8:8">
      <c r="H2827" s="42"/>
    </row>
    <row r="2828" spans="8:8">
      <c r="H2828" s="42"/>
    </row>
    <row r="2829" spans="8:8">
      <c r="H2829" s="42"/>
    </row>
    <row r="2830" spans="8:8">
      <c r="H2830" s="42"/>
    </row>
    <row r="2831" spans="8:8">
      <c r="H2831" s="42"/>
    </row>
    <row r="2832" spans="8:8">
      <c r="H2832" s="42"/>
    </row>
    <row r="2833" spans="4:8">
      <c r="H2833" s="42"/>
    </row>
    <row r="2834" spans="4:8">
      <c r="H2834" s="42"/>
    </row>
    <row r="2835" spans="4:8">
      <c r="H2835" s="42"/>
    </row>
    <row r="2836" spans="4:8">
      <c r="H2836" s="42"/>
    </row>
    <row r="2837" spans="4:8">
      <c r="D2837" s="45"/>
      <c r="H2837" s="42"/>
    </row>
    <row r="2838" spans="4:8">
      <c r="H2838" s="42"/>
    </row>
    <row r="2839" spans="4:8">
      <c r="H2839" s="42"/>
    </row>
    <row r="2840" spans="4:8">
      <c r="H2840" s="42"/>
    </row>
    <row r="2841" spans="4:8">
      <c r="H2841" s="42"/>
    </row>
    <row r="2842" spans="4:8">
      <c r="H2842" s="42"/>
    </row>
    <row r="2843" spans="4:8">
      <c r="H2843" s="42"/>
    </row>
    <row r="2844" spans="4:8">
      <c r="H2844" s="42"/>
    </row>
    <row r="2845" spans="4:8">
      <c r="H2845" s="42"/>
    </row>
    <row r="2846" spans="4:8">
      <c r="H2846" s="42"/>
    </row>
    <row r="2847" spans="4:8">
      <c r="H2847" s="42"/>
    </row>
    <row r="2848" spans="4:8">
      <c r="H2848" s="42"/>
    </row>
    <row r="2849" spans="8:8">
      <c r="H2849" s="42"/>
    </row>
    <row r="2850" spans="8:8">
      <c r="H2850" s="42"/>
    </row>
    <row r="2851" spans="8:8">
      <c r="H2851" s="42"/>
    </row>
    <row r="2852" spans="8:8">
      <c r="H2852" s="42"/>
    </row>
    <row r="2853" spans="8:8">
      <c r="H2853" s="42"/>
    </row>
    <row r="2854" spans="8:8">
      <c r="H2854" s="42"/>
    </row>
    <row r="2855" spans="8:8">
      <c r="H2855" s="42"/>
    </row>
    <row r="2856" spans="8:8">
      <c r="H2856" s="42"/>
    </row>
    <row r="2857" spans="8:8">
      <c r="H2857" s="42"/>
    </row>
    <row r="2858" spans="8:8">
      <c r="H2858" s="42"/>
    </row>
    <row r="2859" spans="8:8">
      <c r="H2859" s="42"/>
    </row>
    <row r="2860" spans="8:8">
      <c r="H2860" s="42"/>
    </row>
    <row r="2861" spans="8:8">
      <c r="H2861" s="42"/>
    </row>
    <row r="2862" spans="8:8">
      <c r="H2862" s="42"/>
    </row>
    <row r="2863" spans="8:8">
      <c r="H2863" s="42"/>
    </row>
    <row r="2864" spans="8:8">
      <c r="H2864" s="42"/>
    </row>
    <row r="2865" spans="4:8">
      <c r="H2865" s="42"/>
    </row>
    <row r="2866" spans="4:8">
      <c r="H2866" s="42"/>
    </row>
    <row r="2867" spans="4:8">
      <c r="H2867" s="42"/>
    </row>
    <row r="2868" spans="4:8">
      <c r="H2868" s="42"/>
    </row>
    <row r="2869" spans="4:8">
      <c r="H2869" s="42"/>
    </row>
    <row r="2870" spans="4:8">
      <c r="H2870" s="42"/>
    </row>
    <row r="2871" spans="4:8">
      <c r="H2871" s="42"/>
    </row>
    <row r="2872" spans="4:8">
      <c r="H2872" s="42"/>
    </row>
    <row r="2873" spans="4:8">
      <c r="H2873" s="42"/>
    </row>
    <row r="2874" spans="4:8">
      <c r="H2874" s="42"/>
    </row>
    <row r="2875" spans="4:8">
      <c r="H2875" s="42"/>
    </row>
    <row r="2876" spans="4:8">
      <c r="H2876" s="42"/>
    </row>
    <row r="2877" spans="4:8">
      <c r="H2877" s="42"/>
    </row>
    <row r="2878" spans="4:8">
      <c r="H2878" s="42"/>
    </row>
    <row r="2879" spans="4:8">
      <c r="D2879" s="45"/>
      <c r="H2879" s="42"/>
    </row>
    <row r="2880" spans="4:8">
      <c r="H2880" s="42"/>
    </row>
    <row r="2881" spans="8:8">
      <c r="H2881" s="42"/>
    </row>
    <row r="2882" spans="8:8">
      <c r="H2882" s="42"/>
    </row>
    <row r="2883" spans="8:8">
      <c r="H2883" s="42"/>
    </row>
    <row r="2884" spans="8:8">
      <c r="H2884" s="42"/>
    </row>
    <row r="2885" spans="8:8">
      <c r="H2885" s="42"/>
    </row>
    <row r="2886" spans="8:8">
      <c r="H2886" s="42"/>
    </row>
    <row r="2887" spans="8:8">
      <c r="H2887" s="42"/>
    </row>
    <row r="2888" spans="8:8">
      <c r="H2888" s="42"/>
    </row>
    <row r="2889" spans="8:8">
      <c r="H2889" s="42"/>
    </row>
    <row r="2890" spans="8:8">
      <c r="H2890" s="42"/>
    </row>
    <row r="2891" spans="8:8">
      <c r="H2891" s="42"/>
    </row>
    <row r="2892" spans="8:8">
      <c r="H2892" s="42"/>
    </row>
    <row r="2893" spans="8:8">
      <c r="H2893" s="42"/>
    </row>
    <row r="2894" spans="8:8">
      <c r="H2894" s="42"/>
    </row>
    <row r="2895" spans="8:8">
      <c r="H2895" s="42"/>
    </row>
    <row r="2896" spans="8:8">
      <c r="H2896" s="42"/>
    </row>
    <row r="2897" spans="8:8">
      <c r="H2897" s="42"/>
    </row>
    <row r="2898" spans="8:8">
      <c r="H2898" s="42"/>
    </row>
    <row r="2899" spans="8:8">
      <c r="H2899" s="42"/>
    </row>
    <row r="2900" spans="8:8">
      <c r="H2900" s="42"/>
    </row>
    <row r="2901" spans="8:8">
      <c r="H2901" s="42"/>
    </row>
    <row r="2902" spans="8:8">
      <c r="H2902" s="42"/>
    </row>
    <row r="2903" spans="8:8">
      <c r="H2903" s="42"/>
    </row>
    <row r="2904" spans="8:8">
      <c r="H2904" s="42"/>
    </row>
    <row r="2905" spans="8:8">
      <c r="H2905" s="42"/>
    </row>
    <row r="2906" spans="8:8">
      <c r="H2906" s="42"/>
    </row>
    <row r="2907" spans="8:8">
      <c r="H2907" s="42"/>
    </row>
    <row r="2908" spans="8:8">
      <c r="H2908" s="42"/>
    </row>
    <row r="2909" spans="8:8">
      <c r="H2909" s="42"/>
    </row>
    <row r="2910" spans="8:8">
      <c r="H2910" s="42"/>
    </row>
    <row r="2911" spans="8:8">
      <c r="H2911" s="42"/>
    </row>
    <row r="2912" spans="8:8">
      <c r="H2912" s="42"/>
    </row>
    <row r="2913" spans="8:8">
      <c r="H2913" s="42"/>
    </row>
    <row r="2914" spans="8:8">
      <c r="H2914" s="42"/>
    </row>
    <row r="2915" spans="8:8">
      <c r="H2915" s="42"/>
    </row>
    <row r="2916" spans="8:8">
      <c r="H2916" s="42"/>
    </row>
    <row r="2917" spans="8:8">
      <c r="H2917" s="42"/>
    </row>
    <row r="2918" spans="8:8">
      <c r="H2918" s="42"/>
    </row>
    <row r="2919" spans="8:8">
      <c r="H2919" s="42"/>
    </row>
    <row r="2920" spans="8:8">
      <c r="H2920" s="42"/>
    </row>
    <row r="2921" spans="8:8">
      <c r="H2921" s="42"/>
    </row>
    <row r="2922" spans="8:8">
      <c r="H2922" s="42"/>
    </row>
    <row r="2923" spans="8:8">
      <c r="H2923" s="42"/>
    </row>
    <row r="2924" spans="8:8">
      <c r="H2924" s="42"/>
    </row>
    <row r="2925" spans="8:8">
      <c r="H2925" s="42"/>
    </row>
    <row r="2926" spans="8:8">
      <c r="H2926" s="42"/>
    </row>
    <row r="2927" spans="8:8">
      <c r="H2927" s="42"/>
    </row>
    <row r="2928" spans="8:8">
      <c r="H2928" s="42"/>
    </row>
    <row r="2929" spans="8:8">
      <c r="H2929" s="42"/>
    </row>
    <row r="2930" spans="8:8">
      <c r="H2930" s="42"/>
    </row>
    <row r="2931" spans="8:8">
      <c r="H2931" s="42"/>
    </row>
    <row r="2932" spans="8:8">
      <c r="H2932" s="42"/>
    </row>
    <row r="2933" spans="8:8">
      <c r="H2933" s="42"/>
    </row>
    <row r="2934" spans="8:8">
      <c r="H2934" s="42"/>
    </row>
    <row r="2935" spans="8:8">
      <c r="H2935" s="42"/>
    </row>
    <row r="2936" spans="8:8">
      <c r="H2936" s="42"/>
    </row>
    <row r="2937" spans="8:8">
      <c r="H2937" s="42"/>
    </row>
    <row r="2938" spans="8:8">
      <c r="H2938" s="42"/>
    </row>
    <row r="2939" spans="8:8">
      <c r="H2939" s="42"/>
    </row>
    <row r="2940" spans="8:8">
      <c r="H2940" s="42"/>
    </row>
    <row r="2941" spans="8:8">
      <c r="H2941" s="42"/>
    </row>
    <row r="2942" spans="8:8">
      <c r="H2942" s="42"/>
    </row>
    <row r="2943" spans="8:8">
      <c r="H2943" s="42"/>
    </row>
    <row r="2944" spans="8:8">
      <c r="H2944" s="42"/>
    </row>
    <row r="2945" spans="8:8">
      <c r="H2945" s="42"/>
    </row>
    <row r="2946" spans="8:8">
      <c r="H2946" s="42"/>
    </row>
    <row r="2947" spans="8:8">
      <c r="H2947" s="42"/>
    </row>
    <row r="2948" spans="8:8">
      <c r="H2948" s="42"/>
    </row>
    <row r="2949" spans="8:8">
      <c r="H2949" s="42"/>
    </row>
    <row r="2950" spans="8:8">
      <c r="H2950" s="42"/>
    </row>
    <row r="2951" spans="8:8">
      <c r="H2951" s="42"/>
    </row>
    <row r="2952" spans="8:8">
      <c r="H2952" s="42"/>
    </row>
    <row r="2953" spans="8:8">
      <c r="H2953" s="42"/>
    </row>
    <row r="2954" spans="8:8">
      <c r="H2954" s="42"/>
    </row>
    <row r="2955" spans="8:8">
      <c r="H2955" s="42"/>
    </row>
    <row r="2956" spans="8:8">
      <c r="H2956" s="42"/>
    </row>
    <row r="2957" spans="8:8">
      <c r="H2957" s="42"/>
    </row>
    <row r="2958" spans="8:8">
      <c r="H2958" s="42"/>
    </row>
    <row r="2959" spans="8:8">
      <c r="H2959" s="42"/>
    </row>
    <row r="2960" spans="8:8">
      <c r="H2960" s="42"/>
    </row>
    <row r="2961" spans="8:8">
      <c r="H2961" s="42"/>
    </row>
    <row r="2962" spans="8:8">
      <c r="H2962" s="42"/>
    </row>
    <row r="2963" spans="8:8">
      <c r="H2963" s="42"/>
    </row>
    <row r="2964" spans="8:8">
      <c r="H2964" s="42"/>
    </row>
    <row r="2965" spans="8:8">
      <c r="H2965" s="42"/>
    </row>
    <row r="2966" spans="8:8">
      <c r="H2966" s="42"/>
    </row>
    <row r="2967" spans="8:8">
      <c r="H2967" s="42"/>
    </row>
    <row r="2968" spans="8:8">
      <c r="H2968" s="42"/>
    </row>
    <row r="2969" spans="8:8">
      <c r="H2969" s="42"/>
    </row>
    <row r="2970" spans="8:8">
      <c r="H2970" s="42"/>
    </row>
    <row r="2971" spans="8:8">
      <c r="H2971" s="42"/>
    </row>
    <row r="2972" spans="8:8">
      <c r="H2972" s="42"/>
    </row>
    <row r="2973" spans="8:8">
      <c r="H2973" s="42"/>
    </row>
    <row r="2974" spans="8:8">
      <c r="H2974" s="42"/>
    </row>
    <row r="2975" spans="8:8">
      <c r="H2975" s="42"/>
    </row>
    <row r="2976" spans="8:8">
      <c r="H2976" s="42"/>
    </row>
    <row r="2977" spans="8:8">
      <c r="H2977" s="42"/>
    </row>
    <row r="2978" spans="8:8">
      <c r="H2978" s="42"/>
    </row>
    <row r="2979" spans="8:8">
      <c r="H2979" s="42"/>
    </row>
    <row r="2980" spans="8:8">
      <c r="H2980" s="42"/>
    </row>
    <row r="2981" spans="8:8">
      <c r="H2981" s="42"/>
    </row>
    <row r="2982" spans="8:8">
      <c r="H2982" s="42"/>
    </row>
    <row r="2983" spans="8:8">
      <c r="H2983" s="42"/>
    </row>
    <row r="2984" spans="8:8">
      <c r="H2984" s="42"/>
    </row>
    <row r="2985" spans="8:8">
      <c r="H2985" s="42"/>
    </row>
    <row r="2986" spans="8:8">
      <c r="H2986" s="42"/>
    </row>
    <row r="2987" spans="8:8">
      <c r="H2987" s="42"/>
    </row>
    <row r="2988" spans="8:8">
      <c r="H2988" s="42"/>
    </row>
    <row r="2989" spans="8:8">
      <c r="H2989" s="42"/>
    </row>
    <row r="2990" spans="8:8">
      <c r="H2990" s="42"/>
    </row>
    <row r="2991" spans="8:8">
      <c r="H2991" s="42"/>
    </row>
    <row r="2992" spans="8:8">
      <c r="H2992" s="42"/>
    </row>
    <row r="2993" spans="8:8">
      <c r="H2993" s="42"/>
    </row>
    <row r="2994" spans="8:8">
      <c r="H2994" s="42"/>
    </row>
    <row r="2995" spans="8:8">
      <c r="H2995" s="42"/>
    </row>
    <row r="2996" spans="8:8">
      <c r="H2996" s="42"/>
    </row>
    <row r="2997" spans="8:8">
      <c r="H2997" s="42"/>
    </row>
    <row r="2998" spans="8:8">
      <c r="H2998" s="42"/>
    </row>
    <row r="2999" spans="8:8">
      <c r="H2999" s="42"/>
    </row>
    <row r="3000" spans="8:8">
      <c r="H3000" s="42"/>
    </row>
    <row r="3001" spans="8:8">
      <c r="H3001" s="42"/>
    </row>
    <row r="3002" spans="8:8">
      <c r="H3002" s="42"/>
    </row>
    <row r="3003" spans="8:8">
      <c r="H3003" s="42"/>
    </row>
    <row r="3004" spans="8:8">
      <c r="H3004" s="42"/>
    </row>
    <row r="3005" spans="8:8">
      <c r="H3005" s="42"/>
    </row>
    <row r="3006" spans="8:8">
      <c r="H3006" s="42"/>
    </row>
    <row r="3007" spans="8:8">
      <c r="H3007" s="42"/>
    </row>
    <row r="3008" spans="8:8">
      <c r="H3008" s="42"/>
    </row>
    <row r="3009" spans="8:8">
      <c r="H3009" s="42"/>
    </row>
    <row r="3010" spans="8:8">
      <c r="H3010" s="42"/>
    </row>
    <row r="3011" spans="8:8">
      <c r="H3011" s="42"/>
    </row>
    <row r="3012" spans="8:8">
      <c r="H3012" s="42"/>
    </row>
    <row r="3013" spans="8:8">
      <c r="H3013" s="42"/>
    </row>
    <row r="3014" spans="8:8">
      <c r="H3014" s="42"/>
    </row>
    <row r="3015" spans="8:8">
      <c r="H3015" s="42"/>
    </row>
    <row r="3016" spans="8:8">
      <c r="H3016" s="42"/>
    </row>
    <row r="3017" spans="8:8">
      <c r="H3017" s="42"/>
    </row>
    <row r="3018" spans="8:8">
      <c r="H3018" s="42"/>
    </row>
    <row r="3019" spans="8:8">
      <c r="H3019" s="42"/>
    </row>
    <row r="3020" spans="8:8">
      <c r="H3020" s="42"/>
    </row>
    <row r="3021" spans="8:8">
      <c r="H3021" s="42"/>
    </row>
    <row r="3022" spans="8:8">
      <c r="H3022" s="42"/>
    </row>
    <row r="3023" spans="8:8">
      <c r="H3023" s="42"/>
    </row>
    <row r="3024" spans="8:8">
      <c r="H3024" s="42"/>
    </row>
    <row r="3025" spans="8:8">
      <c r="H3025" s="42"/>
    </row>
    <row r="3026" spans="8:8">
      <c r="H3026" s="42"/>
    </row>
    <row r="3027" spans="8:8">
      <c r="H3027" s="42"/>
    </row>
    <row r="3028" spans="8:8">
      <c r="H3028" s="42"/>
    </row>
    <row r="3029" spans="8:8">
      <c r="H3029" s="42"/>
    </row>
    <row r="3030" spans="8:8">
      <c r="H3030" s="42"/>
    </row>
    <row r="3031" spans="8:8">
      <c r="H3031" s="42"/>
    </row>
    <row r="3032" spans="8:8">
      <c r="H3032" s="42"/>
    </row>
    <row r="3033" spans="8:8">
      <c r="H3033" s="42"/>
    </row>
    <row r="3034" spans="8:8">
      <c r="H3034" s="42"/>
    </row>
    <row r="3035" spans="8:8">
      <c r="H3035" s="42"/>
    </row>
    <row r="3036" spans="8:8">
      <c r="H3036" s="42"/>
    </row>
    <row r="3037" spans="8:8">
      <c r="H3037" s="42"/>
    </row>
    <row r="3038" spans="8:8">
      <c r="H3038" s="42"/>
    </row>
    <row r="3039" spans="8:8">
      <c r="H3039" s="42"/>
    </row>
    <row r="3040" spans="8:8">
      <c r="H3040" s="42"/>
    </row>
    <row r="3041" spans="8:8">
      <c r="H3041" s="42"/>
    </row>
    <row r="3042" spans="8:8">
      <c r="H3042" s="42"/>
    </row>
    <row r="3043" spans="8:8">
      <c r="H3043" s="42"/>
    </row>
    <row r="3044" spans="8:8">
      <c r="H3044" s="42"/>
    </row>
    <row r="3045" spans="8:8">
      <c r="H3045" s="42"/>
    </row>
    <row r="3046" spans="8:8">
      <c r="H3046" s="42"/>
    </row>
    <row r="3047" spans="8:8">
      <c r="H3047" s="42"/>
    </row>
    <row r="3048" spans="8:8">
      <c r="H3048" s="42"/>
    </row>
    <row r="3049" spans="8:8">
      <c r="H3049" s="42"/>
    </row>
    <row r="3050" spans="8:8">
      <c r="H3050" s="42"/>
    </row>
    <row r="3051" spans="8:8">
      <c r="H3051" s="42"/>
    </row>
    <row r="3052" spans="8:8">
      <c r="H3052" s="42"/>
    </row>
    <row r="3053" spans="8:8">
      <c r="H3053" s="42"/>
    </row>
    <row r="3054" spans="8:8">
      <c r="H3054" s="42"/>
    </row>
    <row r="3055" spans="8:8">
      <c r="H3055" s="42"/>
    </row>
    <row r="3056" spans="8:8">
      <c r="H3056" s="42"/>
    </row>
    <row r="3057" spans="4:8">
      <c r="H3057" s="42"/>
    </row>
    <row r="3058" spans="4:8">
      <c r="H3058" s="42"/>
    </row>
    <row r="3059" spans="4:8">
      <c r="H3059" s="42"/>
    </row>
    <row r="3060" spans="4:8">
      <c r="D3060" s="45"/>
      <c r="H3060" s="42"/>
    </row>
    <row r="3061" spans="4:8">
      <c r="H3061" s="42"/>
    </row>
    <row r="3062" spans="4:8">
      <c r="H3062" s="42"/>
    </row>
    <row r="3063" spans="4:8">
      <c r="H3063" s="42"/>
    </row>
    <row r="3064" spans="4:8">
      <c r="H3064" s="42"/>
    </row>
    <row r="3065" spans="4:8">
      <c r="H3065" s="42"/>
    </row>
    <row r="3066" spans="4:8">
      <c r="H3066" s="42"/>
    </row>
    <row r="3067" spans="4:8">
      <c r="H3067" s="42"/>
    </row>
    <row r="3068" spans="4:8">
      <c r="H3068" s="42"/>
    </row>
    <row r="3069" spans="4:8">
      <c r="H3069" s="42"/>
    </row>
    <row r="3070" spans="4:8">
      <c r="H3070" s="42"/>
    </row>
    <row r="3071" spans="4:8">
      <c r="H3071" s="42"/>
    </row>
    <row r="3072" spans="4:8">
      <c r="H3072" s="42"/>
    </row>
    <row r="3073" spans="8:8">
      <c r="H3073" s="42"/>
    </row>
    <row r="3074" spans="8:8">
      <c r="H3074" s="42"/>
    </row>
    <row r="3075" spans="8:8">
      <c r="H3075" s="42"/>
    </row>
    <row r="3076" spans="8:8">
      <c r="H3076" s="42"/>
    </row>
    <row r="3077" spans="8:8">
      <c r="H3077" s="42"/>
    </row>
    <row r="3078" spans="8:8">
      <c r="H3078" s="42"/>
    </row>
    <row r="3079" spans="8:8">
      <c r="H3079" s="42"/>
    </row>
    <row r="3080" spans="8:8">
      <c r="H3080" s="42"/>
    </row>
    <row r="3081" spans="8:8">
      <c r="H3081" s="42"/>
    </row>
    <row r="3082" spans="8:8">
      <c r="H3082" s="42"/>
    </row>
    <row r="3083" spans="8:8">
      <c r="H3083" s="42"/>
    </row>
    <row r="3084" spans="8:8">
      <c r="H3084" s="42"/>
    </row>
    <row r="3085" spans="8:8">
      <c r="H3085" s="42"/>
    </row>
    <row r="3086" spans="8:8">
      <c r="H3086" s="42"/>
    </row>
    <row r="3087" spans="8:8">
      <c r="H3087" s="42"/>
    </row>
    <row r="3088" spans="8:8">
      <c r="H3088" s="42"/>
    </row>
    <row r="3089" spans="8:8">
      <c r="H3089" s="42"/>
    </row>
    <row r="3090" spans="8:8">
      <c r="H3090" s="42"/>
    </row>
    <row r="3091" spans="8:8">
      <c r="H3091" s="42"/>
    </row>
    <row r="3092" spans="8:8">
      <c r="H3092" s="42"/>
    </row>
    <row r="3093" spans="8:8">
      <c r="H3093" s="42"/>
    </row>
    <row r="3094" spans="8:8">
      <c r="H3094" s="42"/>
    </row>
    <row r="3095" spans="8:8">
      <c r="H3095" s="42"/>
    </row>
    <row r="3096" spans="8:8">
      <c r="H3096" s="42"/>
    </row>
    <row r="3097" spans="8:8">
      <c r="H3097" s="42"/>
    </row>
    <row r="3098" spans="8:8">
      <c r="H3098" s="42"/>
    </row>
    <row r="3099" spans="8:8">
      <c r="H3099" s="42"/>
    </row>
    <row r="3100" spans="8:8">
      <c r="H3100" s="42"/>
    </row>
    <row r="3101" spans="8:8">
      <c r="H3101" s="42"/>
    </row>
    <row r="3102" spans="8:8">
      <c r="H3102" s="42"/>
    </row>
    <row r="3103" spans="8:8">
      <c r="H3103" s="42"/>
    </row>
    <row r="3104" spans="8:8">
      <c r="H3104" s="42"/>
    </row>
    <row r="3105" spans="4:8">
      <c r="H3105" s="42"/>
    </row>
    <row r="3106" spans="4:8">
      <c r="H3106" s="42"/>
    </row>
    <row r="3107" spans="4:8">
      <c r="H3107" s="42"/>
    </row>
    <row r="3108" spans="4:8">
      <c r="H3108" s="42"/>
    </row>
    <row r="3109" spans="4:8">
      <c r="H3109" s="42"/>
    </row>
    <row r="3110" spans="4:8">
      <c r="H3110" s="42"/>
    </row>
    <row r="3111" spans="4:8">
      <c r="D3111" s="45"/>
      <c r="H3111" s="42"/>
    </row>
    <row r="3112" spans="4:8">
      <c r="H3112" s="42"/>
    </row>
    <row r="3113" spans="4:8">
      <c r="H3113" s="42"/>
    </row>
    <row r="3114" spans="4:8">
      <c r="H3114" s="42"/>
    </row>
    <row r="3115" spans="4:8">
      <c r="H3115" s="42"/>
    </row>
    <row r="3116" spans="4:8">
      <c r="H3116" s="42"/>
    </row>
    <row r="3117" spans="4:8">
      <c r="H3117" s="42"/>
    </row>
    <row r="3118" spans="4:8">
      <c r="H3118" s="42"/>
    </row>
    <row r="3119" spans="4:8">
      <c r="H3119" s="42"/>
    </row>
    <row r="3120" spans="4:8">
      <c r="H3120" s="42"/>
    </row>
    <row r="3121" spans="8:8">
      <c r="H3121" s="42"/>
    </row>
    <row r="3122" spans="8:8">
      <c r="H3122" s="42"/>
    </row>
    <row r="3123" spans="8:8">
      <c r="H3123" s="42"/>
    </row>
    <row r="3124" spans="8:8">
      <c r="H3124" s="42"/>
    </row>
    <row r="3125" spans="8:8">
      <c r="H3125" s="42"/>
    </row>
    <row r="3126" spans="8:8">
      <c r="H3126" s="42"/>
    </row>
    <row r="3127" spans="8:8">
      <c r="H3127" s="42"/>
    </row>
    <row r="3128" spans="8:8">
      <c r="H3128" s="42"/>
    </row>
    <row r="3129" spans="8:8">
      <c r="H3129" s="42"/>
    </row>
    <row r="3130" spans="8:8">
      <c r="H3130" s="42"/>
    </row>
    <row r="3131" spans="8:8">
      <c r="H3131" s="42"/>
    </row>
    <row r="3132" spans="8:8">
      <c r="H3132" s="42"/>
    </row>
    <row r="3133" spans="8:8">
      <c r="H3133" s="42"/>
    </row>
    <row r="3134" spans="8:8">
      <c r="H3134" s="42"/>
    </row>
    <row r="3135" spans="8:8">
      <c r="H3135" s="42"/>
    </row>
    <row r="3136" spans="8:8">
      <c r="H3136" s="42"/>
    </row>
    <row r="3137" spans="4:8">
      <c r="H3137" s="42"/>
    </row>
    <row r="3138" spans="4:8">
      <c r="H3138" s="42"/>
    </row>
    <row r="3139" spans="4:8">
      <c r="D3139" s="45"/>
      <c r="H3139" s="42"/>
    </row>
    <row r="3140" spans="4:8">
      <c r="H3140" s="42"/>
    </row>
    <row r="3141" spans="4:8">
      <c r="H3141" s="42"/>
    </row>
    <row r="3142" spans="4:8">
      <c r="H3142" s="42"/>
    </row>
    <row r="3143" spans="4:8">
      <c r="H3143" s="42"/>
    </row>
    <row r="3144" spans="4:8">
      <c r="H3144" s="42"/>
    </row>
    <row r="3145" spans="4:8">
      <c r="H3145" s="42"/>
    </row>
    <row r="3146" spans="4:8">
      <c r="H3146" s="42"/>
    </row>
    <row r="3147" spans="4:8">
      <c r="H3147" s="42"/>
    </row>
    <row r="3148" spans="4:8">
      <c r="H3148" s="42"/>
    </row>
    <row r="3149" spans="4:8">
      <c r="H3149" s="42"/>
    </row>
    <row r="3150" spans="4:8">
      <c r="H3150" s="42"/>
    </row>
    <row r="3151" spans="4:8">
      <c r="H3151" s="42"/>
    </row>
    <row r="3152" spans="4:8">
      <c r="H3152" s="42"/>
    </row>
    <row r="3153" spans="8:8">
      <c r="H3153" s="42"/>
    </row>
    <row r="3154" spans="8:8">
      <c r="H3154" s="42"/>
    </row>
    <row r="3155" spans="8:8">
      <c r="H3155" s="42"/>
    </row>
    <row r="3156" spans="8:8">
      <c r="H3156" s="42"/>
    </row>
    <row r="3157" spans="8:8">
      <c r="H3157" s="42"/>
    </row>
    <row r="3158" spans="8:8">
      <c r="H3158" s="42"/>
    </row>
    <row r="3159" spans="8:8">
      <c r="H3159" s="42"/>
    </row>
    <row r="3160" spans="8:8">
      <c r="H3160" s="42"/>
    </row>
    <row r="3161" spans="8:8">
      <c r="H3161" s="42"/>
    </row>
    <row r="3162" spans="8:8">
      <c r="H3162" s="42"/>
    </row>
    <row r="3163" spans="8:8">
      <c r="H3163" s="42"/>
    </row>
    <row r="3164" spans="8:8">
      <c r="H3164" s="42"/>
    </row>
    <row r="3165" spans="8:8">
      <c r="H3165" s="42"/>
    </row>
    <row r="3166" spans="8:8">
      <c r="H3166" s="42"/>
    </row>
    <row r="3167" spans="8:8">
      <c r="H3167" s="42"/>
    </row>
    <row r="3168" spans="8:8">
      <c r="H3168" s="42"/>
    </row>
    <row r="3169" spans="8:8">
      <c r="H3169" s="42"/>
    </row>
    <row r="3170" spans="8:8">
      <c r="H3170" s="42"/>
    </row>
    <row r="3171" spans="8:8">
      <c r="H3171" s="42"/>
    </row>
    <row r="3172" spans="8:8">
      <c r="H3172" s="42"/>
    </row>
    <row r="3173" spans="8:8">
      <c r="H3173" s="42"/>
    </row>
    <row r="3174" spans="8:8">
      <c r="H3174" s="42"/>
    </row>
    <row r="3175" spans="8:8">
      <c r="H3175" s="42"/>
    </row>
    <row r="3176" spans="8:8">
      <c r="H3176" s="42"/>
    </row>
    <row r="3177" spans="8:8">
      <c r="H3177" s="42"/>
    </row>
    <row r="3178" spans="8:8">
      <c r="H3178" s="42"/>
    </row>
    <row r="3179" spans="8:8">
      <c r="H3179" s="42"/>
    </row>
    <row r="3180" spans="8:8">
      <c r="H3180" s="42"/>
    </row>
    <row r="3181" spans="8:8">
      <c r="H3181" s="42"/>
    </row>
    <row r="3182" spans="8:8">
      <c r="H3182" s="42"/>
    </row>
    <row r="3183" spans="8:8">
      <c r="H3183" s="42"/>
    </row>
    <row r="3184" spans="8:8">
      <c r="H3184" s="42"/>
    </row>
    <row r="3185" spans="4:8">
      <c r="H3185" s="42"/>
    </row>
    <row r="3186" spans="4:8">
      <c r="H3186" s="42"/>
    </row>
    <row r="3187" spans="4:8">
      <c r="H3187" s="42"/>
    </row>
    <row r="3188" spans="4:8">
      <c r="H3188" s="42"/>
    </row>
    <row r="3189" spans="4:8">
      <c r="H3189" s="42"/>
    </row>
    <row r="3190" spans="4:8">
      <c r="H3190" s="42"/>
    </row>
    <row r="3191" spans="4:8">
      <c r="H3191" s="42"/>
    </row>
    <row r="3192" spans="4:8">
      <c r="H3192" s="42"/>
    </row>
    <row r="3193" spans="4:8">
      <c r="D3193" s="45"/>
      <c r="H3193" s="42"/>
    </row>
    <row r="3194" spans="4:8">
      <c r="H3194" s="42"/>
    </row>
    <row r="3195" spans="4:8">
      <c r="H3195" s="42"/>
    </row>
    <row r="3196" spans="4:8">
      <c r="H3196" s="42"/>
    </row>
    <row r="3197" spans="4:8">
      <c r="H3197" s="42"/>
    </row>
    <row r="3198" spans="4:8">
      <c r="H3198" s="42"/>
    </row>
    <row r="3199" spans="4:8">
      <c r="H3199" s="42"/>
    </row>
    <row r="3200" spans="4:8">
      <c r="H3200" s="42"/>
    </row>
    <row r="3201" spans="8:8">
      <c r="H3201" s="42"/>
    </row>
    <row r="3202" spans="8:8">
      <c r="H3202" s="42"/>
    </row>
    <row r="3203" spans="8:8">
      <c r="H3203" s="42"/>
    </row>
    <row r="3204" spans="8:8">
      <c r="H3204" s="42"/>
    </row>
    <row r="3205" spans="8:8">
      <c r="H3205" s="42"/>
    </row>
    <row r="3206" spans="8:8">
      <c r="H3206" s="42"/>
    </row>
    <row r="3207" spans="8:8">
      <c r="H3207" s="42"/>
    </row>
    <row r="3208" spans="8:8">
      <c r="H3208" s="42"/>
    </row>
    <row r="3209" spans="8:8">
      <c r="H3209" s="42"/>
    </row>
    <row r="3210" spans="8:8">
      <c r="H3210" s="42"/>
    </row>
    <row r="3211" spans="8:8">
      <c r="H3211" s="42"/>
    </row>
    <row r="3212" spans="8:8">
      <c r="H3212" s="42"/>
    </row>
    <row r="3213" spans="8:8">
      <c r="H3213" s="42"/>
    </row>
    <row r="3214" spans="8:8">
      <c r="H3214" s="42"/>
    </row>
    <row r="3215" spans="8:8">
      <c r="H3215" s="42"/>
    </row>
    <row r="3216" spans="8:8">
      <c r="H3216" s="42"/>
    </row>
    <row r="3217" spans="8:8">
      <c r="H3217" s="42"/>
    </row>
    <row r="3218" spans="8:8">
      <c r="H3218" s="42"/>
    </row>
    <row r="3219" spans="8:8">
      <c r="H3219" s="42"/>
    </row>
    <row r="3220" spans="8:8">
      <c r="H3220" s="42"/>
    </row>
    <row r="3221" spans="8:8">
      <c r="H3221" s="42"/>
    </row>
    <row r="3222" spans="8:8">
      <c r="H3222" s="42"/>
    </row>
    <row r="3223" spans="8:8">
      <c r="H3223" s="42"/>
    </row>
    <row r="3224" spans="8:8">
      <c r="H3224" s="42"/>
    </row>
    <row r="3225" spans="8:8">
      <c r="H3225" s="42"/>
    </row>
    <row r="3226" spans="8:8">
      <c r="H3226" s="42"/>
    </row>
    <row r="3227" spans="8:8">
      <c r="H3227" s="42"/>
    </row>
    <row r="3228" spans="8:8">
      <c r="H3228" s="42"/>
    </row>
    <row r="3229" spans="8:8">
      <c r="H3229" s="42"/>
    </row>
    <row r="3230" spans="8:8">
      <c r="H3230" s="42"/>
    </row>
    <row r="3231" spans="8:8">
      <c r="H3231" s="42"/>
    </row>
    <row r="3232" spans="8:8">
      <c r="H3232" s="42"/>
    </row>
    <row r="3233" spans="4:8">
      <c r="H3233" s="42"/>
    </row>
    <row r="3234" spans="4:8">
      <c r="H3234" s="42"/>
    </row>
    <row r="3235" spans="4:8">
      <c r="H3235" s="42"/>
    </row>
    <row r="3236" spans="4:8">
      <c r="H3236" s="42"/>
    </row>
    <row r="3237" spans="4:8">
      <c r="H3237" s="42"/>
    </row>
    <row r="3238" spans="4:8">
      <c r="H3238" s="42"/>
    </row>
    <row r="3239" spans="4:8">
      <c r="H3239" s="42"/>
    </row>
    <row r="3240" spans="4:8">
      <c r="D3240" s="45"/>
      <c r="H3240" s="42"/>
    </row>
    <row r="3241" spans="4:8">
      <c r="H3241" s="42"/>
    </row>
    <row r="3242" spans="4:8">
      <c r="H3242" s="42"/>
    </row>
    <row r="3243" spans="4:8">
      <c r="H3243" s="42"/>
    </row>
    <row r="3244" spans="4:8">
      <c r="H3244" s="42"/>
    </row>
    <row r="3245" spans="4:8">
      <c r="H3245" s="42"/>
    </row>
    <row r="3246" spans="4:8">
      <c r="H3246" s="42"/>
    </row>
    <row r="3247" spans="4:8">
      <c r="H3247" s="42"/>
    </row>
    <row r="3248" spans="4:8">
      <c r="H3248" s="42"/>
    </row>
    <row r="3249" spans="4:8">
      <c r="H3249" s="42"/>
    </row>
    <row r="3250" spans="4:8">
      <c r="H3250" s="42"/>
    </row>
    <row r="3251" spans="4:8">
      <c r="H3251" s="42"/>
    </row>
    <row r="3252" spans="4:8">
      <c r="D3252" s="45"/>
      <c r="H3252" s="42"/>
    </row>
    <row r="3253" spans="4:8">
      <c r="H3253" s="42"/>
    </row>
    <row r="3254" spans="4:8">
      <c r="H3254" s="42"/>
    </row>
    <row r="3255" spans="4:8">
      <c r="H3255" s="42"/>
    </row>
    <row r="3256" spans="4:8">
      <c r="H3256" s="42"/>
    </row>
    <row r="3257" spans="4:8">
      <c r="H3257" s="42"/>
    </row>
    <row r="3258" spans="4:8">
      <c r="H3258" s="42"/>
    </row>
    <row r="3259" spans="4:8">
      <c r="H3259" s="42"/>
    </row>
    <row r="3260" spans="4:8">
      <c r="H3260" s="42"/>
    </row>
    <row r="3261" spans="4:8">
      <c r="H3261" s="42"/>
    </row>
    <row r="3262" spans="4:8">
      <c r="H3262" s="42"/>
    </row>
    <row r="3263" spans="4:8">
      <c r="H3263" s="42"/>
    </row>
    <row r="3264" spans="4:8">
      <c r="H3264" s="42"/>
    </row>
    <row r="3265" spans="8:8">
      <c r="H3265" s="42"/>
    </row>
    <row r="3266" spans="8:8">
      <c r="H3266" s="42"/>
    </row>
    <row r="3267" spans="8:8">
      <c r="H3267" s="42"/>
    </row>
    <row r="3268" spans="8:8">
      <c r="H3268" s="42"/>
    </row>
    <row r="3269" spans="8:8">
      <c r="H3269" s="42"/>
    </row>
    <row r="3270" spans="8:8">
      <c r="H3270" s="42"/>
    </row>
    <row r="3271" spans="8:8">
      <c r="H3271" s="42"/>
    </row>
    <row r="3272" spans="8:8">
      <c r="H3272" s="42"/>
    </row>
    <row r="3273" spans="8:8">
      <c r="H3273" s="42"/>
    </row>
    <row r="3274" spans="8:8">
      <c r="H3274" s="42"/>
    </row>
    <row r="3275" spans="8:8">
      <c r="H3275" s="42"/>
    </row>
    <row r="3276" spans="8:8">
      <c r="H3276" s="42"/>
    </row>
    <row r="3277" spans="8:8">
      <c r="H3277" s="42"/>
    </row>
    <row r="3278" spans="8:8">
      <c r="H3278" s="42"/>
    </row>
    <row r="3279" spans="8:8">
      <c r="H3279" s="42"/>
    </row>
    <row r="3280" spans="8:8">
      <c r="H3280" s="42"/>
    </row>
    <row r="3281" spans="8:8">
      <c r="H3281" s="42"/>
    </row>
    <row r="3282" spans="8:8">
      <c r="H3282" s="42"/>
    </row>
    <row r="3283" spans="8:8">
      <c r="H3283" s="42"/>
    </row>
    <row r="3284" spans="8:8">
      <c r="H3284" s="42"/>
    </row>
    <row r="3285" spans="8:8">
      <c r="H3285" s="42"/>
    </row>
    <row r="3286" spans="8:8">
      <c r="H3286" s="42"/>
    </row>
    <row r="3287" spans="8:8">
      <c r="H3287" s="42"/>
    </row>
    <row r="3288" spans="8:8">
      <c r="H3288" s="42"/>
    </row>
    <row r="3289" spans="8:8">
      <c r="H3289" s="42"/>
    </row>
    <row r="3290" spans="8:8">
      <c r="H3290" s="42"/>
    </row>
    <row r="3291" spans="8:8">
      <c r="H3291" s="42"/>
    </row>
    <row r="3292" spans="8:8">
      <c r="H3292" s="42"/>
    </row>
    <row r="3293" spans="8:8">
      <c r="H3293" s="42"/>
    </row>
    <row r="3294" spans="8:8">
      <c r="H3294" s="42"/>
    </row>
    <row r="3295" spans="8:8">
      <c r="H3295" s="42"/>
    </row>
    <row r="3296" spans="8:8">
      <c r="H3296" s="42"/>
    </row>
    <row r="3297" spans="4:8">
      <c r="H3297" s="42"/>
    </row>
    <row r="3298" spans="4:8">
      <c r="H3298" s="42"/>
    </row>
    <row r="3299" spans="4:8">
      <c r="H3299" s="42"/>
    </row>
    <row r="3300" spans="4:8">
      <c r="D3300" s="45"/>
      <c r="H3300" s="42"/>
    </row>
    <row r="3301" spans="4:8">
      <c r="H3301" s="42"/>
    </row>
    <row r="3302" spans="4:8">
      <c r="H3302" s="42"/>
    </row>
    <row r="3303" spans="4:8">
      <c r="H3303" s="42"/>
    </row>
    <row r="3304" spans="4:8">
      <c r="H3304" s="42"/>
    </row>
    <row r="3305" spans="4:8">
      <c r="H3305" s="42"/>
    </row>
    <row r="3306" spans="4:8">
      <c r="H3306" s="42"/>
    </row>
    <row r="3307" spans="4:8">
      <c r="H3307" s="42"/>
    </row>
    <row r="3308" spans="4:8">
      <c r="H3308" s="42"/>
    </row>
    <row r="3309" spans="4:8">
      <c r="H3309" s="42"/>
    </row>
    <row r="3310" spans="4:8">
      <c r="H3310" s="42"/>
    </row>
    <row r="3311" spans="4:8">
      <c r="H3311" s="42"/>
    </row>
    <row r="3312" spans="4:8">
      <c r="H3312" s="42"/>
    </row>
    <row r="3313" spans="8:8">
      <c r="H3313" s="42"/>
    </row>
    <row r="3314" spans="8:8">
      <c r="H3314" s="42"/>
    </row>
    <row r="3315" spans="8:8">
      <c r="H3315" s="42"/>
    </row>
    <row r="3316" spans="8:8">
      <c r="H3316" s="42"/>
    </row>
    <row r="3317" spans="8:8">
      <c r="H3317" s="42"/>
    </row>
    <row r="3318" spans="8:8">
      <c r="H3318" s="42"/>
    </row>
    <row r="3319" spans="8:8">
      <c r="H3319" s="42"/>
    </row>
    <row r="3320" spans="8:8">
      <c r="H3320" s="42"/>
    </row>
    <row r="3321" spans="8:8">
      <c r="H3321" s="42"/>
    </row>
    <row r="3322" spans="8:8">
      <c r="H3322" s="42"/>
    </row>
    <row r="3323" spans="8:8">
      <c r="H3323" s="42"/>
    </row>
    <row r="3324" spans="8:8">
      <c r="H3324" s="42"/>
    </row>
    <row r="3325" spans="8:8">
      <c r="H3325" s="42"/>
    </row>
    <row r="3326" spans="8:8">
      <c r="H3326" s="42"/>
    </row>
    <row r="3327" spans="8:8">
      <c r="H3327" s="42"/>
    </row>
    <row r="3328" spans="8:8">
      <c r="H3328" s="42"/>
    </row>
    <row r="3329" spans="8:8">
      <c r="H3329" s="42"/>
    </row>
    <row r="3330" spans="8:8">
      <c r="H3330" s="42"/>
    </row>
    <row r="3331" spans="8:8">
      <c r="H3331" s="42"/>
    </row>
    <row r="3332" spans="8:8">
      <c r="H3332" s="42"/>
    </row>
    <row r="3333" spans="8:8">
      <c r="H3333" s="42"/>
    </row>
    <row r="3334" spans="8:8">
      <c r="H3334" s="42"/>
    </row>
    <row r="3335" spans="8:8">
      <c r="H3335" s="42"/>
    </row>
    <row r="3336" spans="8:8">
      <c r="H3336" s="42"/>
    </row>
    <row r="3337" spans="8:8">
      <c r="H3337" s="42"/>
    </row>
    <row r="3338" spans="8:8">
      <c r="H3338" s="42"/>
    </row>
    <row r="3339" spans="8:8">
      <c r="H3339" s="42"/>
    </row>
    <row r="3340" spans="8:8">
      <c r="H3340" s="42"/>
    </row>
    <row r="3341" spans="8:8">
      <c r="H3341" s="42"/>
    </row>
    <row r="3342" spans="8:8">
      <c r="H3342" s="42"/>
    </row>
    <row r="3343" spans="8:8">
      <c r="H3343" s="42"/>
    </row>
    <row r="3344" spans="8:8">
      <c r="H3344" s="42"/>
    </row>
    <row r="3345" spans="8:8">
      <c r="H3345" s="42"/>
    </row>
    <row r="3346" spans="8:8">
      <c r="H3346" s="42"/>
    </row>
    <row r="3347" spans="8:8">
      <c r="H3347" s="42"/>
    </row>
    <row r="3348" spans="8:8">
      <c r="H3348" s="42"/>
    </row>
    <row r="3349" spans="8:8">
      <c r="H3349" s="42"/>
    </row>
    <row r="3350" spans="8:8">
      <c r="H3350" s="42"/>
    </row>
    <row r="3351" spans="8:8">
      <c r="H3351" s="42"/>
    </row>
    <row r="3352" spans="8:8">
      <c r="H3352" s="42"/>
    </row>
    <row r="3353" spans="8:8">
      <c r="H3353" s="42"/>
    </row>
    <row r="3354" spans="8:8">
      <c r="H3354" s="42"/>
    </row>
    <row r="3355" spans="8:8">
      <c r="H3355" s="42"/>
    </row>
    <row r="3356" spans="8:8">
      <c r="H3356" s="42"/>
    </row>
    <row r="3357" spans="8:8">
      <c r="H3357" s="42"/>
    </row>
    <row r="3358" spans="8:8">
      <c r="H3358" s="42"/>
    </row>
    <row r="3359" spans="8:8">
      <c r="H3359" s="42"/>
    </row>
    <row r="3360" spans="8:8">
      <c r="H3360" s="42"/>
    </row>
    <row r="3361" spans="8:8">
      <c r="H3361" s="42"/>
    </row>
    <row r="3362" spans="8:8">
      <c r="H3362" s="42"/>
    </row>
    <row r="3363" spans="8:8">
      <c r="H3363" s="42"/>
    </row>
    <row r="3364" spans="8:8">
      <c r="H3364" s="42"/>
    </row>
    <row r="3365" spans="8:8">
      <c r="H3365" s="42"/>
    </row>
    <row r="3366" spans="8:8">
      <c r="H3366" s="42"/>
    </row>
    <row r="3367" spans="8:8">
      <c r="H3367" s="42"/>
    </row>
    <row r="3368" spans="8:8">
      <c r="H3368" s="42"/>
    </row>
    <row r="3369" spans="8:8">
      <c r="H3369" s="42"/>
    </row>
    <row r="3370" spans="8:8">
      <c r="H3370" s="42"/>
    </row>
    <row r="3371" spans="8:8">
      <c r="H3371" s="42"/>
    </row>
    <row r="3372" spans="8:8">
      <c r="H3372" s="42"/>
    </row>
    <row r="3373" spans="8:8">
      <c r="H3373" s="42"/>
    </row>
    <row r="3374" spans="8:8">
      <c r="H3374" s="42"/>
    </row>
    <row r="3375" spans="8:8">
      <c r="H3375" s="42"/>
    </row>
    <row r="3376" spans="8:8">
      <c r="H3376" s="42"/>
    </row>
    <row r="3377" spans="8:8">
      <c r="H3377" s="42"/>
    </row>
    <row r="3378" spans="8:8">
      <c r="H3378" s="42"/>
    </row>
    <row r="3379" spans="8:8">
      <c r="H3379" s="42"/>
    </row>
    <row r="3380" spans="8:8">
      <c r="H3380" s="42"/>
    </row>
    <row r="3381" spans="8:8">
      <c r="H3381" s="42"/>
    </row>
    <row r="3382" spans="8:8">
      <c r="H3382" s="42"/>
    </row>
    <row r="3383" spans="8:8">
      <c r="H3383" s="42"/>
    </row>
    <row r="3384" spans="8:8">
      <c r="H3384" s="42"/>
    </row>
    <row r="3385" spans="8:8">
      <c r="H3385" s="42"/>
    </row>
    <row r="3386" spans="8:8">
      <c r="H3386" s="42"/>
    </row>
    <row r="3387" spans="8:8">
      <c r="H3387" s="42"/>
    </row>
    <row r="3388" spans="8:8">
      <c r="H3388" s="42"/>
    </row>
    <row r="3389" spans="8:8">
      <c r="H3389" s="42"/>
    </row>
    <row r="3390" spans="8:8">
      <c r="H3390" s="42"/>
    </row>
    <row r="3391" spans="8:8">
      <c r="H3391" s="42"/>
    </row>
    <row r="3392" spans="8:8">
      <c r="H3392" s="42"/>
    </row>
    <row r="3393" spans="4:8">
      <c r="H3393" s="42"/>
    </row>
    <row r="3394" spans="4:8">
      <c r="H3394" s="42"/>
    </row>
    <row r="3395" spans="4:8">
      <c r="H3395" s="42"/>
    </row>
    <row r="3396" spans="4:8">
      <c r="H3396" s="42"/>
    </row>
    <row r="3397" spans="4:8">
      <c r="D3397" s="45"/>
      <c r="H3397" s="42"/>
    </row>
    <row r="3398" spans="4:8">
      <c r="H3398" s="42"/>
    </row>
    <row r="3399" spans="4:8">
      <c r="H3399" s="42"/>
    </row>
    <row r="3400" spans="4:8">
      <c r="H3400" s="42"/>
    </row>
    <row r="3401" spans="4:8">
      <c r="H3401" s="42"/>
    </row>
    <row r="3402" spans="4:8">
      <c r="H3402" s="42"/>
    </row>
    <row r="3403" spans="4:8">
      <c r="H3403" s="42"/>
    </row>
    <row r="3404" spans="4:8">
      <c r="H3404" s="42"/>
    </row>
    <row r="3405" spans="4:8">
      <c r="H3405" s="42"/>
    </row>
    <row r="3406" spans="4:8">
      <c r="H3406" s="42"/>
    </row>
    <row r="3407" spans="4:8">
      <c r="H3407" s="42"/>
    </row>
    <row r="3408" spans="4:8">
      <c r="H3408" s="42"/>
    </row>
    <row r="3409" spans="4:8">
      <c r="H3409" s="42"/>
    </row>
    <row r="3410" spans="4:8">
      <c r="H3410" s="42"/>
    </row>
    <row r="3411" spans="4:8">
      <c r="H3411" s="42"/>
    </row>
    <row r="3412" spans="4:8">
      <c r="H3412" s="42"/>
    </row>
    <row r="3413" spans="4:8">
      <c r="H3413" s="42"/>
    </row>
    <row r="3414" spans="4:8">
      <c r="H3414" s="42"/>
    </row>
    <row r="3415" spans="4:8">
      <c r="D3415" s="45"/>
      <c r="H3415" s="42"/>
    </row>
    <row r="3416" spans="4:8">
      <c r="H3416" s="42"/>
    </row>
    <row r="3417" spans="4:8">
      <c r="H3417" s="42"/>
    </row>
    <row r="3418" spans="4:8">
      <c r="H3418" s="42"/>
    </row>
    <row r="3419" spans="4:8">
      <c r="H3419" s="42"/>
    </row>
    <row r="3420" spans="4:8">
      <c r="H3420" s="42"/>
    </row>
    <row r="3421" spans="4:8">
      <c r="H3421" s="42"/>
    </row>
    <row r="3422" spans="4:8">
      <c r="H3422" s="42"/>
    </row>
    <row r="3423" spans="4:8">
      <c r="H3423" s="42"/>
    </row>
    <row r="3424" spans="4:8">
      <c r="H3424" s="42"/>
    </row>
    <row r="3425" spans="8:8">
      <c r="H3425" s="42"/>
    </row>
    <row r="3426" spans="8:8">
      <c r="H3426" s="42"/>
    </row>
    <row r="3427" spans="8:8">
      <c r="H3427" s="42"/>
    </row>
    <row r="3428" spans="8:8">
      <c r="H3428" s="42"/>
    </row>
    <row r="3429" spans="8:8">
      <c r="H3429" s="42"/>
    </row>
    <row r="3430" spans="8:8">
      <c r="H3430" s="42"/>
    </row>
    <row r="3431" spans="8:8">
      <c r="H3431" s="42"/>
    </row>
    <row r="3432" spans="8:8">
      <c r="H3432" s="42"/>
    </row>
    <row r="3433" spans="8:8">
      <c r="H3433" s="42"/>
    </row>
    <row r="3434" spans="8:8">
      <c r="H3434" s="42"/>
    </row>
    <row r="3435" spans="8:8">
      <c r="H3435" s="42"/>
    </row>
    <row r="3436" spans="8:8">
      <c r="H3436" s="42"/>
    </row>
    <row r="3437" spans="8:8">
      <c r="H3437" s="42"/>
    </row>
    <row r="3438" spans="8:8">
      <c r="H3438" s="42"/>
    </row>
    <row r="3439" spans="8:8">
      <c r="H3439" s="42"/>
    </row>
    <row r="3440" spans="8:8">
      <c r="H3440" s="42"/>
    </row>
    <row r="3441" spans="8:8">
      <c r="H3441" s="42"/>
    </row>
    <row r="3442" spans="8:8">
      <c r="H3442" s="42"/>
    </row>
    <row r="3443" spans="8:8">
      <c r="H3443" s="42"/>
    </row>
    <row r="3444" spans="8:8">
      <c r="H3444" s="42"/>
    </row>
    <row r="3445" spans="8:8">
      <c r="H3445" s="42"/>
    </row>
    <row r="3446" spans="8:8">
      <c r="H3446" s="42"/>
    </row>
    <row r="3447" spans="8:8">
      <c r="H3447" s="42"/>
    </row>
    <row r="3448" spans="8:8">
      <c r="H3448" s="42"/>
    </row>
    <row r="3449" spans="8:8">
      <c r="H3449" s="42"/>
    </row>
    <row r="3450" spans="8:8">
      <c r="H3450" s="42"/>
    </row>
    <row r="3451" spans="8:8">
      <c r="H3451" s="42"/>
    </row>
    <row r="3452" spans="8:8">
      <c r="H3452" s="42"/>
    </row>
    <row r="3453" spans="8:8">
      <c r="H3453" s="42"/>
    </row>
    <row r="3454" spans="8:8">
      <c r="H3454" s="42"/>
    </row>
    <row r="3455" spans="8:8">
      <c r="H3455" s="42"/>
    </row>
    <row r="3456" spans="8:8">
      <c r="H3456" s="42"/>
    </row>
    <row r="3457" spans="8:8">
      <c r="H3457" s="42"/>
    </row>
    <row r="3458" spans="8:8">
      <c r="H3458" s="42"/>
    </row>
    <row r="3459" spans="8:8">
      <c r="H3459" s="42"/>
    </row>
    <row r="3460" spans="8:8">
      <c r="H3460" s="42"/>
    </row>
    <row r="3461" spans="8:8">
      <c r="H3461" s="42"/>
    </row>
    <row r="3462" spans="8:8">
      <c r="H3462" s="42"/>
    </row>
    <row r="3463" spans="8:8">
      <c r="H3463" s="42"/>
    </row>
    <row r="3464" spans="8:8">
      <c r="H3464" s="42"/>
    </row>
    <row r="3465" spans="8:8">
      <c r="H3465" s="42"/>
    </row>
    <row r="3466" spans="8:8">
      <c r="H3466" s="42"/>
    </row>
    <row r="3467" spans="8:8">
      <c r="H3467" s="42"/>
    </row>
    <row r="3468" spans="8:8">
      <c r="H3468" s="42"/>
    </row>
    <row r="3469" spans="8:8">
      <c r="H3469" s="42"/>
    </row>
    <row r="3470" spans="8:8">
      <c r="H3470" s="42"/>
    </row>
    <row r="3471" spans="8:8">
      <c r="H3471" s="42"/>
    </row>
    <row r="3472" spans="8:8">
      <c r="H3472" s="42"/>
    </row>
    <row r="3473" spans="8:8">
      <c r="H3473" s="42"/>
    </row>
    <row r="3474" spans="8:8">
      <c r="H3474" s="42"/>
    </row>
    <row r="3475" spans="8:8">
      <c r="H3475" s="42"/>
    </row>
    <row r="3476" spans="8:8">
      <c r="H3476" s="42"/>
    </row>
    <row r="3477" spans="8:8">
      <c r="H3477" s="42"/>
    </row>
    <row r="3478" spans="8:8">
      <c r="H3478" s="42"/>
    </row>
    <row r="3479" spans="8:8">
      <c r="H3479" s="42"/>
    </row>
    <row r="3480" spans="8:8">
      <c r="H3480" s="42"/>
    </row>
    <row r="3481" spans="8:8">
      <c r="H3481" s="42"/>
    </row>
    <row r="3482" spans="8:8">
      <c r="H3482" s="42"/>
    </row>
    <row r="3483" spans="8:8">
      <c r="H3483" s="42"/>
    </row>
    <row r="3484" spans="8:8">
      <c r="H3484" s="42"/>
    </row>
    <row r="3485" spans="8:8">
      <c r="H3485" s="42"/>
    </row>
    <row r="3486" spans="8:8">
      <c r="H3486" s="42"/>
    </row>
    <row r="3487" spans="8:8">
      <c r="H3487" s="42"/>
    </row>
    <row r="3488" spans="8:8">
      <c r="H3488" s="42"/>
    </row>
    <row r="3489" spans="8:8">
      <c r="H3489" s="42"/>
    </row>
    <row r="3490" spans="8:8">
      <c r="H3490" s="42"/>
    </row>
    <row r="3491" spans="8:8">
      <c r="H3491" s="42"/>
    </row>
    <row r="3492" spans="8:8">
      <c r="H3492" s="42"/>
    </row>
    <row r="3493" spans="8:8">
      <c r="H3493" s="42"/>
    </row>
    <row r="3494" spans="8:8">
      <c r="H3494" s="42"/>
    </row>
    <row r="3495" spans="8:8">
      <c r="H3495" s="42"/>
    </row>
    <row r="3496" spans="8:8">
      <c r="H3496" s="42"/>
    </row>
    <row r="3497" spans="8:8">
      <c r="H3497" s="42"/>
    </row>
    <row r="3498" spans="8:8">
      <c r="H3498" s="42"/>
    </row>
    <row r="3499" spans="8:8">
      <c r="H3499" s="42"/>
    </row>
    <row r="3500" spans="8:8">
      <c r="H3500" s="42"/>
    </row>
    <row r="3501" spans="8:8">
      <c r="H3501" s="42"/>
    </row>
    <row r="3502" spans="8:8">
      <c r="H3502" s="42"/>
    </row>
    <row r="3503" spans="8:8">
      <c r="H3503" s="42"/>
    </row>
    <row r="3504" spans="8:8">
      <c r="H3504" s="42"/>
    </row>
    <row r="3505" spans="8:8">
      <c r="H3505" s="42"/>
    </row>
    <row r="3506" spans="8:8">
      <c r="H3506" s="42"/>
    </row>
    <row r="3507" spans="8:8">
      <c r="H3507" s="42"/>
    </row>
    <row r="3508" spans="8:8">
      <c r="H3508" s="42"/>
    </row>
    <row r="3509" spans="8:8">
      <c r="H3509" s="42"/>
    </row>
    <row r="3510" spans="8:8">
      <c r="H3510" s="42"/>
    </row>
    <row r="3511" spans="8:8">
      <c r="H3511" s="42"/>
    </row>
    <row r="3512" spans="8:8">
      <c r="H3512" s="42"/>
    </row>
    <row r="3513" spans="8:8">
      <c r="H3513" s="42"/>
    </row>
    <row r="3514" spans="8:8">
      <c r="H3514" s="42"/>
    </row>
    <row r="3515" spans="8:8">
      <c r="H3515" s="42"/>
    </row>
    <row r="3516" spans="8:8">
      <c r="H3516" s="42"/>
    </row>
    <row r="3517" spans="8:8">
      <c r="H3517" s="42"/>
    </row>
    <row r="3518" spans="8:8">
      <c r="H3518" s="42"/>
    </row>
    <row r="3519" spans="8:8">
      <c r="H3519" s="42"/>
    </row>
    <row r="3520" spans="8:8">
      <c r="H3520" s="42"/>
    </row>
    <row r="3521" spans="8:8">
      <c r="H3521" s="42"/>
    </row>
    <row r="3522" spans="8:8">
      <c r="H3522" s="42"/>
    </row>
    <row r="3523" spans="8:8">
      <c r="H3523" s="42"/>
    </row>
    <row r="3524" spans="8:8">
      <c r="H3524" s="42"/>
    </row>
    <row r="3525" spans="8:8">
      <c r="H3525" s="42"/>
    </row>
    <row r="3526" spans="8:8">
      <c r="H3526" s="42"/>
    </row>
    <row r="3527" spans="8:8">
      <c r="H3527" s="42"/>
    </row>
    <row r="3528" spans="8:8">
      <c r="H3528" s="42"/>
    </row>
    <row r="3529" spans="8:8">
      <c r="H3529" s="42"/>
    </row>
    <row r="3530" spans="8:8">
      <c r="H3530" s="42"/>
    </row>
    <row r="3531" spans="8:8">
      <c r="H3531" s="42"/>
    </row>
    <row r="3532" spans="8:8">
      <c r="H3532" s="42"/>
    </row>
    <row r="3533" spans="8:8">
      <c r="H3533" s="42"/>
    </row>
    <row r="3534" spans="8:8">
      <c r="H3534" s="42"/>
    </row>
    <row r="3535" spans="8:8">
      <c r="H3535" s="42"/>
    </row>
    <row r="3536" spans="8:8">
      <c r="H3536" s="42"/>
    </row>
    <row r="3537" spans="8:8">
      <c r="H3537" s="42"/>
    </row>
    <row r="3538" spans="8:8">
      <c r="H3538" s="42"/>
    </row>
    <row r="3539" spans="8:8">
      <c r="H3539" s="42"/>
    </row>
    <row r="3540" spans="8:8">
      <c r="H3540" s="42"/>
    </row>
    <row r="3541" spans="8:8">
      <c r="H3541" s="42"/>
    </row>
    <row r="3542" spans="8:8">
      <c r="H3542" s="42"/>
    </row>
    <row r="3543" spans="8:8">
      <c r="H3543" s="42"/>
    </row>
    <row r="3544" spans="8:8">
      <c r="H3544" s="42"/>
    </row>
    <row r="3545" spans="8:8">
      <c r="H3545" s="42"/>
    </row>
    <row r="3546" spans="8:8">
      <c r="H3546" s="42"/>
    </row>
    <row r="3547" spans="8:8">
      <c r="H3547" s="42"/>
    </row>
    <row r="3548" spans="8:8">
      <c r="H3548" s="42"/>
    </row>
    <row r="3549" spans="8:8">
      <c r="H3549" s="42"/>
    </row>
    <row r="3550" spans="8:8">
      <c r="H3550" s="42"/>
    </row>
    <row r="3551" spans="8:8">
      <c r="H3551" s="42"/>
    </row>
    <row r="3552" spans="8:8">
      <c r="H3552" s="42"/>
    </row>
    <row r="3553" spans="4:8">
      <c r="H3553" s="42"/>
    </row>
    <row r="3554" spans="4:8">
      <c r="H3554" s="42"/>
    </row>
    <row r="3555" spans="4:8">
      <c r="H3555" s="42"/>
    </row>
    <row r="3556" spans="4:8">
      <c r="H3556" s="42"/>
    </row>
    <row r="3557" spans="4:8">
      <c r="H3557" s="42"/>
    </row>
    <row r="3558" spans="4:8">
      <c r="H3558" s="42"/>
    </row>
    <row r="3559" spans="4:8">
      <c r="H3559" s="42"/>
    </row>
    <row r="3560" spans="4:8">
      <c r="H3560" s="42"/>
    </row>
    <row r="3561" spans="4:8">
      <c r="H3561" s="42"/>
    </row>
    <row r="3562" spans="4:8">
      <c r="D3562" s="45"/>
      <c r="H3562" s="42"/>
    </row>
    <row r="3563" spans="4:8">
      <c r="H3563" s="42"/>
    </row>
    <row r="3564" spans="4:8">
      <c r="H3564" s="42"/>
    </row>
    <row r="3565" spans="4:8">
      <c r="H3565" s="42"/>
    </row>
    <row r="3566" spans="4:8">
      <c r="H3566" s="42"/>
    </row>
    <row r="3567" spans="4:8">
      <c r="H3567" s="42"/>
    </row>
    <row r="3568" spans="4:8">
      <c r="H3568" s="42"/>
    </row>
    <row r="3569" spans="8:8">
      <c r="H3569" s="42"/>
    </row>
    <row r="3570" spans="8:8">
      <c r="H3570" s="42"/>
    </row>
    <row r="3571" spans="8:8">
      <c r="H3571" s="42"/>
    </row>
    <row r="3572" spans="8:8">
      <c r="H3572" s="42"/>
    </row>
    <row r="3573" spans="8:8">
      <c r="H3573" s="42"/>
    </row>
    <row r="3574" spans="8:8">
      <c r="H3574" s="42"/>
    </row>
    <row r="3575" spans="8:8">
      <c r="H3575" s="42"/>
    </row>
    <row r="3576" spans="8:8">
      <c r="H3576" s="42"/>
    </row>
    <row r="3577" spans="8:8">
      <c r="H3577" s="42"/>
    </row>
    <row r="3578" spans="8:8">
      <c r="H3578" s="42"/>
    </row>
    <row r="3579" spans="8:8">
      <c r="H3579" s="42"/>
    </row>
    <row r="3580" spans="8:8">
      <c r="H3580" s="42"/>
    </row>
    <row r="3581" spans="8:8">
      <c r="H3581" s="42"/>
    </row>
    <row r="3582" spans="8:8">
      <c r="H3582" s="42"/>
    </row>
    <row r="3583" spans="8:8">
      <c r="H3583" s="42"/>
    </row>
    <row r="3584" spans="8:8">
      <c r="H3584" s="42"/>
    </row>
    <row r="3585" spans="8:8">
      <c r="H3585" s="42"/>
    </row>
    <row r="3586" spans="8:8">
      <c r="H3586" s="42"/>
    </row>
    <row r="3587" spans="8:8">
      <c r="H3587" s="42"/>
    </row>
    <row r="3588" spans="8:8">
      <c r="H3588" s="42"/>
    </row>
    <row r="3589" spans="8:8">
      <c r="H3589" s="42"/>
    </row>
    <row r="3590" spans="8:8">
      <c r="H3590" s="42"/>
    </row>
    <row r="3591" spans="8:8">
      <c r="H3591" s="42"/>
    </row>
    <row r="3592" spans="8:8">
      <c r="H3592" s="42"/>
    </row>
    <row r="3593" spans="8:8">
      <c r="H3593" s="42"/>
    </row>
    <row r="3594" spans="8:8">
      <c r="H3594" s="42"/>
    </row>
    <row r="3595" spans="8:8">
      <c r="H3595" s="42"/>
    </row>
    <row r="3596" spans="8:8">
      <c r="H3596" s="42"/>
    </row>
    <row r="3597" spans="8:8">
      <c r="H3597" s="42"/>
    </row>
    <row r="3598" spans="8:8">
      <c r="H3598" s="42"/>
    </row>
    <row r="3599" spans="8:8">
      <c r="H3599" s="42"/>
    </row>
    <row r="3600" spans="8:8">
      <c r="H3600" s="42"/>
    </row>
    <row r="3601" spans="8:8">
      <c r="H3601" s="42"/>
    </row>
    <row r="3602" spans="8:8">
      <c r="H3602" s="42"/>
    </row>
    <row r="3603" spans="8:8">
      <c r="H3603" s="42"/>
    </row>
    <row r="3604" spans="8:8">
      <c r="H3604" s="42"/>
    </row>
    <row r="3605" spans="8:8">
      <c r="H3605" s="42"/>
    </row>
    <row r="3606" spans="8:8">
      <c r="H3606" s="42"/>
    </row>
    <row r="3607" spans="8:8">
      <c r="H3607" s="42"/>
    </row>
    <row r="3608" spans="8:8">
      <c r="H3608" s="42"/>
    </row>
    <row r="3609" spans="8:8">
      <c r="H3609" s="42"/>
    </row>
    <row r="3610" spans="8:8">
      <c r="H3610" s="42"/>
    </row>
    <row r="3611" spans="8:8">
      <c r="H3611" s="42"/>
    </row>
    <row r="3612" spans="8:8">
      <c r="H3612" s="42"/>
    </row>
    <row r="3613" spans="8:8">
      <c r="H3613" s="42"/>
    </row>
    <row r="3614" spans="8:8">
      <c r="H3614" s="42"/>
    </row>
    <row r="3615" spans="8:8">
      <c r="H3615" s="42"/>
    </row>
    <row r="3616" spans="8:8">
      <c r="H3616" s="42"/>
    </row>
    <row r="3617" spans="8:8">
      <c r="H3617" s="42"/>
    </row>
    <row r="3618" spans="8:8">
      <c r="H3618" s="42"/>
    </row>
    <row r="3619" spans="8:8">
      <c r="H3619" s="42"/>
    </row>
    <row r="3620" spans="8:8">
      <c r="H3620" s="42"/>
    </row>
    <row r="3621" spans="8:8">
      <c r="H3621" s="42"/>
    </row>
    <row r="3622" spans="8:8">
      <c r="H3622" s="42"/>
    </row>
    <row r="3623" spans="8:8">
      <c r="H3623" s="42"/>
    </row>
    <row r="3624" spans="8:8">
      <c r="H3624" s="42"/>
    </row>
    <row r="3625" spans="8:8">
      <c r="H3625" s="42"/>
    </row>
    <row r="3626" spans="8:8">
      <c r="H3626" s="42"/>
    </row>
    <row r="3627" spans="8:8">
      <c r="H3627" s="42"/>
    </row>
    <row r="3628" spans="8:8">
      <c r="H3628" s="42"/>
    </row>
    <row r="3629" spans="8:8">
      <c r="H3629" s="42"/>
    </row>
    <row r="3630" spans="8:8">
      <c r="H3630" s="42"/>
    </row>
    <row r="3631" spans="8:8">
      <c r="H3631" s="42"/>
    </row>
    <row r="3632" spans="8:8">
      <c r="H3632" s="42"/>
    </row>
    <row r="3633" spans="8:8">
      <c r="H3633" s="42"/>
    </row>
    <row r="3634" spans="8:8">
      <c r="H3634" s="42"/>
    </row>
    <row r="3635" spans="8:8">
      <c r="H3635" s="42"/>
    </row>
    <row r="3636" spans="8:8">
      <c r="H3636" s="42"/>
    </row>
    <row r="3637" spans="8:8">
      <c r="H3637" s="42"/>
    </row>
    <row r="3638" spans="8:8">
      <c r="H3638" s="42"/>
    </row>
    <row r="3639" spans="8:8">
      <c r="H3639" s="42"/>
    </row>
    <row r="3640" spans="8:8">
      <c r="H3640" s="42"/>
    </row>
    <row r="3641" spans="8:8">
      <c r="H3641" s="42"/>
    </row>
    <row r="3642" spans="8:8">
      <c r="H3642" s="42"/>
    </row>
    <row r="3643" spans="8:8">
      <c r="H3643" s="42"/>
    </row>
    <row r="3644" spans="8:8">
      <c r="H3644" s="42"/>
    </row>
    <row r="3645" spans="8:8">
      <c r="H3645" s="42"/>
    </row>
    <row r="3646" spans="8:8">
      <c r="H3646" s="42"/>
    </row>
    <row r="3647" spans="8:8">
      <c r="H3647" s="42"/>
    </row>
    <row r="3648" spans="8:8">
      <c r="H3648" s="42"/>
    </row>
    <row r="3649" spans="8:8">
      <c r="H3649" s="42"/>
    </row>
    <row r="3650" spans="8:8">
      <c r="H3650" s="42"/>
    </row>
    <row r="3651" spans="8:8">
      <c r="H3651" s="42"/>
    </row>
    <row r="3652" spans="8:8">
      <c r="H3652" s="42"/>
    </row>
    <row r="3653" spans="8:8">
      <c r="H3653" s="42"/>
    </row>
    <row r="3654" spans="8:8">
      <c r="H3654" s="42"/>
    </row>
    <row r="3655" spans="8:8">
      <c r="H3655" s="42"/>
    </row>
    <row r="3656" spans="8:8">
      <c r="H3656" s="42"/>
    </row>
    <row r="3657" spans="8:8">
      <c r="H3657" s="42"/>
    </row>
    <row r="3658" spans="8:8">
      <c r="H3658" s="42"/>
    </row>
    <row r="3659" spans="8:8">
      <c r="H3659" s="42"/>
    </row>
    <row r="3660" spans="8:8">
      <c r="H3660" s="42"/>
    </row>
    <row r="3661" spans="8:8">
      <c r="H3661" s="42"/>
    </row>
    <row r="3662" spans="8:8">
      <c r="H3662" s="42"/>
    </row>
    <row r="3663" spans="8:8">
      <c r="H3663" s="42"/>
    </row>
    <row r="3664" spans="8:8">
      <c r="H3664" s="42"/>
    </row>
    <row r="3665" spans="8:8">
      <c r="H3665" s="42"/>
    </row>
    <row r="3666" spans="8:8">
      <c r="H3666" s="42"/>
    </row>
    <row r="3667" spans="8:8">
      <c r="H3667" s="42"/>
    </row>
    <row r="3668" spans="8:8">
      <c r="H3668" s="42"/>
    </row>
    <row r="3669" spans="8:8">
      <c r="H3669" s="42"/>
    </row>
    <row r="3670" spans="8:8">
      <c r="H3670" s="42"/>
    </row>
    <row r="3671" spans="8:8">
      <c r="H3671" s="42"/>
    </row>
    <row r="3672" spans="8:8">
      <c r="H3672" s="42"/>
    </row>
    <row r="3673" spans="8:8">
      <c r="H3673" s="42"/>
    </row>
    <row r="3674" spans="8:8">
      <c r="H3674" s="42"/>
    </row>
    <row r="3675" spans="8:8">
      <c r="H3675" s="42"/>
    </row>
    <row r="3676" spans="8:8">
      <c r="H3676" s="42"/>
    </row>
    <row r="3677" spans="8:8">
      <c r="H3677" s="42"/>
    </row>
    <row r="3678" spans="8:8">
      <c r="H3678" s="42"/>
    </row>
    <row r="3679" spans="8:8">
      <c r="H3679" s="42"/>
    </row>
    <row r="3680" spans="8:8">
      <c r="H3680" s="42"/>
    </row>
    <row r="3681" spans="8:8">
      <c r="H3681" s="42"/>
    </row>
    <row r="3682" spans="8:8">
      <c r="H3682" s="42"/>
    </row>
    <row r="3683" spans="8:8">
      <c r="H3683" s="42"/>
    </row>
    <row r="3684" spans="8:8">
      <c r="H3684" s="42"/>
    </row>
    <row r="3685" spans="8:8">
      <c r="H3685" s="42"/>
    </row>
    <row r="3686" spans="8:8">
      <c r="H3686" s="42"/>
    </row>
    <row r="3687" spans="8:8">
      <c r="H3687" s="42"/>
    </row>
    <row r="3688" spans="8:8">
      <c r="H3688" s="42"/>
    </row>
    <row r="3689" spans="8:8">
      <c r="H3689" s="42"/>
    </row>
    <row r="3690" spans="8:8">
      <c r="H3690" s="42"/>
    </row>
    <row r="3691" spans="8:8">
      <c r="H3691" s="42"/>
    </row>
    <row r="3692" spans="8:8">
      <c r="H3692" s="42"/>
    </row>
    <row r="3693" spans="8:8">
      <c r="H3693" s="42"/>
    </row>
    <row r="3694" spans="8:8">
      <c r="H3694" s="42"/>
    </row>
    <row r="3695" spans="8:8">
      <c r="H3695" s="42"/>
    </row>
    <row r="3696" spans="8:8">
      <c r="H3696" s="42"/>
    </row>
    <row r="3697" spans="8:8">
      <c r="H3697" s="42"/>
    </row>
    <row r="3698" spans="8:8">
      <c r="H3698" s="42"/>
    </row>
    <row r="3699" spans="8:8">
      <c r="H3699" s="42"/>
    </row>
    <row r="3700" spans="8:8">
      <c r="H3700" s="42"/>
    </row>
    <row r="3701" spans="8:8">
      <c r="H3701" s="42"/>
    </row>
    <row r="3702" spans="8:8">
      <c r="H3702" s="42"/>
    </row>
    <row r="3703" spans="8:8">
      <c r="H3703" s="42"/>
    </row>
    <row r="3704" spans="8:8">
      <c r="H3704" s="42"/>
    </row>
    <row r="3705" spans="8:8">
      <c r="H3705" s="42"/>
    </row>
    <row r="3706" spans="8:8">
      <c r="H3706" s="42"/>
    </row>
    <row r="3707" spans="8:8">
      <c r="H3707" s="42"/>
    </row>
    <row r="3708" spans="8:8">
      <c r="H3708" s="42"/>
    </row>
    <row r="3709" spans="8:8">
      <c r="H3709" s="42"/>
    </row>
    <row r="3710" spans="8:8">
      <c r="H3710" s="42"/>
    </row>
    <row r="3711" spans="8:8">
      <c r="H3711" s="42"/>
    </row>
    <row r="3712" spans="8:8">
      <c r="H3712" s="42"/>
    </row>
    <row r="3713" spans="8:8">
      <c r="H3713" s="42"/>
    </row>
    <row r="3714" spans="8:8">
      <c r="H3714" s="42"/>
    </row>
    <row r="3715" spans="8:8">
      <c r="H3715" s="42"/>
    </row>
    <row r="3716" spans="8:8">
      <c r="H3716" s="42"/>
    </row>
    <row r="3717" spans="8:8">
      <c r="H3717" s="42"/>
    </row>
    <row r="3718" spans="8:8">
      <c r="H3718" s="42"/>
    </row>
    <row r="3719" spans="8:8">
      <c r="H3719" s="42"/>
    </row>
    <row r="3720" spans="8:8">
      <c r="H3720" s="42"/>
    </row>
    <row r="3721" spans="8:8">
      <c r="H3721" s="42"/>
    </row>
    <row r="3722" spans="8:8">
      <c r="H3722" s="42"/>
    </row>
    <row r="3723" spans="8:8">
      <c r="H3723" s="42"/>
    </row>
    <row r="3724" spans="8:8">
      <c r="H3724" s="42"/>
    </row>
    <row r="3725" spans="8:8">
      <c r="H3725" s="42"/>
    </row>
    <row r="3726" spans="8:8">
      <c r="H3726" s="42"/>
    </row>
    <row r="3727" spans="8:8">
      <c r="H3727" s="42"/>
    </row>
    <row r="3728" spans="8:8">
      <c r="H3728" s="42"/>
    </row>
    <row r="3729" spans="8:8">
      <c r="H3729" s="42"/>
    </row>
    <row r="3730" spans="8:8">
      <c r="H3730" s="42"/>
    </row>
    <row r="3731" spans="8:8">
      <c r="H3731" s="42"/>
    </row>
    <row r="3732" spans="8:8">
      <c r="H3732" s="42"/>
    </row>
    <row r="3733" spans="8:8">
      <c r="H3733" s="42"/>
    </row>
    <row r="3734" spans="8:8">
      <c r="H3734" s="42"/>
    </row>
    <row r="3735" spans="8:8">
      <c r="H3735" s="42"/>
    </row>
    <row r="3736" spans="8:8">
      <c r="H3736" s="42"/>
    </row>
    <row r="3737" spans="8:8">
      <c r="H3737" s="42"/>
    </row>
    <row r="3738" spans="8:8">
      <c r="H3738" s="42"/>
    </row>
    <row r="3739" spans="8:8">
      <c r="H3739" s="42"/>
    </row>
    <row r="3740" spans="8:8">
      <c r="H3740" s="42"/>
    </row>
    <row r="3741" spans="8:8">
      <c r="H3741" s="42"/>
    </row>
    <row r="3742" spans="8:8">
      <c r="H3742" s="42"/>
    </row>
    <row r="3743" spans="8:8">
      <c r="H3743" s="42"/>
    </row>
    <row r="3744" spans="8:8">
      <c r="H3744" s="42"/>
    </row>
    <row r="3745" spans="8:8">
      <c r="H3745" s="42"/>
    </row>
    <row r="3746" spans="8:8">
      <c r="H3746" s="42"/>
    </row>
    <row r="3747" spans="8:8">
      <c r="H3747" s="42"/>
    </row>
    <row r="3748" spans="8:8">
      <c r="H3748" s="42"/>
    </row>
    <row r="3749" spans="8:8">
      <c r="H3749" s="42"/>
    </row>
    <row r="3750" spans="8:8">
      <c r="H3750" s="42"/>
    </row>
    <row r="3751" spans="8:8">
      <c r="H3751" s="42"/>
    </row>
    <row r="3752" spans="8:8">
      <c r="H3752" s="42"/>
    </row>
    <row r="3753" spans="8:8">
      <c r="H3753" s="42"/>
    </row>
    <row r="3754" spans="8:8">
      <c r="H3754" s="42"/>
    </row>
    <row r="3755" spans="8:8">
      <c r="H3755" s="42"/>
    </row>
    <row r="3756" spans="8:8">
      <c r="H3756" s="42"/>
    </row>
    <row r="3757" spans="8:8">
      <c r="H3757" s="42"/>
    </row>
    <row r="3758" spans="8:8">
      <c r="H3758" s="42"/>
    </row>
    <row r="3759" spans="8:8">
      <c r="H3759" s="42"/>
    </row>
    <row r="3760" spans="8:8">
      <c r="H3760" s="42"/>
    </row>
    <row r="3761" spans="8:8">
      <c r="H3761" s="42"/>
    </row>
    <row r="3762" spans="8:8">
      <c r="H3762" s="42"/>
    </row>
    <row r="3763" spans="8:8">
      <c r="H3763" s="42"/>
    </row>
    <row r="3764" spans="8:8">
      <c r="H3764" s="42"/>
    </row>
    <row r="3765" spans="8:8">
      <c r="H3765" s="42"/>
    </row>
    <row r="3766" spans="8:8">
      <c r="H3766" s="42"/>
    </row>
    <row r="3767" spans="8:8">
      <c r="H3767" s="42"/>
    </row>
    <row r="3768" spans="8:8">
      <c r="H3768" s="42"/>
    </row>
    <row r="3769" spans="8:8">
      <c r="H3769" s="42"/>
    </row>
    <row r="3770" spans="8:8">
      <c r="H3770" s="42"/>
    </row>
    <row r="3771" spans="8:8">
      <c r="H3771" s="42"/>
    </row>
    <row r="3772" spans="8:8">
      <c r="H3772" s="42"/>
    </row>
    <row r="3773" spans="8:8">
      <c r="H3773" s="42"/>
    </row>
    <row r="3774" spans="8:8">
      <c r="H3774" s="42"/>
    </row>
    <row r="3775" spans="8:8">
      <c r="H3775" s="42"/>
    </row>
    <row r="3776" spans="8:8">
      <c r="H3776" s="42"/>
    </row>
    <row r="3777" spans="4:8">
      <c r="H3777" s="42"/>
    </row>
    <row r="3778" spans="4:8">
      <c r="H3778" s="42"/>
    </row>
    <row r="3779" spans="4:8">
      <c r="H3779" s="42"/>
    </row>
    <row r="3780" spans="4:8">
      <c r="D3780" s="45"/>
      <c r="H3780" s="42"/>
    </row>
    <row r="3781" spans="4:8">
      <c r="H3781" s="42"/>
    </row>
    <row r="3782" spans="4:8">
      <c r="H3782" s="42"/>
    </row>
    <row r="3783" spans="4:8">
      <c r="H3783" s="42"/>
    </row>
    <row r="3784" spans="4:8">
      <c r="H3784" s="42"/>
    </row>
    <row r="3785" spans="4:8">
      <c r="H3785" s="42"/>
    </row>
    <row r="3786" spans="4:8">
      <c r="H3786" s="42"/>
    </row>
    <row r="3787" spans="4:8">
      <c r="H3787" s="42"/>
    </row>
    <row r="3788" spans="4:8">
      <c r="H3788" s="42"/>
    </row>
    <row r="3789" spans="4:8">
      <c r="H3789" s="42"/>
    </row>
    <row r="3790" spans="4:8">
      <c r="H3790" s="42"/>
    </row>
    <row r="3791" spans="4:8">
      <c r="H3791" s="42"/>
    </row>
    <row r="3792" spans="4:8">
      <c r="H3792" s="42"/>
    </row>
    <row r="3793" spans="4:8">
      <c r="H3793" s="42"/>
    </row>
    <row r="3794" spans="4:8">
      <c r="H3794" s="42"/>
    </row>
    <row r="3795" spans="4:8">
      <c r="H3795" s="42"/>
    </row>
    <row r="3796" spans="4:8">
      <c r="H3796" s="42"/>
    </row>
    <row r="3797" spans="4:8">
      <c r="H3797" s="42"/>
    </row>
    <row r="3798" spans="4:8">
      <c r="H3798" s="42"/>
    </row>
    <row r="3799" spans="4:8">
      <c r="H3799" s="42"/>
    </row>
    <row r="3800" spans="4:8">
      <c r="H3800" s="42"/>
    </row>
    <row r="3801" spans="4:8">
      <c r="H3801" s="42"/>
    </row>
    <row r="3802" spans="4:8">
      <c r="H3802" s="42"/>
    </row>
    <row r="3803" spans="4:8">
      <c r="H3803" s="42"/>
    </row>
    <row r="3804" spans="4:8">
      <c r="H3804" s="42"/>
    </row>
    <row r="3805" spans="4:8">
      <c r="H3805" s="42"/>
    </row>
    <row r="3806" spans="4:8">
      <c r="D3806" s="45"/>
      <c r="H3806" s="42"/>
    </row>
    <row r="3807" spans="4:8">
      <c r="H3807" s="42"/>
    </row>
    <row r="3808" spans="4:8">
      <c r="H3808" s="42"/>
    </row>
    <row r="3809" spans="4:8">
      <c r="H3809" s="42"/>
    </row>
    <row r="3810" spans="4:8">
      <c r="H3810" s="42"/>
    </row>
    <row r="3811" spans="4:8">
      <c r="H3811" s="42"/>
    </row>
    <row r="3812" spans="4:8">
      <c r="H3812" s="42"/>
    </row>
    <row r="3813" spans="4:8">
      <c r="H3813" s="42"/>
    </row>
    <row r="3814" spans="4:8">
      <c r="D3814" s="45"/>
      <c r="H3814" s="42"/>
    </row>
    <row r="3815" spans="4:8">
      <c r="H3815" s="42"/>
    </row>
    <row r="3816" spans="4:8">
      <c r="H3816" s="42"/>
    </row>
    <row r="3817" spans="4:8">
      <c r="H3817" s="42"/>
    </row>
    <row r="3818" spans="4:8">
      <c r="H3818" s="42"/>
    </row>
    <row r="3819" spans="4:8">
      <c r="H3819" s="42"/>
    </row>
    <row r="3820" spans="4:8">
      <c r="H3820" s="42"/>
    </row>
    <row r="3821" spans="4:8">
      <c r="H3821" s="42"/>
    </row>
    <row r="3822" spans="4:8">
      <c r="H3822" s="42"/>
    </row>
    <row r="3823" spans="4:8">
      <c r="H3823" s="42"/>
    </row>
    <row r="3824" spans="4:8">
      <c r="H3824" s="42"/>
    </row>
    <row r="3825" spans="4:8">
      <c r="H3825" s="42"/>
    </row>
    <row r="3826" spans="4:8">
      <c r="H3826" s="42"/>
    </row>
    <row r="3827" spans="4:8">
      <c r="H3827" s="42"/>
    </row>
    <row r="3828" spans="4:8">
      <c r="H3828" s="42"/>
    </row>
    <row r="3829" spans="4:8">
      <c r="H3829" s="42"/>
    </row>
    <row r="3830" spans="4:8">
      <c r="H3830" s="42"/>
    </row>
    <row r="3831" spans="4:8">
      <c r="H3831" s="42"/>
    </row>
    <row r="3832" spans="4:8">
      <c r="H3832" s="42"/>
    </row>
    <row r="3833" spans="4:8">
      <c r="H3833" s="42"/>
    </row>
    <row r="3834" spans="4:8">
      <c r="H3834" s="42"/>
    </row>
    <row r="3835" spans="4:8">
      <c r="H3835" s="42"/>
    </row>
    <row r="3836" spans="4:8">
      <c r="H3836" s="42"/>
    </row>
    <row r="3837" spans="4:8">
      <c r="H3837" s="42"/>
    </row>
    <row r="3838" spans="4:8">
      <c r="H3838" s="42"/>
    </row>
    <row r="3839" spans="4:8">
      <c r="H3839" s="42"/>
    </row>
    <row r="3840" spans="4:8">
      <c r="D3840" s="45"/>
      <c r="H3840" s="42"/>
    </row>
    <row r="3841" spans="8:8">
      <c r="H3841" s="42"/>
    </row>
    <row r="3842" spans="8:8">
      <c r="H3842" s="42"/>
    </row>
    <row r="3843" spans="8:8">
      <c r="H3843" s="42"/>
    </row>
    <row r="3844" spans="8:8">
      <c r="H3844" s="42"/>
    </row>
    <row r="3845" spans="8:8">
      <c r="H3845" s="42"/>
    </row>
    <row r="3846" spans="8:8">
      <c r="H3846" s="42"/>
    </row>
    <row r="3847" spans="8:8">
      <c r="H3847" s="42"/>
    </row>
    <row r="3848" spans="8:8">
      <c r="H3848" s="42"/>
    </row>
    <row r="3849" spans="8:8">
      <c r="H3849" s="42"/>
    </row>
    <row r="3850" spans="8:8">
      <c r="H3850" s="42"/>
    </row>
    <row r="3851" spans="8:8">
      <c r="H3851" s="42"/>
    </row>
    <row r="3852" spans="8:8">
      <c r="H3852" s="42"/>
    </row>
    <row r="3853" spans="8:8">
      <c r="H3853" s="42"/>
    </row>
    <row r="3854" spans="8:8">
      <c r="H3854" s="42"/>
    </row>
    <row r="3855" spans="8:8">
      <c r="H3855" s="42"/>
    </row>
    <row r="3856" spans="8:8">
      <c r="H3856" s="42"/>
    </row>
    <row r="3857" spans="8:8">
      <c r="H3857" s="42"/>
    </row>
    <row r="3858" spans="8:8">
      <c r="H3858" s="42"/>
    </row>
    <row r="3859" spans="8:8">
      <c r="H3859" s="42"/>
    </row>
    <row r="3860" spans="8:8">
      <c r="H3860" s="42"/>
    </row>
    <row r="3861" spans="8:8">
      <c r="H3861" s="42"/>
    </row>
    <row r="3862" spans="8:8">
      <c r="H3862" s="42"/>
    </row>
    <row r="3863" spans="8:8">
      <c r="H3863" s="42"/>
    </row>
    <row r="3864" spans="8:8">
      <c r="H3864" s="42"/>
    </row>
    <row r="3865" spans="8:8">
      <c r="H3865" s="42"/>
    </row>
    <row r="3866" spans="8:8">
      <c r="H3866" s="42"/>
    </row>
    <row r="3867" spans="8:8">
      <c r="H3867" s="42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M6373"/>
  <sheetViews>
    <sheetView showGridLines="0" workbookViewId="0">
      <pane ySplit="1" topLeftCell="A2" activePane="bottomLeft" state="frozen"/>
      <selection pane="bottomLeft" activeCell="K14" sqref="K14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6" style="43" bestFit="1" customWidth="1"/>
    <col min="4" max="4" width="14.85546875" style="60" bestFit="1" customWidth="1"/>
    <col min="5" max="5" width="10.140625" style="2" bestFit="1" customWidth="1"/>
    <col min="6" max="6" width="10.28515625" style="80" bestFit="1" customWidth="1"/>
    <col min="7" max="7" width="10.7109375" style="20" bestFit="1" customWidth="1"/>
    <col min="8" max="8" width="11.42578125" bestFit="1" customWidth="1"/>
    <col min="11" max="11" width="11.28515625" bestFit="1" customWidth="1"/>
    <col min="12" max="12" width="15.28515625" bestFit="1" customWidth="1"/>
    <col min="13" max="13" width="55.42578125" customWidth="1"/>
    <col min="14" max="14" width="15.28515625" bestFit="1" customWidth="1"/>
  </cols>
  <sheetData>
    <row r="1" spans="1:13" ht="30" customHeight="1">
      <c r="A1" s="74" t="s">
        <v>54</v>
      </c>
      <c r="B1" s="74" t="s">
        <v>5</v>
      </c>
      <c r="C1" s="75" t="s">
        <v>55</v>
      </c>
      <c r="D1" s="76" t="s">
        <v>50</v>
      </c>
      <c r="E1" s="77" t="s">
        <v>1</v>
      </c>
      <c r="F1" s="81" t="s">
        <v>7</v>
      </c>
      <c r="G1" s="78" t="s">
        <v>56</v>
      </c>
      <c r="H1" s="79" t="s">
        <v>20</v>
      </c>
      <c r="J1" s="71"/>
    </row>
    <row r="2" spans="1:13">
      <c r="A2" s="1" t="s">
        <v>143</v>
      </c>
      <c r="B2" t="s">
        <v>286</v>
      </c>
      <c r="C2" s="43">
        <v>1338</v>
      </c>
      <c r="D2" s="60">
        <v>9</v>
      </c>
      <c r="E2" s="2">
        <v>0.42</v>
      </c>
      <c r="F2" s="61">
        <v>45292</v>
      </c>
      <c r="G2" s="62">
        <f t="shared" ref="G2:G65" si="0">D2*E2</f>
        <v>3.78</v>
      </c>
      <c r="H2">
        <f t="shared" ref="H2:H65" si="1">YEAR(F2)</f>
        <v>2024</v>
      </c>
    </row>
    <row r="3" spans="1:13">
      <c r="A3" s="1" t="s">
        <v>143</v>
      </c>
      <c r="B3" t="s">
        <v>331</v>
      </c>
      <c r="C3" s="43">
        <v>1063</v>
      </c>
      <c r="D3" s="60">
        <v>4</v>
      </c>
      <c r="E3" s="2">
        <v>13.78</v>
      </c>
      <c r="F3" s="61">
        <v>45292</v>
      </c>
      <c r="G3" s="62">
        <f t="shared" si="0"/>
        <v>55.12</v>
      </c>
      <c r="H3">
        <f t="shared" si="1"/>
        <v>2024</v>
      </c>
    </row>
    <row r="4" spans="1:13">
      <c r="A4" s="1" t="s">
        <v>143</v>
      </c>
      <c r="B4" t="s">
        <v>330</v>
      </c>
      <c r="C4" s="43">
        <v>1062</v>
      </c>
      <c r="D4" s="60">
        <v>3</v>
      </c>
      <c r="E4" s="2">
        <v>13.11</v>
      </c>
      <c r="F4" s="61">
        <v>45292</v>
      </c>
      <c r="G4" s="62">
        <f t="shared" si="0"/>
        <v>39.33</v>
      </c>
      <c r="H4">
        <f t="shared" si="1"/>
        <v>2024</v>
      </c>
    </row>
    <row r="5" spans="1:13">
      <c r="A5" s="1" t="s">
        <v>136</v>
      </c>
      <c r="B5" t="s">
        <v>1120</v>
      </c>
      <c r="C5" s="43">
        <v>1244</v>
      </c>
      <c r="D5" s="60">
        <v>3</v>
      </c>
      <c r="E5" s="2">
        <v>3.5</v>
      </c>
      <c r="F5" s="61">
        <v>45292</v>
      </c>
      <c r="G5" s="62">
        <f t="shared" si="0"/>
        <v>10.5</v>
      </c>
      <c r="H5">
        <f t="shared" si="1"/>
        <v>2024</v>
      </c>
      <c r="M5" s="1"/>
    </row>
    <row r="6" spans="1:13">
      <c r="A6" s="1" t="s">
        <v>136</v>
      </c>
      <c r="B6" t="s">
        <v>1179</v>
      </c>
      <c r="C6" s="43">
        <v>1313</v>
      </c>
      <c r="D6" s="60">
        <v>3</v>
      </c>
      <c r="E6" s="2">
        <v>8.08</v>
      </c>
      <c r="F6" s="61">
        <v>45292</v>
      </c>
      <c r="G6" s="62">
        <f t="shared" si="0"/>
        <v>24.240000000000002</v>
      </c>
      <c r="H6">
        <f t="shared" si="1"/>
        <v>2024</v>
      </c>
    </row>
    <row r="7" spans="1:13">
      <c r="A7" s="1" t="s">
        <v>136</v>
      </c>
      <c r="B7" t="s">
        <v>1082</v>
      </c>
      <c r="C7" s="43">
        <v>1206</v>
      </c>
      <c r="D7" s="60">
        <v>0.5</v>
      </c>
      <c r="E7" s="2">
        <v>12.81</v>
      </c>
      <c r="F7" s="61">
        <v>45292</v>
      </c>
      <c r="G7" s="62">
        <f t="shared" si="0"/>
        <v>6.4050000000000002</v>
      </c>
      <c r="H7">
        <f t="shared" si="1"/>
        <v>2024</v>
      </c>
      <c r="M7" s="1"/>
    </row>
    <row r="8" spans="1:13">
      <c r="A8" s="1" t="s">
        <v>136</v>
      </c>
      <c r="B8" s="45" t="s">
        <v>998</v>
      </c>
      <c r="C8" s="43">
        <v>1123</v>
      </c>
      <c r="D8" s="60">
        <v>2</v>
      </c>
      <c r="E8" s="2">
        <v>4.8099999999999996</v>
      </c>
      <c r="F8" s="61">
        <v>45292</v>
      </c>
      <c r="G8" s="62">
        <f t="shared" si="0"/>
        <v>9.6199999999999992</v>
      </c>
      <c r="H8">
        <f t="shared" si="1"/>
        <v>2024</v>
      </c>
      <c r="M8" s="1"/>
    </row>
    <row r="9" spans="1:13">
      <c r="A9" s="1" t="s">
        <v>136</v>
      </c>
      <c r="B9" t="s">
        <v>226</v>
      </c>
      <c r="C9" s="43">
        <v>1127</v>
      </c>
      <c r="D9" s="60">
        <v>4</v>
      </c>
      <c r="E9" s="2">
        <v>15.91</v>
      </c>
      <c r="F9" s="61">
        <v>45292</v>
      </c>
      <c r="G9" s="62">
        <f t="shared" si="0"/>
        <v>63.64</v>
      </c>
      <c r="H9">
        <f t="shared" si="1"/>
        <v>2024</v>
      </c>
      <c r="M9" s="1"/>
    </row>
    <row r="10" spans="1:13">
      <c r="A10" s="1" t="s">
        <v>136</v>
      </c>
      <c r="B10" t="s">
        <v>1015</v>
      </c>
      <c r="C10" s="43">
        <v>1141</v>
      </c>
      <c r="D10" s="60">
        <v>2</v>
      </c>
      <c r="E10" s="2">
        <v>10.25</v>
      </c>
      <c r="F10" s="61">
        <v>45292</v>
      </c>
      <c r="G10" s="62">
        <f t="shared" si="0"/>
        <v>20.5</v>
      </c>
      <c r="H10">
        <f t="shared" si="1"/>
        <v>2024</v>
      </c>
      <c r="M10" s="1"/>
    </row>
    <row r="11" spans="1:13">
      <c r="A11" s="1" t="s">
        <v>136</v>
      </c>
      <c r="B11" t="s">
        <v>91</v>
      </c>
      <c r="C11" s="43">
        <v>1135</v>
      </c>
      <c r="D11" s="60">
        <v>8</v>
      </c>
      <c r="E11" s="2">
        <v>13.67</v>
      </c>
      <c r="F11" s="61">
        <v>45292</v>
      </c>
      <c r="G11" s="62">
        <f t="shared" si="0"/>
        <v>109.36</v>
      </c>
      <c r="H11">
        <f t="shared" si="1"/>
        <v>2024</v>
      </c>
      <c r="M11" s="1"/>
    </row>
    <row r="12" spans="1:13">
      <c r="A12" s="1" t="s">
        <v>136</v>
      </c>
      <c r="B12" t="s">
        <v>1153</v>
      </c>
      <c r="C12" s="43">
        <v>1281</v>
      </c>
      <c r="D12" s="60">
        <v>1</v>
      </c>
      <c r="E12" s="2">
        <v>5.77</v>
      </c>
      <c r="F12" s="61">
        <v>45292</v>
      </c>
      <c r="G12" s="62">
        <f t="shared" si="0"/>
        <v>5.77</v>
      </c>
      <c r="H12">
        <f t="shared" si="1"/>
        <v>2024</v>
      </c>
      <c r="M12" s="1"/>
    </row>
    <row r="13" spans="1:13">
      <c r="A13" s="1" t="s">
        <v>136</v>
      </c>
      <c r="B13" t="s">
        <v>1070</v>
      </c>
      <c r="C13" s="43">
        <v>1190</v>
      </c>
      <c r="D13" s="60">
        <v>1</v>
      </c>
      <c r="E13" s="2">
        <v>5.22</v>
      </c>
      <c r="F13" s="61">
        <v>45292</v>
      </c>
      <c r="G13" s="62">
        <f t="shared" si="0"/>
        <v>5.22</v>
      </c>
      <c r="H13">
        <f t="shared" si="1"/>
        <v>2024</v>
      </c>
      <c r="M13" s="1"/>
    </row>
    <row r="14" spans="1:13">
      <c r="A14" s="1" t="s">
        <v>136</v>
      </c>
      <c r="B14" t="s">
        <v>1071</v>
      </c>
      <c r="C14" s="43">
        <v>1191</v>
      </c>
      <c r="D14" s="60">
        <v>1</v>
      </c>
      <c r="E14" s="2">
        <v>10.43</v>
      </c>
      <c r="F14" s="61">
        <v>45292</v>
      </c>
      <c r="G14" s="62">
        <f t="shared" si="0"/>
        <v>10.43</v>
      </c>
      <c r="H14">
        <f t="shared" si="1"/>
        <v>2024</v>
      </c>
      <c r="M14" s="1"/>
    </row>
    <row r="15" spans="1:13">
      <c r="A15" s="1" t="s">
        <v>136</v>
      </c>
      <c r="B15" t="s">
        <v>1096</v>
      </c>
      <c r="C15" s="43">
        <v>1219</v>
      </c>
      <c r="D15" s="60">
        <v>1</v>
      </c>
      <c r="E15" s="2">
        <v>6.33</v>
      </c>
      <c r="F15" s="61">
        <v>45292</v>
      </c>
      <c r="G15" s="62">
        <f t="shared" si="0"/>
        <v>6.33</v>
      </c>
      <c r="H15">
        <f t="shared" si="1"/>
        <v>2024</v>
      </c>
      <c r="M15" s="1"/>
    </row>
    <row r="16" spans="1:13">
      <c r="A16" s="1" t="s">
        <v>136</v>
      </c>
      <c r="B16" t="s">
        <v>95</v>
      </c>
      <c r="C16" s="43">
        <v>1199</v>
      </c>
      <c r="D16" s="60">
        <v>2.5</v>
      </c>
      <c r="E16" s="2">
        <v>6.26</v>
      </c>
      <c r="F16" s="61">
        <v>45292</v>
      </c>
      <c r="G16" s="62">
        <f t="shared" si="0"/>
        <v>15.649999999999999</v>
      </c>
      <c r="H16">
        <f t="shared" si="1"/>
        <v>2024</v>
      </c>
      <c r="M16" s="1"/>
    </row>
    <row r="17" spans="1:13">
      <c r="A17" s="1" t="s">
        <v>136</v>
      </c>
      <c r="B17" t="s">
        <v>1067</v>
      </c>
      <c r="C17" s="43">
        <v>1188</v>
      </c>
      <c r="D17" s="60">
        <v>0.5</v>
      </c>
      <c r="E17" s="2">
        <v>12.95</v>
      </c>
      <c r="F17" s="61">
        <v>45292</v>
      </c>
      <c r="G17" s="62">
        <f t="shared" si="0"/>
        <v>6.4749999999999996</v>
      </c>
      <c r="H17">
        <f t="shared" si="1"/>
        <v>2024</v>
      </c>
      <c r="M17" s="1"/>
    </row>
    <row r="18" spans="1:13">
      <c r="A18" s="1" t="s">
        <v>136</v>
      </c>
      <c r="B18" t="s">
        <v>1069</v>
      </c>
      <c r="C18" s="43">
        <v>1189</v>
      </c>
      <c r="D18" s="60">
        <v>1</v>
      </c>
      <c r="E18" s="2">
        <v>7.96</v>
      </c>
      <c r="F18" s="61">
        <v>45292</v>
      </c>
      <c r="G18" s="62">
        <f t="shared" si="0"/>
        <v>7.96</v>
      </c>
      <c r="H18">
        <f t="shared" si="1"/>
        <v>2024</v>
      </c>
      <c r="M18" s="1"/>
    </row>
    <row r="19" spans="1:13">
      <c r="A19" s="1" t="s">
        <v>136</v>
      </c>
      <c r="B19" t="s">
        <v>1104</v>
      </c>
      <c r="C19" s="43">
        <v>1230</v>
      </c>
      <c r="D19" s="60">
        <v>6</v>
      </c>
      <c r="E19" s="2">
        <v>5.41</v>
      </c>
      <c r="F19" s="61">
        <v>45292</v>
      </c>
      <c r="G19" s="62">
        <f t="shared" si="0"/>
        <v>32.46</v>
      </c>
      <c r="H19">
        <f t="shared" si="1"/>
        <v>2024</v>
      </c>
      <c r="M19" s="1"/>
    </row>
    <row r="20" spans="1:13">
      <c r="A20" s="1" t="s">
        <v>136</v>
      </c>
      <c r="B20" t="s">
        <v>100</v>
      </c>
      <c r="C20" s="43">
        <v>1226</v>
      </c>
      <c r="D20" s="60">
        <v>5</v>
      </c>
      <c r="E20" s="2">
        <v>12.93</v>
      </c>
      <c r="F20" s="61">
        <v>45292</v>
      </c>
      <c r="G20" s="62">
        <f t="shared" si="0"/>
        <v>64.650000000000006</v>
      </c>
      <c r="H20">
        <f t="shared" si="1"/>
        <v>2024</v>
      </c>
      <c r="M20" s="1"/>
    </row>
    <row r="21" spans="1:13" ht="15.75" customHeight="1">
      <c r="A21" s="1" t="s">
        <v>136</v>
      </c>
      <c r="B21" t="s">
        <v>1098</v>
      </c>
      <c r="C21" s="43">
        <v>1221</v>
      </c>
      <c r="D21" s="60">
        <v>6</v>
      </c>
      <c r="E21" s="2">
        <v>8.81</v>
      </c>
      <c r="F21" s="61">
        <v>45292</v>
      </c>
      <c r="G21" s="62">
        <f t="shared" si="0"/>
        <v>52.86</v>
      </c>
      <c r="H21">
        <f t="shared" si="1"/>
        <v>2024</v>
      </c>
      <c r="M21" s="1"/>
    </row>
    <row r="22" spans="1:13">
      <c r="A22" s="1" t="s">
        <v>136</v>
      </c>
      <c r="B22" t="s">
        <v>1095</v>
      </c>
      <c r="C22" s="43">
        <v>1218</v>
      </c>
      <c r="D22" s="60">
        <v>4</v>
      </c>
      <c r="E22" s="2">
        <v>2.34</v>
      </c>
      <c r="F22" s="61">
        <v>45292</v>
      </c>
      <c r="G22" s="62">
        <f t="shared" si="0"/>
        <v>9.36</v>
      </c>
      <c r="H22">
        <f t="shared" si="1"/>
        <v>2024</v>
      </c>
      <c r="M22" s="1"/>
    </row>
    <row r="23" spans="1:13">
      <c r="A23" s="1" t="s">
        <v>136</v>
      </c>
      <c r="B23" t="s">
        <v>1062</v>
      </c>
      <c r="C23" s="43">
        <v>1183</v>
      </c>
      <c r="D23" s="60">
        <v>1.5</v>
      </c>
      <c r="E23" s="2">
        <v>43</v>
      </c>
      <c r="F23" s="61">
        <v>45292</v>
      </c>
      <c r="G23" s="62">
        <f t="shared" si="0"/>
        <v>64.5</v>
      </c>
      <c r="H23">
        <f t="shared" si="1"/>
        <v>2024</v>
      </c>
      <c r="M23" s="1"/>
    </row>
    <row r="24" spans="1:13">
      <c r="A24" s="1" t="s">
        <v>136</v>
      </c>
      <c r="B24" t="s">
        <v>1063</v>
      </c>
      <c r="C24" s="43">
        <v>1184</v>
      </c>
      <c r="D24" s="60">
        <v>0.5</v>
      </c>
      <c r="E24" s="2">
        <v>29.46</v>
      </c>
      <c r="F24" s="61">
        <v>45292</v>
      </c>
      <c r="G24" s="62">
        <f t="shared" si="0"/>
        <v>14.73</v>
      </c>
      <c r="H24">
        <f t="shared" si="1"/>
        <v>2024</v>
      </c>
      <c r="M24" s="1"/>
    </row>
    <row r="25" spans="1:13">
      <c r="A25" s="1" t="s">
        <v>143</v>
      </c>
      <c r="B25" t="s">
        <v>369</v>
      </c>
      <c r="C25" s="43">
        <v>2089</v>
      </c>
      <c r="D25" s="60">
        <v>1</v>
      </c>
      <c r="E25" s="2">
        <v>17.07</v>
      </c>
      <c r="F25" s="61">
        <v>45292</v>
      </c>
      <c r="G25" s="62">
        <f t="shared" si="0"/>
        <v>17.07</v>
      </c>
      <c r="H25">
        <f t="shared" si="1"/>
        <v>2024</v>
      </c>
    </row>
    <row r="26" spans="1:13">
      <c r="A26" s="1" t="s">
        <v>143</v>
      </c>
      <c r="B26" t="s">
        <v>452</v>
      </c>
      <c r="C26" s="43">
        <v>1101</v>
      </c>
      <c r="D26" s="60">
        <v>9</v>
      </c>
      <c r="E26" s="2">
        <v>7.24</v>
      </c>
      <c r="F26" s="61">
        <v>45292</v>
      </c>
      <c r="G26" s="62">
        <f t="shared" si="0"/>
        <v>65.16</v>
      </c>
      <c r="H26">
        <f t="shared" si="1"/>
        <v>2024</v>
      </c>
    </row>
    <row r="27" spans="1:13">
      <c r="A27" s="1" t="s">
        <v>143</v>
      </c>
      <c r="B27" t="s">
        <v>427</v>
      </c>
      <c r="C27" s="43">
        <v>1094</v>
      </c>
      <c r="D27" s="60">
        <v>2</v>
      </c>
      <c r="E27" s="2">
        <v>11.06</v>
      </c>
      <c r="F27" s="61">
        <v>45292</v>
      </c>
      <c r="G27" s="62">
        <f t="shared" si="0"/>
        <v>22.12</v>
      </c>
      <c r="H27">
        <f t="shared" si="1"/>
        <v>2024</v>
      </c>
    </row>
    <row r="28" spans="1:13">
      <c r="A28" s="1" t="s">
        <v>143</v>
      </c>
      <c r="B28" t="s">
        <v>425</v>
      </c>
      <c r="C28" s="43">
        <v>1092</v>
      </c>
      <c r="D28" s="60">
        <v>5</v>
      </c>
      <c r="E28" s="2">
        <v>4.2300000000000004</v>
      </c>
      <c r="F28" s="61">
        <v>45292</v>
      </c>
      <c r="G28" s="62">
        <f t="shared" si="0"/>
        <v>21.150000000000002</v>
      </c>
      <c r="H28">
        <f t="shared" si="1"/>
        <v>2024</v>
      </c>
    </row>
    <row r="29" spans="1:13">
      <c r="A29" s="1" t="s">
        <v>136</v>
      </c>
      <c r="B29" t="s">
        <v>1016</v>
      </c>
      <c r="C29" s="43">
        <v>1142</v>
      </c>
      <c r="D29" s="60">
        <v>3</v>
      </c>
      <c r="E29" s="2">
        <v>3.7</v>
      </c>
      <c r="F29" s="61">
        <v>45292</v>
      </c>
      <c r="G29" s="62">
        <f t="shared" si="0"/>
        <v>11.100000000000001</v>
      </c>
      <c r="H29">
        <f t="shared" si="1"/>
        <v>2024</v>
      </c>
    </row>
    <row r="30" spans="1:13">
      <c r="A30" s="1" t="s">
        <v>136</v>
      </c>
      <c r="B30" t="s">
        <v>1019</v>
      </c>
      <c r="C30" s="43">
        <v>1145</v>
      </c>
      <c r="D30" s="60">
        <v>6</v>
      </c>
      <c r="E30" s="2">
        <v>1.49</v>
      </c>
      <c r="F30" s="61">
        <v>45292</v>
      </c>
      <c r="G30" s="62">
        <f t="shared" si="0"/>
        <v>8.94</v>
      </c>
      <c r="H30">
        <f t="shared" si="1"/>
        <v>2024</v>
      </c>
    </row>
    <row r="31" spans="1:13">
      <c r="A31" s="1" t="s">
        <v>136</v>
      </c>
      <c r="B31" t="s">
        <v>1034</v>
      </c>
      <c r="C31" s="43">
        <v>1155</v>
      </c>
      <c r="D31" s="60">
        <v>1.5</v>
      </c>
      <c r="E31" s="2">
        <v>3.85</v>
      </c>
      <c r="F31" s="61">
        <v>45292</v>
      </c>
      <c r="G31" s="62">
        <f t="shared" si="0"/>
        <v>5.7750000000000004</v>
      </c>
      <c r="H31">
        <f t="shared" si="1"/>
        <v>2024</v>
      </c>
    </row>
    <row r="32" spans="1:13">
      <c r="A32" s="1" t="s">
        <v>136</v>
      </c>
      <c r="B32" t="s">
        <v>1026</v>
      </c>
      <c r="C32" s="43">
        <v>1150</v>
      </c>
      <c r="D32" s="60">
        <v>3</v>
      </c>
      <c r="E32" s="2">
        <v>8.68</v>
      </c>
      <c r="F32" s="61">
        <v>45292</v>
      </c>
      <c r="G32" s="62">
        <f t="shared" si="0"/>
        <v>26.04</v>
      </c>
      <c r="H32">
        <f t="shared" si="1"/>
        <v>2024</v>
      </c>
    </row>
    <row r="33" spans="1:8">
      <c r="A33" s="1" t="s">
        <v>136</v>
      </c>
      <c r="B33" t="s">
        <v>94</v>
      </c>
      <c r="C33" s="43">
        <v>1171</v>
      </c>
      <c r="D33" s="60">
        <v>0.5</v>
      </c>
      <c r="E33" s="2">
        <v>2.65</v>
      </c>
      <c r="F33" s="61">
        <v>45292</v>
      </c>
      <c r="G33" s="62">
        <f t="shared" si="0"/>
        <v>1.325</v>
      </c>
      <c r="H33">
        <f t="shared" si="1"/>
        <v>2024</v>
      </c>
    </row>
    <row r="34" spans="1:8">
      <c r="A34" s="1" t="s">
        <v>136</v>
      </c>
      <c r="B34" t="s">
        <v>1050</v>
      </c>
      <c r="C34" s="43">
        <v>1172</v>
      </c>
      <c r="D34" s="60">
        <v>1</v>
      </c>
      <c r="E34" s="2">
        <v>15.33</v>
      </c>
      <c r="F34" s="61">
        <v>45292</v>
      </c>
      <c r="G34" s="62">
        <f t="shared" si="0"/>
        <v>15.33</v>
      </c>
      <c r="H34">
        <f t="shared" si="1"/>
        <v>2024</v>
      </c>
    </row>
    <row r="35" spans="1:8">
      <c r="A35" s="1" t="s">
        <v>136</v>
      </c>
      <c r="B35" t="s">
        <v>1124</v>
      </c>
      <c r="C35" s="43">
        <v>1248</v>
      </c>
      <c r="D35" s="60">
        <v>1</v>
      </c>
      <c r="E35" s="2">
        <v>45.93</v>
      </c>
      <c r="F35" s="61">
        <v>45292</v>
      </c>
      <c r="G35" s="62">
        <f t="shared" si="0"/>
        <v>45.93</v>
      </c>
      <c r="H35">
        <f t="shared" si="1"/>
        <v>2024</v>
      </c>
    </row>
    <row r="36" spans="1:8">
      <c r="A36" s="1" t="s">
        <v>136</v>
      </c>
      <c r="B36" t="s">
        <v>986</v>
      </c>
      <c r="C36" s="43">
        <v>1112</v>
      </c>
      <c r="D36" s="60">
        <v>2</v>
      </c>
      <c r="E36" s="2">
        <v>90.37</v>
      </c>
      <c r="F36" s="61">
        <v>45292</v>
      </c>
      <c r="G36" s="62">
        <f t="shared" si="0"/>
        <v>180.74</v>
      </c>
      <c r="H36">
        <f t="shared" si="1"/>
        <v>2024</v>
      </c>
    </row>
    <row r="37" spans="1:8">
      <c r="A37" s="1" t="s">
        <v>136</v>
      </c>
      <c r="B37" t="s">
        <v>999</v>
      </c>
      <c r="C37" s="43">
        <v>1124</v>
      </c>
      <c r="D37" s="60">
        <v>1</v>
      </c>
      <c r="E37" s="2">
        <v>4.63</v>
      </c>
      <c r="F37" s="61">
        <v>45292</v>
      </c>
      <c r="G37" s="62">
        <f t="shared" si="0"/>
        <v>4.63</v>
      </c>
      <c r="H37">
        <f t="shared" si="1"/>
        <v>2024</v>
      </c>
    </row>
    <row r="38" spans="1:8">
      <c r="A38" s="1" t="s">
        <v>136</v>
      </c>
      <c r="B38" t="s">
        <v>1013</v>
      </c>
      <c r="C38" s="43">
        <v>1139</v>
      </c>
      <c r="D38" s="60">
        <v>0.5</v>
      </c>
      <c r="E38" s="2">
        <v>10.72</v>
      </c>
      <c r="F38" s="61">
        <v>45292</v>
      </c>
      <c r="G38" s="62">
        <f t="shared" si="0"/>
        <v>5.36</v>
      </c>
      <c r="H38">
        <f t="shared" si="1"/>
        <v>2024</v>
      </c>
    </row>
    <row r="39" spans="1:8">
      <c r="A39" s="1" t="s">
        <v>136</v>
      </c>
      <c r="B39" t="s">
        <v>988</v>
      </c>
      <c r="C39" s="43">
        <v>1114</v>
      </c>
      <c r="D39" s="60">
        <v>2</v>
      </c>
      <c r="E39" s="2">
        <v>10.8</v>
      </c>
      <c r="F39" s="61">
        <v>45292</v>
      </c>
      <c r="G39" s="62">
        <f t="shared" si="0"/>
        <v>21.6</v>
      </c>
      <c r="H39">
        <f t="shared" si="1"/>
        <v>2024</v>
      </c>
    </row>
    <row r="40" spans="1:8" ht="16.5" customHeight="1">
      <c r="A40" s="1" t="s">
        <v>136</v>
      </c>
      <c r="B40" s="45" t="s">
        <v>1018</v>
      </c>
      <c r="C40" s="43">
        <v>1144</v>
      </c>
      <c r="D40" s="60">
        <v>7</v>
      </c>
      <c r="E40" s="2">
        <v>5.39</v>
      </c>
      <c r="F40" s="61">
        <v>45292</v>
      </c>
      <c r="G40" s="62">
        <f t="shared" si="0"/>
        <v>37.729999999999997</v>
      </c>
      <c r="H40">
        <f t="shared" si="1"/>
        <v>2024</v>
      </c>
    </row>
    <row r="41" spans="1:8">
      <c r="A41" s="1" t="s">
        <v>136</v>
      </c>
      <c r="B41" t="s">
        <v>1004</v>
      </c>
      <c r="C41" s="43">
        <v>1129</v>
      </c>
      <c r="D41" s="60">
        <v>3</v>
      </c>
      <c r="E41" s="2">
        <v>6.07</v>
      </c>
      <c r="F41" s="61">
        <v>45292</v>
      </c>
      <c r="G41" s="62">
        <f t="shared" si="0"/>
        <v>18.21</v>
      </c>
      <c r="H41">
        <f t="shared" si="1"/>
        <v>2024</v>
      </c>
    </row>
    <row r="42" spans="1:8">
      <c r="A42" s="1" t="s">
        <v>136</v>
      </c>
      <c r="B42" t="s">
        <v>1006</v>
      </c>
      <c r="C42" s="43">
        <v>1131</v>
      </c>
      <c r="D42" s="60">
        <v>5</v>
      </c>
      <c r="E42" s="2">
        <v>2.35</v>
      </c>
      <c r="F42" s="61">
        <v>45292</v>
      </c>
      <c r="G42" s="62">
        <f t="shared" si="0"/>
        <v>11.75</v>
      </c>
      <c r="H42">
        <f t="shared" si="1"/>
        <v>2024</v>
      </c>
    </row>
    <row r="43" spans="1:8">
      <c r="A43" s="1" t="s">
        <v>136</v>
      </c>
      <c r="B43" t="s">
        <v>1064</v>
      </c>
      <c r="C43" s="43">
        <v>1185</v>
      </c>
      <c r="D43" s="60">
        <v>1</v>
      </c>
      <c r="E43" s="2">
        <v>45.68</v>
      </c>
      <c r="F43" s="61">
        <v>45292</v>
      </c>
      <c r="G43" s="62">
        <f t="shared" si="0"/>
        <v>45.68</v>
      </c>
      <c r="H43">
        <f t="shared" si="1"/>
        <v>2024</v>
      </c>
    </row>
    <row r="44" spans="1:8">
      <c r="A44" s="1" t="s">
        <v>136</v>
      </c>
      <c r="B44" t="s">
        <v>1091</v>
      </c>
      <c r="C44" s="43">
        <v>1212</v>
      </c>
      <c r="D44" s="60">
        <v>1</v>
      </c>
      <c r="E44" s="2">
        <v>59.6</v>
      </c>
      <c r="F44" s="61">
        <v>45292</v>
      </c>
      <c r="G44" s="62">
        <f t="shared" si="0"/>
        <v>59.6</v>
      </c>
      <c r="H44">
        <f t="shared" si="1"/>
        <v>2024</v>
      </c>
    </row>
    <row r="45" spans="1:8">
      <c r="A45" s="1" t="s">
        <v>136</v>
      </c>
      <c r="B45" t="s">
        <v>1092</v>
      </c>
      <c r="C45" s="43">
        <v>1215</v>
      </c>
      <c r="D45" s="60">
        <v>2</v>
      </c>
      <c r="E45" s="2">
        <v>5.37</v>
      </c>
      <c r="F45" s="61">
        <v>45292</v>
      </c>
      <c r="G45" s="62">
        <f t="shared" si="0"/>
        <v>10.74</v>
      </c>
      <c r="H45">
        <f t="shared" si="1"/>
        <v>2024</v>
      </c>
    </row>
    <row r="46" spans="1:8">
      <c r="A46" s="1" t="s">
        <v>136</v>
      </c>
      <c r="B46" t="s">
        <v>1055</v>
      </c>
      <c r="C46" s="43">
        <v>1176</v>
      </c>
      <c r="D46" s="60">
        <v>1</v>
      </c>
      <c r="E46" s="2">
        <v>5.36</v>
      </c>
      <c r="F46" s="61">
        <v>45292</v>
      </c>
      <c r="G46" s="62">
        <f t="shared" si="0"/>
        <v>5.36</v>
      </c>
      <c r="H46">
        <f t="shared" si="1"/>
        <v>2024</v>
      </c>
    </row>
    <row r="47" spans="1:8">
      <c r="A47" s="1" t="s">
        <v>136</v>
      </c>
      <c r="B47" t="s">
        <v>1061</v>
      </c>
      <c r="C47" s="43">
        <v>1182</v>
      </c>
      <c r="D47" s="60">
        <v>2</v>
      </c>
      <c r="E47" s="2">
        <v>29.62</v>
      </c>
      <c r="F47" s="61">
        <v>45292</v>
      </c>
      <c r="G47" s="62">
        <f t="shared" si="0"/>
        <v>59.24</v>
      </c>
      <c r="H47">
        <f t="shared" si="1"/>
        <v>2024</v>
      </c>
    </row>
    <row r="48" spans="1:8">
      <c r="A48" s="1" t="s">
        <v>136</v>
      </c>
      <c r="B48" t="s">
        <v>993</v>
      </c>
      <c r="C48" s="43">
        <v>1119</v>
      </c>
      <c r="D48" s="60">
        <v>4</v>
      </c>
      <c r="E48" s="2">
        <v>8.56</v>
      </c>
      <c r="F48" s="61">
        <v>45292</v>
      </c>
      <c r="G48" s="62">
        <f t="shared" si="0"/>
        <v>34.24</v>
      </c>
      <c r="H48">
        <f t="shared" si="1"/>
        <v>2024</v>
      </c>
    </row>
    <row r="49" spans="1:8">
      <c r="A49" s="1" t="s">
        <v>136</v>
      </c>
      <c r="B49" t="s">
        <v>1116</v>
      </c>
      <c r="C49" s="43">
        <v>1240</v>
      </c>
      <c r="D49" s="60">
        <v>5</v>
      </c>
      <c r="E49" s="2">
        <v>6.28</v>
      </c>
      <c r="F49" s="61">
        <v>45292</v>
      </c>
      <c r="G49" s="62">
        <f t="shared" si="0"/>
        <v>31.400000000000002</v>
      </c>
      <c r="H49">
        <f t="shared" si="1"/>
        <v>2024</v>
      </c>
    </row>
    <row r="50" spans="1:8">
      <c r="A50" s="1" t="s">
        <v>136</v>
      </c>
      <c r="B50" t="s">
        <v>1176</v>
      </c>
      <c r="C50" s="43">
        <v>1309</v>
      </c>
      <c r="D50" s="60">
        <v>1</v>
      </c>
      <c r="E50" s="2">
        <v>12.8</v>
      </c>
      <c r="F50" s="61">
        <v>45292</v>
      </c>
      <c r="G50" s="62">
        <f t="shared" si="0"/>
        <v>12.8</v>
      </c>
      <c r="H50">
        <f t="shared" si="1"/>
        <v>2024</v>
      </c>
    </row>
    <row r="51" spans="1:8">
      <c r="A51" s="1" t="s">
        <v>136</v>
      </c>
      <c r="B51" t="s">
        <v>1178</v>
      </c>
      <c r="C51" s="43">
        <v>1311</v>
      </c>
      <c r="D51" s="60">
        <v>3</v>
      </c>
      <c r="E51" s="2">
        <v>19.2</v>
      </c>
      <c r="F51" s="61">
        <v>45292</v>
      </c>
      <c r="G51" s="62">
        <f t="shared" si="0"/>
        <v>57.599999999999994</v>
      </c>
      <c r="H51">
        <f t="shared" si="1"/>
        <v>2024</v>
      </c>
    </row>
    <row r="52" spans="1:8">
      <c r="A52" s="1" t="s">
        <v>136</v>
      </c>
      <c r="B52" t="s">
        <v>1146</v>
      </c>
      <c r="C52" s="43">
        <v>1270</v>
      </c>
      <c r="D52" s="60">
        <v>1</v>
      </c>
      <c r="E52" s="2">
        <v>9.68</v>
      </c>
      <c r="F52" s="61">
        <v>45292</v>
      </c>
      <c r="G52" s="62">
        <f t="shared" si="0"/>
        <v>9.68</v>
      </c>
      <c r="H52">
        <f t="shared" si="1"/>
        <v>2024</v>
      </c>
    </row>
    <row r="53" spans="1:8">
      <c r="A53" s="1" t="s">
        <v>136</v>
      </c>
      <c r="B53" t="s">
        <v>1147</v>
      </c>
      <c r="C53" s="43">
        <v>1271</v>
      </c>
      <c r="D53" s="60">
        <v>1</v>
      </c>
      <c r="E53" s="2">
        <v>9.0299999999999994</v>
      </c>
      <c r="F53" s="61">
        <v>45292</v>
      </c>
      <c r="G53" s="62">
        <f t="shared" si="0"/>
        <v>9.0299999999999994</v>
      </c>
      <c r="H53">
        <f t="shared" si="1"/>
        <v>2024</v>
      </c>
    </row>
    <row r="54" spans="1:8">
      <c r="A54" s="1" t="s">
        <v>136</v>
      </c>
      <c r="B54" t="s">
        <v>1145</v>
      </c>
      <c r="C54" s="43">
        <v>1269</v>
      </c>
      <c r="D54" s="60">
        <v>2</v>
      </c>
      <c r="E54" s="2">
        <v>7.25</v>
      </c>
      <c r="F54" s="61">
        <v>45292</v>
      </c>
      <c r="G54" s="62">
        <f t="shared" si="0"/>
        <v>14.5</v>
      </c>
      <c r="H54">
        <f t="shared" si="1"/>
        <v>2024</v>
      </c>
    </row>
    <row r="55" spans="1:8">
      <c r="A55" s="1" t="s">
        <v>136</v>
      </c>
      <c r="B55" t="s">
        <v>1090</v>
      </c>
      <c r="C55" s="43">
        <v>1211</v>
      </c>
      <c r="D55" s="60">
        <v>3</v>
      </c>
      <c r="E55" s="2">
        <v>3.08</v>
      </c>
      <c r="F55" s="61">
        <v>45292</v>
      </c>
      <c r="G55" s="62">
        <f t="shared" si="0"/>
        <v>9.24</v>
      </c>
      <c r="H55">
        <f t="shared" si="1"/>
        <v>2024</v>
      </c>
    </row>
    <row r="56" spans="1:8">
      <c r="A56" s="1" t="s">
        <v>136</v>
      </c>
      <c r="B56" t="s">
        <v>1089</v>
      </c>
      <c r="C56" s="43">
        <v>1210</v>
      </c>
      <c r="D56" s="60">
        <v>3</v>
      </c>
      <c r="E56" s="2">
        <v>11.63</v>
      </c>
      <c r="F56" s="61">
        <v>45292</v>
      </c>
      <c r="G56" s="62">
        <f t="shared" si="0"/>
        <v>34.89</v>
      </c>
      <c r="H56">
        <f t="shared" si="1"/>
        <v>2024</v>
      </c>
    </row>
    <row r="57" spans="1:8">
      <c r="A57" s="1" t="s">
        <v>136</v>
      </c>
      <c r="B57" t="s">
        <v>85</v>
      </c>
      <c r="C57" s="43">
        <v>1277</v>
      </c>
      <c r="D57" s="60">
        <v>8</v>
      </c>
      <c r="E57" s="2">
        <v>3.79</v>
      </c>
      <c r="F57" s="61">
        <v>45292</v>
      </c>
      <c r="G57" s="62">
        <f t="shared" si="0"/>
        <v>30.32</v>
      </c>
      <c r="H57">
        <f t="shared" si="1"/>
        <v>2024</v>
      </c>
    </row>
    <row r="58" spans="1:8">
      <c r="A58" s="1" t="s">
        <v>136</v>
      </c>
      <c r="B58" t="s">
        <v>1165</v>
      </c>
      <c r="C58" s="43">
        <v>1296</v>
      </c>
      <c r="D58" s="60">
        <v>1.5</v>
      </c>
      <c r="E58" s="2">
        <v>5.9</v>
      </c>
      <c r="F58" s="61">
        <v>45292</v>
      </c>
      <c r="G58" s="62">
        <f t="shared" si="0"/>
        <v>8.8500000000000014</v>
      </c>
      <c r="H58">
        <f t="shared" si="1"/>
        <v>2024</v>
      </c>
    </row>
    <row r="59" spans="1:8">
      <c r="A59" s="1" t="s">
        <v>136</v>
      </c>
      <c r="B59" t="s">
        <v>110</v>
      </c>
      <c r="C59" s="43">
        <v>1294</v>
      </c>
      <c r="D59" s="60">
        <v>1.5</v>
      </c>
      <c r="E59" s="2">
        <v>5.44</v>
      </c>
      <c r="F59" s="61">
        <v>45292</v>
      </c>
      <c r="G59" s="62">
        <f t="shared" si="0"/>
        <v>8.16</v>
      </c>
      <c r="H59">
        <f t="shared" si="1"/>
        <v>2024</v>
      </c>
    </row>
    <row r="60" spans="1:8">
      <c r="A60" s="1" t="s">
        <v>136</v>
      </c>
      <c r="B60" t="s">
        <v>1166</v>
      </c>
      <c r="C60" s="43">
        <v>1297</v>
      </c>
      <c r="D60" s="60">
        <v>2</v>
      </c>
      <c r="E60" s="2">
        <v>8.1199999999999992</v>
      </c>
      <c r="F60" s="61">
        <v>45292</v>
      </c>
      <c r="G60" s="62">
        <f t="shared" si="0"/>
        <v>16.239999999999998</v>
      </c>
      <c r="H60">
        <f t="shared" si="1"/>
        <v>2024</v>
      </c>
    </row>
    <row r="61" spans="1:8">
      <c r="A61" s="1" t="s">
        <v>136</v>
      </c>
      <c r="B61" t="s">
        <v>1167</v>
      </c>
      <c r="C61" s="43">
        <v>1298</v>
      </c>
      <c r="D61" s="60">
        <v>1</v>
      </c>
      <c r="E61" s="2">
        <v>8.9700000000000006</v>
      </c>
      <c r="F61" s="61">
        <v>45292</v>
      </c>
      <c r="G61" s="62">
        <f t="shared" si="0"/>
        <v>8.9700000000000006</v>
      </c>
      <c r="H61">
        <f t="shared" si="1"/>
        <v>2024</v>
      </c>
    </row>
    <row r="62" spans="1:8">
      <c r="A62" s="1" t="s">
        <v>136</v>
      </c>
      <c r="B62" t="s">
        <v>1164</v>
      </c>
      <c r="C62" s="43">
        <v>1295</v>
      </c>
      <c r="D62" s="60">
        <v>8</v>
      </c>
      <c r="E62" s="2">
        <v>15.17</v>
      </c>
      <c r="F62" s="61">
        <v>45292</v>
      </c>
      <c r="G62" s="62">
        <f t="shared" si="0"/>
        <v>121.36</v>
      </c>
      <c r="H62">
        <f t="shared" si="1"/>
        <v>2024</v>
      </c>
    </row>
    <row r="63" spans="1:8">
      <c r="A63" s="1" t="s">
        <v>136</v>
      </c>
      <c r="B63" t="s">
        <v>104</v>
      </c>
      <c r="C63" s="43">
        <v>1254</v>
      </c>
      <c r="D63" s="60">
        <v>1</v>
      </c>
      <c r="E63" s="2">
        <v>20.28</v>
      </c>
      <c r="F63" s="61">
        <v>45292</v>
      </c>
      <c r="G63" s="62">
        <f t="shared" si="0"/>
        <v>20.28</v>
      </c>
      <c r="H63">
        <f t="shared" si="1"/>
        <v>2024</v>
      </c>
    </row>
    <row r="64" spans="1:8">
      <c r="A64" s="1" t="s">
        <v>136</v>
      </c>
      <c r="B64" t="s">
        <v>1054</v>
      </c>
      <c r="C64" s="43">
        <v>1175</v>
      </c>
      <c r="D64" s="60">
        <v>1</v>
      </c>
      <c r="E64" s="2">
        <v>13.53</v>
      </c>
      <c r="F64" s="61">
        <v>45292</v>
      </c>
      <c r="G64" s="62">
        <f t="shared" si="0"/>
        <v>13.53</v>
      </c>
      <c r="H64">
        <f t="shared" si="1"/>
        <v>2024</v>
      </c>
    </row>
    <row r="65" spans="1:8">
      <c r="A65" s="1" t="s">
        <v>136</v>
      </c>
      <c r="B65" t="s">
        <v>1060</v>
      </c>
      <c r="C65" s="43">
        <v>1181</v>
      </c>
      <c r="D65" s="60">
        <v>1</v>
      </c>
      <c r="E65" s="2">
        <v>14.58</v>
      </c>
      <c r="F65" s="61">
        <v>45292</v>
      </c>
      <c r="G65" s="62">
        <f t="shared" si="0"/>
        <v>14.58</v>
      </c>
      <c r="H65">
        <f t="shared" si="1"/>
        <v>2024</v>
      </c>
    </row>
    <row r="66" spans="1:8">
      <c r="A66" s="1" t="s">
        <v>134</v>
      </c>
      <c r="B66" t="s">
        <v>858</v>
      </c>
      <c r="C66" s="43">
        <v>1657</v>
      </c>
      <c r="D66" s="60">
        <v>3</v>
      </c>
      <c r="E66" s="2">
        <v>18.8</v>
      </c>
      <c r="F66" s="61">
        <v>45292</v>
      </c>
      <c r="G66" s="62">
        <f t="shared" ref="G66:G129" si="2">D66*E66</f>
        <v>56.400000000000006</v>
      </c>
      <c r="H66">
        <f t="shared" ref="H66:H129" si="3">YEAR(F66)</f>
        <v>2024</v>
      </c>
    </row>
    <row r="67" spans="1:8">
      <c r="A67" s="1" t="s">
        <v>134</v>
      </c>
      <c r="B67" t="s">
        <v>856</v>
      </c>
      <c r="C67" s="43">
        <v>1655</v>
      </c>
      <c r="D67" s="60">
        <v>4</v>
      </c>
      <c r="E67" s="2">
        <v>18.8</v>
      </c>
      <c r="F67" s="61">
        <v>45292</v>
      </c>
      <c r="G67" s="62">
        <f t="shared" si="2"/>
        <v>75.2</v>
      </c>
      <c r="H67">
        <f t="shared" si="3"/>
        <v>2024</v>
      </c>
    </row>
    <row r="68" spans="1:8">
      <c r="A68" s="1" t="s">
        <v>136</v>
      </c>
      <c r="B68" t="s">
        <v>84</v>
      </c>
      <c r="C68" s="43">
        <v>2191</v>
      </c>
      <c r="D68" s="60">
        <v>4</v>
      </c>
      <c r="E68" s="2">
        <v>2.68</v>
      </c>
      <c r="F68" s="61">
        <v>45292</v>
      </c>
      <c r="G68" s="62">
        <f t="shared" si="2"/>
        <v>10.72</v>
      </c>
      <c r="H68">
        <f t="shared" si="3"/>
        <v>2024</v>
      </c>
    </row>
    <row r="69" spans="1:8">
      <c r="A69" s="1" t="s">
        <v>136</v>
      </c>
      <c r="B69" t="s">
        <v>112</v>
      </c>
      <c r="C69" s="43">
        <v>1301</v>
      </c>
      <c r="D69" s="60">
        <v>5</v>
      </c>
      <c r="E69" s="2">
        <v>2.19</v>
      </c>
      <c r="F69" s="61">
        <v>45292</v>
      </c>
      <c r="G69" s="62">
        <f t="shared" si="2"/>
        <v>10.95</v>
      </c>
      <c r="H69">
        <f t="shared" si="3"/>
        <v>2024</v>
      </c>
    </row>
    <row r="70" spans="1:8">
      <c r="A70" s="1" t="s">
        <v>134</v>
      </c>
      <c r="B70" t="s">
        <v>869</v>
      </c>
      <c r="C70" s="43">
        <v>1659</v>
      </c>
      <c r="D70" s="60">
        <v>1</v>
      </c>
      <c r="E70" s="2">
        <v>33.89</v>
      </c>
      <c r="F70" s="61">
        <v>45292</v>
      </c>
      <c r="G70" s="62">
        <f t="shared" si="2"/>
        <v>33.89</v>
      </c>
      <c r="H70">
        <f t="shared" si="3"/>
        <v>2024</v>
      </c>
    </row>
    <row r="71" spans="1:8">
      <c r="A71" s="1" t="s">
        <v>134</v>
      </c>
      <c r="B71" t="s">
        <v>871</v>
      </c>
      <c r="C71" s="43">
        <v>1661</v>
      </c>
      <c r="D71" s="60">
        <v>1</v>
      </c>
      <c r="E71" s="2">
        <v>55.53</v>
      </c>
      <c r="F71" s="61">
        <v>45292</v>
      </c>
      <c r="G71" s="62">
        <f t="shared" si="2"/>
        <v>55.53</v>
      </c>
      <c r="H71">
        <f t="shared" si="3"/>
        <v>2024</v>
      </c>
    </row>
    <row r="72" spans="1:8">
      <c r="A72" s="1" t="s">
        <v>134</v>
      </c>
      <c r="B72" t="s">
        <v>872</v>
      </c>
      <c r="C72" s="43">
        <v>1662</v>
      </c>
      <c r="D72" s="60">
        <v>0.8</v>
      </c>
      <c r="E72" s="2">
        <v>60.07</v>
      </c>
      <c r="F72" s="61">
        <v>45292</v>
      </c>
      <c r="G72" s="62">
        <f t="shared" si="2"/>
        <v>48.056000000000004</v>
      </c>
      <c r="H72">
        <f t="shared" si="3"/>
        <v>2024</v>
      </c>
    </row>
    <row r="73" spans="1:8">
      <c r="A73" s="1" t="s">
        <v>134</v>
      </c>
      <c r="B73" t="s">
        <v>873</v>
      </c>
      <c r="C73" s="43">
        <v>1663</v>
      </c>
      <c r="D73" s="60">
        <v>0.9</v>
      </c>
      <c r="E73" s="2">
        <v>55.53</v>
      </c>
      <c r="F73" s="61">
        <v>45292</v>
      </c>
      <c r="G73" s="62">
        <f t="shared" si="2"/>
        <v>49.977000000000004</v>
      </c>
      <c r="H73">
        <f t="shared" si="3"/>
        <v>2024</v>
      </c>
    </row>
    <row r="74" spans="1:8">
      <c r="A74" s="1" t="s">
        <v>136</v>
      </c>
      <c r="B74" t="s">
        <v>113</v>
      </c>
      <c r="C74" s="43">
        <v>1307</v>
      </c>
      <c r="D74" s="60">
        <v>7</v>
      </c>
      <c r="E74" s="2">
        <v>16.989999999999998</v>
      </c>
      <c r="F74" s="61">
        <v>45292</v>
      </c>
      <c r="G74" s="62">
        <f t="shared" si="2"/>
        <v>118.92999999999999</v>
      </c>
      <c r="H74">
        <f t="shared" si="3"/>
        <v>2024</v>
      </c>
    </row>
    <row r="75" spans="1:8">
      <c r="A75" s="1" t="s">
        <v>136</v>
      </c>
      <c r="B75" t="s">
        <v>1135</v>
      </c>
      <c r="C75" s="43">
        <v>1257</v>
      </c>
      <c r="D75" s="60">
        <v>2</v>
      </c>
      <c r="E75" s="2">
        <v>17.68</v>
      </c>
      <c r="F75" s="61">
        <v>45292</v>
      </c>
      <c r="G75" s="62">
        <f t="shared" si="2"/>
        <v>35.36</v>
      </c>
      <c r="H75">
        <f t="shared" si="3"/>
        <v>2024</v>
      </c>
    </row>
    <row r="76" spans="1:8">
      <c r="A76" s="1" t="s">
        <v>136</v>
      </c>
      <c r="B76" t="s">
        <v>103</v>
      </c>
      <c r="C76" s="43">
        <v>1252</v>
      </c>
      <c r="D76" s="60">
        <v>12</v>
      </c>
      <c r="E76" s="2">
        <v>3.49</v>
      </c>
      <c r="F76" s="61">
        <v>45292</v>
      </c>
      <c r="G76" s="62">
        <f t="shared" si="2"/>
        <v>41.88</v>
      </c>
      <c r="H76">
        <f t="shared" si="3"/>
        <v>2024</v>
      </c>
    </row>
    <row r="77" spans="1:8">
      <c r="A77" s="1" t="s">
        <v>136</v>
      </c>
      <c r="B77" t="s">
        <v>1093</v>
      </c>
      <c r="C77" s="43">
        <v>1216</v>
      </c>
      <c r="D77" s="60">
        <v>5</v>
      </c>
      <c r="E77" s="2">
        <v>2.37</v>
      </c>
      <c r="F77" s="61">
        <v>45292</v>
      </c>
      <c r="G77" s="62">
        <f t="shared" si="2"/>
        <v>11.850000000000001</v>
      </c>
      <c r="H77">
        <f t="shared" si="3"/>
        <v>2024</v>
      </c>
    </row>
    <row r="78" spans="1:8">
      <c r="A78" s="1" t="s">
        <v>143</v>
      </c>
      <c r="B78" t="s">
        <v>437</v>
      </c>
      <c r="C78" s="43">
        <v>1367</v>
      </c>
      <c r="D78" s="60">
        <v>3</v>
      </c>
      <c r="E78" s="2">
        <v>21.3</v>
      </c>
      <c r="F78" s="61">
        <v>45292</v>
      </c>
      <c r="G78" s="62">
        <f t="shared" si="2"/>
        <v>63.900000000000006</v>
      </c>
      <c r="H78">
        <f t="shared" si="3"/>
        <v>2024</v>
      </c>
    </row>
    <row r="79" spans="1:8">
      <c r="A79" s="1" t="s">
        <v>136</v>
      </c>
      <c r="B79" t="s">
        <v>1149</v>
      </c>
      <c r="C79" s="43">
        <v>1274</v>
      </c>
      <c r="D79" s="60">
        <v>3</v>
      </c>
      <c r="E79" s="2">
        <v>8.0299999999999994</v>
      </c>
      <c r="F79" s="61">
        <v>45292</v>
      </c>
      <c r="G79" s="62">
        <f t="shared" si="2"/>
        <v>24.089999999999996</v>
      </c>
      <c r="H79">
        <f t="shared" si="3"/>
        <v>2024</v>
      </c>
    </row>
    <row r="80" spans="1:8">
      <c r="A80" s="1" t="s">
        <v>136</v>
      </c>
      <c r="B80" t="s">
        <v>1040</v>
      </c>
      <c r="C80" s="43">
        <v>1161</v>
      </c>
      <c r="D80" s="60">
        <v>3</v>
      </c>
      <c r="E80" s="2">
        <v>8.4700000000000006</v>
      </c>
      <c r="F80" s="61">
        <v>45292</v>
      </c>
      <c r="G80" s="62">
        <f t="shared" si="2"/>
        <v>25.410000000000004</v>
      </c>
      <c r="H80">
        <f t="shared" si="3"/>
        <v>2024</v>
      </c>
    </row>
    <row r="81" spans="1:8">
      <c r="A81" s="1" t="s">
        <v>136</v>
      </c>
      <c r="B81" t="s">
        <v>1154</v>
      </c>
      <c r="C81" s="43">
        <v>1154</v>
      </c>
      <c r="D81" s="60">
        <v>15</v>
      </c>
      <c r="E81" s="2">
        <v>3.71</v>
      </c>
      <c r="F81" s="61">
        <v>45292</v>
      </c>
      <c r="G81" s="62">
        <f t="shared" si="2"/>
        <v>55.65</v>
      </c>
      <c r="H81">
        <f t="shared" si="3"/>
        <v>2024</v>
      </c>
    </row>
    <row r="82" spans="1:8">
      <c r="A82" s="1" t="s">
        <v>136</v>
      </c>
      <c r="B82" t="s">
        <v>413</v>
      </c>
      <c r="C82" s="43">
        <v>1279</v>
      </c>
      <c r="D82" s="60">
        <v>5</v>
      </c>
      <c r="E82" s="2">
        <v>2.64</v>
      </c>
      <c r="F82" s="61">
        <v>45292</v>
      </c>
      <c r="G82" s="62">
        <f t="shared" si="2"/>
        <v>13.200000000000001</v>
      </c>
      <c r="H82">
        <f t="shared" si="3"/>
        <v>2024</v>
      </c>
    </row>
    <row r="83" spans="1:8">
      <c r="A83" s="1" t="s">
        <v>136</v>
      </c>
      <c r="B83" t="s">
        <v>1141</v>
      </c>
      <c r="C83" s="43">
        <v>1264</v>
      </c>
      <c r="D83" s="60">
        <v>1</v>
      </c>
      <c r="E83" s="2">
        <v>28.66</v>
      </c>
      <c r="F83" s="61">
        <v>45292</v>
      </c>
      <c r="G83" s="62">
        <f t="shared" si="2"/>
        <v>28.66</v>
      </c>
      <c r="H83">
        <f t="shared" si="3"/>
        <v>2024</v>
      </c>
    </row>
    <row r="84" spans="1:8">
      <c r="A84" s="1" t="s">
        <v>136</v>
      </c>
      <c r="B84" t="s">
        <v>1101</v>
      </c>
      <c r="C84" s="43">
        <v>1225</v>
      </c>
      <c r="D84" s="60">
        <v>3</v>
      </c>
      <c r="E84" s="2">
        <v>4.8</v>
      </c>
      <c r="F84" s="61">
        <v>45292</v>
      </c>
      <c r="G84" s="62">
        <f t="shared" si="2"/>
        <v>14.399999999999999</v>
      </c>
      <c r="H84">
        <f t="shared" si="3"/>
        <v>2024</v>
      </c>
    </row>
    <row r="85" spans="1:8">
      <c r="A85" s="1" t="s">
        <v>136</v>
      </c>
      <c r="B85" t="s">
        <v>109</v>
      </c>
      <c r="C85" s="43">
        <v>1286</v>
      </c>
      <c r="D85" s="60">
        <v>7</v>
      </c>
      <c r="E85" s="2">
        <v>9.26</v>
      </c>
      <c r="F85" s="61">
        <v>45292</v>
      </c>
      <c r="G85" s="62">
        <f t="shared" si="2"/>
        <v>64.819999999999993</v>
      </c>
      <c r="H85">
        <f t="shared" si="3"/>
        <v>2024</v>
      </c>
    </row>
    <row r="86" spans="1:8">
      <c r="A86" s="1" t="s">
        <v>136</v>
      </c>
      <c r="B86" t="s">
        <v>108</v>
      </c>
      <c r="C86" s="43">
        <v>1285</v>
      </c>
      <c r="D86" s="60">
        <v>9</v>
      </c>
      <c r="E86" s="2">
        <v>6.82</v>
      </c>
      <c r="F86" s="61">
        <v>45292</v>
      </c>
      <c r="G86" s="62">
        <f t="shared" si="2"/>
        <v>61.38</v>
      </c>
      <c r="H86">
        <f t="shared" si="3"/>
        <v>2024</v>
      </c>
    </row>
    <row r="87" spans="1:8">
      <c r="A87" s="1" t="s">
        <v>136</v>
      </c>
      <c r="B87" t="s">
        <v>1080</v>
      </c>
      <c r="C87" s="43">
        <v>1204</v>
      </c>
      <c r="D87" s="60">
        <v>4</v>
      </c>
      <c r="E87" s="2">
        <v>8.0500000000000007</v>
      </c>
      <c r="F87" s="61">
        <v>45292</v>
      </c>
      <c r="G87" s="62">
        <f t="shared" si="2"/>
        <v>32.200000000000003</v>
      </c>
      <c r="H87">
        <f t="shared" si="3"/>
        <v>2024</v>
      </c>
    </row>
    <row r="88" spans="1:8">
      <c r="A88" s="1" t="s">
        <v>136</v>
      </c>
      <c r="B88" t="s">
        <v>1035</v>
      </c>
      <c r="C88" s="43">
        <v>1156</v>
      </c>
      <c r="D88" s="60">
        <v>1</v>
      </c>
      <c r="E88" s="2">
        <v>8.08</v>
      </c>
      <c r="F88" s="61">
        <v>45292</v>
      </c>
      <c r="G88" s="62">
        <f t="shared" si="2"/>
        <v>8.08</v>
      </c>
      <c r="H88">
        <f t="shared" si="3"/>
        <v>2024</v>
      </c>
    </row>
    <row r="89" spans="1:8">
      <c r="A89" s="1" t="s">
        <v>136</v>
      </c>
      <c r="B89" t="s">
        <v>987</v>
      </c>
      <c r="C89" s="43">
        <v>1113</v>
      </c>
      <c r="D89" s="60">
        <v>1</v>
      </c>
      <c r="E89" s="2">
        <v>11.88</v>
      </c>
      <c r="F89" s="61">
        <v>45292</v>
      </c>
      <c r="G89" s="62">
        <f t="shared" si="2"/>
        <v>11.88</v>
      </c>
      <c r="H89">
        <f t="shared" si="3"/>
        <v>2024</v>
      </c>
    </row>
    <row r="90" spans="1:8">
      <c r="A90" s="1" t="s">
        <v>136</v>
      </c>
      <c r="B90" t="s">
        <v>1138</v>
      </c>
      <c r="C90" s="43">
        <v>1260</v>
      </c>
      <c r="D90" s="60">
        <v>1.5</v>
      </c>
      <c r="E90" s="2">
        <v>9.9</v>
      </c>
      <c r="F90" s="61">
        <v>45292</v>
      </c>
      <c r="G90" s="62">
        <f t="shared" si="2"/>
        <v>14.850000000000001</v>
      </c>
      <c r="H90">
        <f t="shared" si="3"/>
        <v>2024</v>
      </c>
    </row>
    <row r="91" spans="1:8">
      <c r="A91" s="1" t="s">
        <v>136</v>
      </c>
      <c r="B91" t="s">
        <v>1017</v>
      </c>
      <c r="C91" s="43">
        <v>1143</v>
      </c>
      <c r="D91" s="60">
        <v>1</v>
      </c>
      <c r="E91" s="2">
        <v>3.62</v>
      </c>
      <c r="F91" s="61">
        <v>45292</v>
      </c>
      <c r="G91" s="62">
        <f t="shared" si="2"/>
        <v>3.62</v>
      </c>
      <c r="H91">
        <f t="shared" si="3"/>
        <v>2024</v>
      </c>
    </row>
    <row r="92" spans="1:8">
      <c r="A92" s="1" t="s">
        <v>136</v>
      </c>
      <c r="B92" t="s">
        <v>1143</v>
      </c>
      <c r="C92" s="43">
        <v>1266</v>
      </c>
      <c r="D92" s="60">
        <v>3</v>
      </c>
      <c r="E92" s="2">
        <v>6.4</v>
      </c>
      <c r="F92" s="61">
        <v>45292</v>
      </c>
      <c r="G92" s="62">
        <f t="shared" si="2"/>
        <v>19.200000000000003</v>
      </c>
      <c r="H92">
        <f t="shared" si="3"/>
        <v>2024</v>
      </c>
    </row>
    <row r="93" spans="1:8">
      <c r="A93" s="1" t="s">
        <v>136</v>
      </c>
      <c r="B93" t="s">
        <v>1024</v>
      </c>
      <c r="C93" s="43">
        <v>1148</v>
      </c>
      <c r="D93" s="60">
        <v>2.5</v>
      </c>
      <c r="E93" s="2">
        <v>41.16</v>
      </c>
      <c r="F93" s="61">
        <v>45292</v>
      </c>
      <c r="G93" s="62">
        <f t="shared" si="2"/>
        <v>102.89999999999999</v>
      </c>
      <c r="H93">
        <f t="shared" si="3"/>
        <v>2024</v>
      </c>
    </row>
    <row r="94" spans="1:8">
      <c r="A94" s="1" t="s">
        <v>136</v>
      </c>
      <c r="B94" t="s">
        <v>1039</v>
      </c>
      <c r="C94" s="43">
        <v>1160</v>
      </c>
      <c r="D94" s="60">
        <v>2</v>
      </c>
      <c r="E94" s="2">
        <v>7.87</v>
      </c>
      <c r="F94" s="61">
        <v>45292</v>
      </c>
      <c r="G94" s="62">
        <f t="shared" si="2"/>
        <v>15.74</v>
      </c>
      <c r="H94">
        <f t="shared" si="3"/>
        <v>2024</v>
      </c>
    </row>
    <row r="95" spans="1:8">
      <c r="A95" s="1" t="s">
        <v>136</v>
      </c>
      <c r="B95" t="s">
        <v>1171</v>
      </c>
      <c r="C95" s="43">
        <v>1303</v>
      </c>
      <c r="D95" s="60">
        <v>0.5</v>
      </c>
      <c r="E95" s="2">
        <v>5.69</v>
      </c>
      <c r="F95" s="61">
        <v>45292</v>
      </c>
      <c r="G95" s="62">
        <f t="shared" si="2"/>
        <v>2.8450000000000002</v>
      </c>
      <c r="H95">
        <f t="shared" si="3"/>
        <v>2024</v>
      </c>
    </row>
    <row r="96" spans="1:8">
      <c r="A96" s="1" t="s">
        <v>153</v>
      </c>
      <c r="B96" t="s">
        <v>161</v>
      </c>
      <c r="C96" s="43">
        <v>6553</v>
      </c>
      <c r="D96" s="60">
        <v>1</v>
      </c>
      <c r="E96" s="2">
        <v>3.21</v>
      </c>
      <c r="F96" s="61">
        <v>45292</v>
      </c>
      <c r="G96" s="62">
        <f t="shared" si="2"/>
        <v>3.21</v>
      </c>
      <c r="H96">
        <f t="shared" si="3"/>
        <v>2024</v>
      </c>
    </row>
    <row r="97" spans="1:8">
      <c r="A97" s="1" t="s">
        <v>153</v>
      </c>
      <c r="B97" t="s">
        <v>162</v>
      </c>
      <c r="C97" s="43">
        <v>6554</v>
      </c>
      <c r="D97" s="60">
        <v>30</v>
      </c>
      <c r="E97" s="2">
        <v>2.8</v>
      </c>
      <c r="F97" s="61">
        <v>45292</v>
      </c>
      <c r="G97" s="62">
        <f t="shared" si="2"/>
        <v>84</v>
      </c>
      <c r="H97">
        <f t="shared" si="3"/>
        <v>2024</v>
      </c>
    </row>
    <row r="98" spans="1:8">
      <c r="A98" s="1" t="s">
        <v>136</v>
      </c>
      <c r="B98" t="s">
        <v>1173</v>
      </c>
      <c r="C98" s="43">
        <v>1305</v>
      </c>
      <c r="D98" s="60">
        <v>6</v>
      </c>
      <c r="E98" s="2">
        <v>3.69</v>
      </c>
      <c r="F98" s="61">
        <v>45292</v>
      </c>
      <c r="G98" s="62">
        <f t="shared" si="2"/>
        <v>22.14</v>
      </c>
      <c r="H98">
        <f t="shared" si="3"/>
        <v>2024</v>
      </c>
    </row>
    <row r="99" spans="1:8">
      <c r="A99" s="1" t="s">
        <v>136</v>
      </c>
      <c r="B99" t="s">
        <v>1118</v>
      </c>
      <c r="C99" s="43">
        <v>1242</v>
      </c>
      <c r="D99" s="60">
        <v>2</v>
      </c>
      <c r="E99" s="2">
        <v>10.92</v>
      </c>
      <c r="F99" s="61">
        <v>45292</v>
      </c>
      <c r="G99" s="62">
        <f t="shared" si="2"/>
        <v>21.84</v>
      </c>
      <c r="H99">
        <f t="shared" si="3"/>
        <v>2024</v>
      </c>
    </row>
    <row r="100" spans="1:8">
      <c r="A100" s="1" t="s">
        <v>136</v>
      </c>
      <c r="B100" t="s">
        <v>1117</v>
      </c>
      <c r="C100" s="43">
        <v>1241</v>
      </c>
      <c r="D100" s="60">
        <v>1</v>
      </c>
      <c r="E100" s="2">
        <v>10.92</v>
      </c>
      <c r="F100" s="61">
        <v>45292</v>
      </c>
      <c r="G100" s="62">
        <f t="shared" si="2"/>
        <v>10.92</v>
      </c>
      <c r="H100">
        <f t="shared" si="3"/>
        <v>2024</v>
      </c>
    </row>
    <row r="101" spans="1:8">
      <c r="A101" s="1" t="s">
        <v>136</v>
      </c>
      <c r="B101" t="s">
        <v>105</v>
      </c>
      <c r="C101" s="43">
        <v>1256</v>
      </c>
      <c r="D101" s="60">
        <v>10</v>
      </c>
      <c r="E101" s="2">
        <v>1.53</v>
      </c>
      <c r="F101" s="61">
        <v>45292</v>
      </c>
      <c r="G101" s="62">
        <f t="shared" si="2"/>
        <v>15.3</v>
      </c>
      <c r="H101">
        <f t="shared" si="3"/>
        <v>2024</v>
      </c>
    </row>
    <row r="102" spans="1:8">
      <c r="A102" s="1" t="s">
        <v>136</v>
      </c>
      <c r="B102" t="s">
        <v>1174</v>
      </c>
      <c r="C102" s="43">
        <v>1306</v>
      </c>
      <c r="D102" s="60">
        <v>8</v>
      </c>
      <c r="E102" s="2">
        <v>7.64</v>
      </c>
      <c r="F102" s="61">
        <v>45292</v>
      </c>
      <c r="G102" s="62">
        <f t="shared" si="2"/>
        <v>61.12</v>
      </c>
      <c r="H102">
        <f t="shared" si="3"/>
        <v>2024</v>
      </c>
    </row>
    <row r="103" spans="1:8">
      <c r="A103" s="1" t="s">
        <v>136</v>
      </c>
      <c r="B103" t="s">
        <v>1045</v>
      </c>
      <c r="C103" s="43">
        <v>1166</v>
      </c>
      <c r="D103" s="60">
        <v>3</v>
      </c>
      <c r="E103" s="2">
        <v>16.98</v>
      </c>
      <c r="F103" s="61">
        <v>45292</v>
      </c>
      <c r="G103" s="62">
        <f t="shared" si="2"/>
        <v>50.94</v>
      </c>
      <c r="H103">
        <f t="shared" si="3"/>
        <v>2024</v>
      </c>
    </row>
    <row r="104" spans="1:8">
      <c r="A104" s="1" t="s">
        <v>136</v>
      </c>
      <c r="B104" t="s">
        <v>1122</v>
      </c>
      <c r="C104" s="43">
        <v>1246</v>
      </c>
      <c r="D104" s="60">
        <v>0.5</v>
      </c>
      <c r="E104" s="2">
        <v>16.579999999999998</v>
      </c>
      <c r="F104" s="61">
        <v>45292</v>
      </c>
      <c r="G104" s="62">
        <f t="shared" si="2"/>
        <v>8.2899999999999991</v>
      </c>
      <c r="H104">
        <f t="shared" si="3"/>
        <v>2024</v>
      </c>
    </row>
    <row r="105" spans="1:8">
      <c r="A105" s="1" t="s">
        <v>136</v>
      </c>
      <c r="B105" t="s">
        <v>106</v>
      </c>
      <c r="C105" s="43">
        <v>1267</v>
      </c>
      <c r="D105" s="60">
        <v>1</v>
      </c>
      <c r="E105" s="2">
        <v>23.47</v>
      </c>
      <c r="F105" s="61">
        <v>45292</v>
      </c>
      <c r="G105" s="62">
        <f t="shared" si="2"/>
        <v>23.47</v>
      </c>
      <c r="H105">
        <f t="shared" si="3"/>
        <v>2024</v>
      </c>
    </row>
    <row r="106" spans="1:8">
      <c r="A106" s="1" t="s">
        <v>143</v>
      </c>
      <c r="B106" t="s">
        <v>389</v>
      </c>
      <c r="C106" s="43">
        <v>1077</v>
      </c>
      <c r="D106" s="60">
        <v>1</v>
      </c>
      <c r="E106" s="2">
        <v>16.29</v>
      </c>
      <c r="F106" s="61">
        <v>45292</v>
      </c>
      <c r="G106" s="62">
        <f t="shared" si="2"/>
        <v>16.29</v>
      </c>
      <c r="H106">
        <f t="shared" si="3"/>
        <v>2024</v>
      </c>
    </row>
    <row r="107" spans="1:8">
      <c r="A107" s="1" t="s">
        <v>136</v>
      </c>
      <c r="B107" t="s">
        <v>1081</v>
      </c>
      <c r="C107" s="43">
        <v>1205</v>
      </c>
      <c r="D107" s="60">
        <v>2</v>
      </c>
      <c r="E107" s="2">
        <v>7.45</v>
      </c>
      <c r="F107" s="61">
        <v>45292</v>
      </c>
      <c r="G107" s="62">
        <f t="shared" si="2"/>
        <v>14.9</v>
      </c>
      <c r="H107">
        <f t="shared" si="3"/>
        <v>2024</v>
      </c>
    </row>
    <row r="108" spans="1:8">
      <c r="A108" s="1" t="s">
        <v>136</v>
      </c>
      <c r="B108" t="s">
        <v>1058</v>
      </c>
      <c r="C108" s="43">
        <v>1179</v>
      </c>
      <c r="D108" s="60">
        <v>0.5</v>
      </c>
      <c r="E108" s="2">
        <v>25.25</v>
      </c>
      <c r="F108" s="61">
        <v>45292</v>
      </c>
      <c r="G108" s="62">
        <f t="shared" si="2"/>
        <v>12.625</v>
      </c>
      <c r="H108">
        <f t="shared" si="3"/>
        <v>2024</v>
      </c>
    </row>
    <row r="109" spans="1:8">
      <c r="A109" s="1" t="s">
        <v>143</v>
      </c>
      <c r="B109" t="s">
        <v>285</v>
      </c>
      <c r="C109" s="43">
        <v>1337</v>
      </c>
      <c r="D109" s="60">
        <v>1</v>
      </c>
      <c r="E109" s="2">
        <v>51.15</v>
      </c>
      <c r="F109" s="61">
        <v>45292</v>
      </c>
      <c r="G109" s="62">
        <f t="shared" si="2"/>
        <v>51.15</v>
      </c>
      <c r="H109">
        <f t="shared" si="3"/>
        <v>2024</v>
      </c>
    </row>
    <row r="110" spans="1:8">
      <c r="A110" s="1" t="s">
        <v>136</v>
      </c>
      <c r="B110" t="s">
        <v>1014</v>
      </c>
      <c r="C110" s="43">
        <v>1140</v>
      </c>
      <c r="D110" s="60">
        <v>2</v>
      </c>
      <c r="E110" s="2">
        <v>12.85</v>
      </c>
      <c r="F110" s="61">
        <v>45292</v>
      </c>
      <c r="G110" s="62">
        <f t="shared" si="2"/>
        <v>25.7</v>
      </c>
      <c r="H110">
        <f t="shared" si="3"/>
        <v>2024</v>
      </c>
    </row>
    <row r="111" spans="1:8">
      <c r="A111" s="1" t="s">
        <v>136</v>
      </c>
      <c r="B111" t="s">
        <v>1139</v>
      </c>
      <c r="C111" s="43">
        <v>1261</v>
      </c>
      <c r="D111" s="60">
        <v>1</v>
      </c>
      <c r="E111" s="2">
        <v>8.42</v>
      </c>
      <c r="F111" s="61">
        <v>45292</v>
      </c>
      <c r="G111" s="62">
        <f t="shared" si="2"/>
        <v>8.42</v>
      </c>
      <c r="H111">
        <f t="shared" si="3"/>
        <v>2024</v>
      </c>
    </row>
    <row r="112" spans="1:8">
      <c r="A112" s="1" t="s">
        <v>143</v>
      </c>
      <c r="B112" t="s">
        <v>410</v>
      </c>
      <c r="C112" s="43">
        <v>2705</v>
      </c>
      <c r="D112" s="60">
        <v>3</v>
      </c>
      <c r="E112" s="2">
        <v>25.64</v>
      </c>
      <c r="F112" s="61">
        <v>45292</v>
      </c>
      <c r="G112" s="62">
        <f t="shared" si="2"/>
        <v>76.92</v>
      </c>
      <c r="H112">
        <f t="shared" si="3"/>
        <v>2024</v>
      </c>
    </row>
    <row r="113" spans="1:8">
      <c r="A113" s="1" t="s">
        <v>143</v>
      </c>
      <c r="B113" t="s">
        <v>247</v>
      </c>
      <c r="C113" s="43">
        <v>2100</v>
      </c>
      <c r="D113" s="60">
        <v>4</v>
      </c>
      <c r="E113" s="2">
        <v>38.72</v>
      </c>
      <c r="F113" s="61">
        <v>45292</v>
      </c>
      <c r="G113" s="62">
        <f t="shared" si="2"/>
        <v>154.88</v>
      </c>
      <c r="H113">
        <f t="shared" si="3"/>
        <v>2024</v>
      </c>
    </row>
    <row r="114" spans="1:8">
      <c r="A114" s="1" t="s">
        <v>143</v>
      </c>
      <c r="B114" t="s">
        <v>245</v>
      </c>
      <c r="C114" s="43">
        <v>2706</v>
      </c>
      <c r="D114" s="60">
        <v>3</v>
      </c>
      <c r="E114" s="2">
        <v>42.71</v>
      </c>
      <c r="F114" s="61">
        <v>45292</v>
      </c>
      <c r="G114" s="62">
        <f t="shared" si="2"/>
        <v>128.13</v>
      </c>
      <c r="H114">
        <f t="shared" si="3"/>
        <v>2024</v>
      </c>
    </row>
    <row r="115" spans="1:8">
      <c r="A115" s="1" t="s">
        <v>143</v>
      </c>
      <c r="B115" t="s">
        <v>401</v>
      </c>
      <c r="C115" s="43">
        <v>1070</v>
      </c>
      <c r="D115" s="60">
        <v>1</v>
      </c>
      <c r="E115" s="2">
        <v>24.64</v>
      </c>
      <c r="F115" s="61">
        <v>45292</v>
      </c>
      <c r="G115" s="62">
        <f t="shared" si="2"/>
        <v>24.64</v>
      </c>
      <c r="H115">
        <f t="shared" si="3"/>
        <v>2024</v>
      </c>
    </row>
    <row r="116" spans="1:8">
      <c r="A116" s="1" t="s">
        <v>143</v>
      </c>
      <c r="B116" t="s">
        <v>358</v>
      </c>
      <c r="C116" s="43">
        <v>1071</v>
      </c>
      <c r="D116" s="60">
        <v>2</v>
      </c>
      <c r="E116" s="2">
        <v>14.59</v>
      </c>
      <c r="F116" s="61">
        <v>45292</v>
      </c>
      <c r="G116" s="62">
        <f t="shared" si="2"/>
        <v>29.18</v>
      </c>
      <c r="H116">
        <f t="shared" si="3"/>
        <v>2024</v>
      </c>
    </row>
    <row r="117" spans="1:8">
      <c r="A117" s="1" t="s">
        <v>143</v>
      </c>
      <c r="B117" t="s">
        <v>408</v>
      </c>
      <c r="C117" s="43">
        <v>2708</v>
      </c>
      <c r="D117" s="60">
        <v>4</v>
      </c>
      <c r="E117" s="2">
        <v>6.58</v>
      </c>
      <c r="F117" s="61">
        <v>45292</v>
      </c>
      <c r="G117" s="62">
        <f t="shared" si="2"/>
        <v>26.32</v>
      </c>
      <c r="H117">
        <f t="shared" si="3"/>
        <v>2024</v>
      </c>
    </row>
    <row r="118" spans="1:8">
      <c r="A118" s="1" t="s">
        <v>143</v>
      </c>
      <c r="B118" t="s">
        <v>409</v>
      </c>
      <c r="C118" s="43">
        <v>2709</v>
      </c>
      <c r="D118" s="60">
        <v>4</v>
      </c>
      <c r="E118" s="2">
        <v>6.88</v>
      </c>
      <c r="F118" s="61">
        <v>45292</v>
      </c>
      <c r="G118" s="62">
        <f t="shared" si="2"/>
        <v>27.52</v>
      </c>
      <c r="H118">
        <f t="shared" si="3"/>
        <v>2024</v>
      </c>
    </row>
    <row r="119" spans="1:8">
      <c r="A119" s="1" t="s">
        <v>143</v>
      </c>
      <c r="B119" t="s">
        <v>394</v>
      </c>
      <c r="C119" s="43">
        <v>2710</v>
      </c>
      <c r="D119" s="60">
        <v>18</v>
      </c>
      <c r="E119" s="2">
        <v>1.91</v>
      </c>
      <c r="F119" s="61">
        <v>45292</v>
      </c>
      <c r="G119" s="62">
        <f t="shared" si="2"/>
        <v>34.379999999999995</v>
      </c>
      <c r="H119">
        <f t="shared" si="3"/>
        <v>2024</v>
      </c>
    </row>
    <row r="120" spans="1:8">
      <c r="A120" s="1" t="s">
        <v>143</v>
      </c>
      <c r="B120" t="s">
        <v>447</v>
      </c>
      <c r="C120" s="43">
        <v>2111</v>
      </c>
      <c r="D120" s="60">
        <v>14</v>
      </c>
      <c r="E120" s="2">
        <v>2.17</v>
      </c>
      <c r="F120" s="61">
        <v>45292</v>
      </c>
      <c r="G120" s="62">
        <f t="shared" si="2"/>
        <v>30.38</v>
      </c>
      <c r="H120">
        <f t="shared" si="3"/>
        <v>2024</v>
      </c>
    </row>
    <row r="121" spans="1:8">
      <c r="A121" s="1" t="s">
        <v>143</v>
      </c>
      <c r="B121" t="s">
        <v>281</v>
      </c>
      <c r="C121" s="43">
        <v>2711</v>
      </c>
      <c r="D121" s="60">
        <v>2</v>
      </c>
      <c r="E121" s="2">
        <v>29.63</v>
      </c>
      <c r="F121" s="61">
        <v>45292</v>
      </c>
      <c r="G121" s="62">
        <f t="shared" si="2"/>
        <v>59.26</v>
      </c>
      <c r="H121">
        <f t="shared" si="3"/>
        <v>2024</v>
      </c>
    </row>
    <row r="122" spans="1:8">
      <c r="A122" s="1" t="s">
        <v>143</v>
      </c>
      <c r="B122" t="s">
        <v>469</v>
      </c>
      <c r="C122" s="43">
        <v>2712</v>
      </c>
      <c r="D122" s="60">
        <v>1</v>
      </c>
      <c r="E122" s="2">
        <v>19.46</v>
      </c>
      <c r="F122" s="61">
        <v>45292</v>
      </c>
      <c r="G122" s="62">
        <f t="shared" si="2"/>
        <v>19.46</v>
      </c>
      <c r="H122">
        <f t="shared" si="3"/>
        <v>2024</v>
      </c>
    </row>
    <row r="123" spans="1:8">
      <c r="A123" s="1" t="s">
        <v>143</v>
      </c>
      <c r="B123" t="s">
        <v>445</v>
      </c>
      <c r="C123" s="43">
        <v>2112</v>
      </c>
      <c r="D123" s="60">
        <v>6</v>
      </c>
      <c r="E123" s="2">
        <v>3.55</v>
      </c>
      <c r="F123" s="61">
        <v>45292</v>
      </c>
      <c r="G123" s="62">
        <f t="shared" si="2"/>
        <v>21.299999999999997</v>
      </c>
      <c r="H123">
        <f t="shared" si="3"/>
        <v>2024</v>
      </c>
    </row>
    <row r="124" spans="1:8">
      <c r="A124" s="1" t="s">
        <v>143</v>
      </c>
      <c r="B124" t="s">
        <v>314</v>
      </c>
      <c r="C124" s="43">
        <v>2699</v>
      </c>
      <c r="D124" s="60">
        <v>6</v>
      </c>
      <c r="E124" s="2">
        <v>26.63</v>
      </c>
      <c r="F124" s="61">
        <v>45292</v>
      </c>
      <c r="G124" s="62">
        <f t="shared" si="2"/>
        <v>159.78</v>
      </c>
      <c r="H124">
        <f t="shared" si="3"/>
        <v>2024</v>
      </c>
    </row>
    <row r="125" spans="1:8">
      <c r="A125" s="1" t="s">
        <v>143</v>
      </c>
      <c r="B125" t="s">
        <v>293</v>
      </c>
      <c r="C125" s="43">
        <v>2120</v>
      </c>
      <c r="D125" s="60">
        <v>2</v>
      </c>
      <c r="E125" s="2">
        <v>8.6999999999999993</v>
      </c>
      <c r="F125" s="61">
        <v>45292</v>
      </c>
      <c r="G125" s="62">
        <f t="shared" si="2"/>
        <v>17.399999999999999</v>
      </c>
      <c r="H125">
        <f t="shared" si="3"/>
        <v>2024</v>
      </c>
    </row>
    <row r="126" spans="1:8">
      <c r="A126" s="1" t="s">
        <v>143</v>
      </c>
      <c r="B126" t="s">
        <v>310</v>
      </c>
      <c r="C126" s="43">
        <v>2079</v>
      </c>
      <c r="D126" s="60">
        <v>3</v>
      </c>
      <c r="E126" s="2">
        <v>7.13</v>
      </c>
      <c r="F126" s="61">
        <v>45292</v>
      </c>
      <c r="G126" s="62">
        <f t="shared" si="2"/>
        <v>21.39</v>
      </c>
      <c r="H126">
        <f t="shared" si="3"/>
        <v>2024</v>
      </c>
    </row>
    <row r="127" spans="1:8">
      <c r="A127" s="1" t="s">
        <v>143</v>
      </c>
      <c r="B127" t="s">
        <v>289</v>
      </c>
      <c r="C127" s="43">
        <v>1050</v>
      </c>
      <c r="D127" s="60">
        <v>2</v>
      </c>
      <c r="E127" s="2">
        <v>7.71</v>
      </c>
      <c r="F127" s="61">
        <v>45292</v>
      </c>
      <c r="G127" s="62">
        <f t="shared" si="2"/>
        <v>15.42</v>
      </c>
      <c r="H127">
        <f t="shared" si="3"/>
        <v>2024</v>
      </c>
    </row>
    <row r="128" spans="1:8">
      <c r="A128" s="1" t="s">
        <v>143</v>
      </c>
      <c r="B128" t="s">
        <v>230</v>
      </c>
      <c r="C128" s="43">
        <v>2713</v>
      </c>
      <c r="D128" s="60">
        <v>2</v>
      </c>
      <c r="E128" s="2">
        <v>7.96</v>
      </c>
      <c r="F128" s="61">
        <v>45292</v>
      </c>
      <c r="G128" s="62">
        <f t="shared" si="2"/>
        <v>15.92</v>
      </c>
      <c r="H128">
        <f t="shared" si="3"/>
        <v>2024</v>
      </c>
    </row>
    <row r="129" spans="1:8">
      <c r="A129" s="1" t="s">
        <v>143</v>
      </c>
      <c r="B129" t="s">
        <v>429</v>
      </c>
      <c r="C129" s="43">
        <v>2723</v>
      </c>
      <c r="D129" s="60">
        <v>4</v>
      </c>
      <c r="E129" s="2">
        <v>17.86</v>
      </c>
      <c r="F129" s="61">
        <v>45292</v>
      </c>
      <c r="G129" s="62">
        <f t="shared" si="2"/>
        <v>71.44</v>
      </c>
      <c r="H129">
        <f t="shared" si="3"/>
        <v>2024</v>
      </c>
    </row>
    <row r="130" spans="1:8">
      <c r="A130" s="1" t="s">
        <v>136</v>
      </c>
      <c r="B130" t="s">
        <v>1175</v>
      </c>
      <c r="C130" s="43">
        <v>1308</v>
      </c>
      <c r="D130" s="60">
        <v>10</v>
      </c>
      <c r="E130" s="2">
        <v>2.98</v>
      </c>
      <c r="F130" s="61">
        <v>45292</v>
      </c>
      <c r="G130" s="62">
        <f t="shared" ref="G130:G193" si="4">D130*E130</f>
        <v>29.8</v>
      </c>
      <c r="H130">
        <f t="shared" ref="H130:H193" si="5">YEAR(F130)</f>
        <v>2024</v>
      </c>
    </row>
    <row r="131" spans="1:8">
      <c r="A131" s="1" t="s">
        <v>136</v>
      </c>
      <c r="B131" t="s">
        <v>1127</v>
      </c>
      <c r="C131" s="43">
        <v>2724</v>
      </c>
      <c r="D131" s="60">
        <v>4</v>
      </c>
      <c r="E131" s="2">
        <v>3.86</v>
      </c>
      <c r="F131" s="61">
        <v>45292</v>
      </c>
      <c r="G131" s="62">
        <f t="shared" si="4"/>
        <v>15.44</v>
      </c>
      <c r="H131">
        <f t="shared" si="5"/>
        <v>2024</v>
      </c>
    </row>
    <row r="132" spans="1:8">
      <c r="A132" s="1" t="s">
        <v>143</v>
      </c>
      <c r="B132" t="s">
        <v>42</v>
      </c>
      <c r="C132" s="43">
        <v>1059</v>
      </c>
      <c r="D132" s="60">
        <v>12</v>
      </c>
      <c r="E132" s="2">
        <v>3.2</v>
      </c>
      <c r="F132" s="61">
        <v>45292</v>
      </c>
      <c r="G132" s="62">
        <f t="shared" si="4"/>
        <v>38.400000000000006</v>
      </c>
      <c r="H132">
        <f t="shared" si="5"/>
        <v>2024</v>
      </c>
    </row>
    <row r="133" spans="1:8">
      <c r="A133" s="1" t="s">
        <v>143</v>
      </c>
      <c r="B133" t="s">
        <v>472</v>
      </c>
      <c r="C133" s="43">
        <v>2704</v>
      </c>
      <c r="D133" s="60">
        <v>6</v>
      </c>
      <c r="E133" s="2">
        <v>2.25</v>
      </c>
      <c r="F133" s="61">
        <v>45292</v>
      </c>
      <c r="G133" s="62">
        <f t="shared" si="4"/>
        <v>13.5</v>
      </c>
      <c r="H133">
        <f t="shared" si="5"/>
        <v>2024</v>
      </c>
    </row>
    <row r="134" spans="1:8">
      <c r="A134" s="1" t="s">
        <v>136</v>
      </c>
      <c r="B134" t="s">
        <v>1083</v>
      </c>
      <c r="C134" s="43">
        <v>2725</v>
      </c>
      <c r="D134" s="60">
        <v>1</v>
      </c>
      <c r="E134" s="2">
        <v>68.650000000000006</v>
      </c>
      <c r="F134" s="61">
        <v>45292</v>
      </c>
      <c r="G134" s="62">
        <f t="shared" si="4"/>
        <v>68.650000000000006</v>
      </c>
      <c r="H134">
        <f t="shared" si="5"/>
        <v>2024</v>
      </c>
    </row>
    <row r="135" spans="1:8">
      <c r="A135" s="1" t="s">
        <v>136</v>
      </c>
      <c r="B135" s="45" t="s">
        <v>1087</v>
      </c>
      <c r="C135" s="43">
        <v>2714</v>
      </c>
      <c r="D135" s="60">
        <v>3</v>
      </c>
      <c r="E135" s="2">
        <v>14.45</v>
      </c>
      <c r="F135" s="61">
        <v>45292</v>
      </c>
      <c r="G135" s="62">
        <f t="shared" si="4"/>
        <v>43.349999999999994</v>
      </c>
      <c r="H135">
        <f t="shared" si="5"/>
        <v>2024</v>
      </c>
    </row>
    <row r="136" spans="1:8">
      <c r="A136" s="1" t="s">
        <v>143</v>
      </c>
      <c r="B136" t="s">
        <v>225</v>
      </c>
      <c r="C136" s="43">
        <v>2102</v>
      </c>
      <c r="D136" s="60">
        <v>1</v>
      </c>
      <c r="E136" s="2">
        <v>19.7</v>
      </c>
      <c r="F136" s="61">
        <v>45292</v>
      </c>
      <c r="G136" s="62">
        <f t="shared" si="4"/>
        <v>19.7</v>
      </c>
      <c r="H136">
        <f t="shared" si="5"/>
        <v>2024</v>
      </c>
    </row>
    <row r="137" spans="1:8">
      <c r="A137" s="1" t="s">
        <v>143</v>
      </c>
      <c r="B137" t="s">
        <v>240</v>
      </c>
      <c r="C137" s="43">
        <v>2715</v>
      </c>
      <c r="D137" s="60">
        <v>2</v>
      </c>
      <c r="E137" s="2">
        <v>15.57</v>
      </c>
      <c r="F137" s="61">
        <v>45292</v>
      </c>
      <c r="G137" s="62">
        <f t="shared" si="4"/>
        <v>31.14</v>
      </c>
      <c r="H137">
        <f t="shared" si="5"/>
        <v>2024</v>
      </c>
    </row>
    <row r="138" spans="1:8">
      <c r="A138" s="1" t="s">
        <v>143</v>
      </c>
      <c r="B138" t="s">
        <v>269</v>
      </c>
      <c r="C138" s="43">
        <v>2717</v>
      </c>
      <c r="D138" s="60">
        <v>5</v>
      </c>
      <c r="E138" s="2">
        <v>11.03</v>
      </c>
      <c r="F138" s="61">
        <v>45292</v>
      </c>
      <c r="G138" s="62">
        <f t="shared" si="4"/>
        <v>55.15</v>
      </c>
      <c r="H138">
        <f t="shared" si="5"/>
        <v>2024</v>
      </c>
    </row>
    <row r="139" spans="1:8">
      <c r="A139" s="1" t="s">
        <v>157</v>
      </c>
      <c r="B139" t="s">
        <v>638</v>
      </c>
      <c r="C139" s="43">
        <v>2719</v>
      </c>
      <c r="D139" s="60">
        <v>1</v>
      </c>
      <c r="E139" s="2">
        <v>2.99</v>
      </c>
      <c r="F139" s="61">
        <v>45292</v>
      </c>
      <c r="G139" s="62">
        <f t="shared" si="4"/>
        <v>2.99</v>
      </c>
      <c r="H139">
        <f t="shared" si="5"/>
        <v>2024</v>
      </c>
    </row>
    <row r="140" spans="1:8">
      <c r="A140" s="1" t="s">
        <v>157</v>
      </c>
      <c r="B140" t="s">
        <v>639</v>
      </c>
      <c r="C140" s="43">
        <v>2721</v>
      </c>
      <c r="D140" s="60">
        <v>1</v>
      </c>
      <c r="E140" s="2">
        <v>1.2</v>
      </c>
      <c r="F140" s="61">
        <v>45292</v>
      </c>
      <c r="G140" s="62">
        <f t="shared" si="4"/>
        <v>1.2</v>
      </c>
      <c r="H140">
        <f t="shared" si="5"/>
        <v>2024</v>
      </c>
    </row>
    <row r="141" spans="1:8">
      <c r="A141" s="1" t="s">
        <v>157</v>
      </c>
      <c r="B141" t="s">
        <v>640</v>
      </c>
      <c r="C141" s="43">
        <v>2720</v>
      </c>
      <c r="D141" s="60">
        <v>1</v>
      </c>
      <c r="E141" s="2">
        <v>4.5</v>
      </c>
      <c r="F141" s="61">
        <v>45292</v>
      </c>
      <c r="G141" s="62">
        <f t="shared" si="4"/>
        <v>4.5</v>
      </c>
      <c r="H141">
        <f t="shared" si="5"/>
        <v>2024</v>
      </c>
    </row>
    <row r="142" spans="1:8">
      <c r="A142" s="1" t="s">
        <v>143</v>
      </c>
      <c r="B142" t="s">
        <v>337</v>
      </c>
      <c r="C142" s="43">
        <v>2722</v>
      </c>
      <c r="D142" s="60">
        <v>12</v>
      </c>
      <c r="E142" s="2">
        <v>2.5</v>
      </c>
      <c r="F142" s="61">
        <v>45292</v>
      </c>
      <c r="G142" s="62">
        <f t="shared" si="4"/>
        <v>30</v>
      </c>
      <c r="H142">
        <f t="shared" si="5"/>
        <v>2024</v>
      </c>
    </row>
    <row r="143" spans="1:8">
      <c r="A143" s="1" t="s">
        <v>143</v>
      </c>
      <c r="B143" t="s">
        <v>325</v>
      </c>
      <c r="C143" s="43">
        <v>1342</v>
      </c>
      <c r="D143" s="60">
        <v>2</v>
      </c>
      <c r="E143" s="2">
        <v>69.819999999999993</v>
      </c>
      <c r="F143" s="61">
        <v>45292</v>
      </c>
      <c r="G143" s="62">
        <f t="shared" si="4"/>
        <v>139.63999999999999</v>
      </c>
      <c r="H143">
        <f t="shared" si="5"/>
        <v>2024</v>
      </c>
    </row>
    <row r="144" spans="1:8">
      <c r="A144" s="1" t="s">
        <v>143</v>
      </c>
      <c r="B144" t="s">
        <v>340</v>
      </c>
      <c r="C144" s="43">
        <v>1345</v>
      </c>
      <c r="D144" s="60">
        <v>2</v>
      </c>
      <c r="E144" s="2">
        <v>67.430000000000007</v>
      </c>
      <c r="F144" s="61">
        <v>45292</v>
      </c>
      <c r="G144" s="62">
        <f t="shared" si="4"/>
        <v>134.86000000000001</v>
      </c>
      <c r="H144">
        <f t="shared" si="5"/>
        <v>2024</v>
      </c>
    </row>
    <row r="145" spans="1:8">
      <c r="A145" s="1" t="s">
        <v>143</v>
      </c>
      <c r="B145" t="s">
        <v>355</v>
      </c>
      <c r="C145" s="43">
        <v>1351</v>
      </c>
      <c r="D145" s="60">
        <v>1.5</v>
      </c>
      <c r="E145" s="2">
        <v>75.64</v>
      </c>
      <c r="F145" s="61">
        <v>45292</v>
      </c>
      <c r="G145" s="62">
        <f t="shared" si="4"/>
        <v>113.46000000000001</v>
      </c>
      <c r="H145">
        <f t="shared" si="5"/>
        <v>2024</v>
      </c>
    </row>
    <row r="146" spans="1:8">
      <c r="A146" s="1" t="s">
        <v>143</v>
      </c>
      <c r="B146" t="s">
        <v>252</v>
      </c>
      <c r="C146" s="43">
        <v>1329</v>
      </c>
      <c r="D146" s="60">
        <v>2</v>
      </c>
      <c r="E146" s="2">
        <v>16.5</v>
      </c>
      <c r="F146" s="61">
        <v>45292</v>
      </c>
      <c r="G146" s="62">
        <f t="shared" si="4"/>
        <v>33</v>
      </c>
      <c r="H146">
        <f t="shared" si="5"/>
        <v>2024</v>
      </c>
    </row>
    <row r="147" spans="1:8" ht="30">
      <c r="A147" s="1" t="s">
        <v>143</v>
      </c>
      <c r="B147" s="45" t="s">
        <v>250</v>
      </c>
      <c r="C147" s="43">
        <v>1325</v>
      </c>
      <c r="D147" s="60">
        <v>1.5</v>
      </c>
      <c r="E147" s="2">
        <v>16.5</v>
      </c>
      <c r="F147" s="61">
        <v>45292</v>
      </c>
      <c r="G147" s="62">
        <f t="shared" si="4"/>
        <v>24.75</v>
      </c>
      <c r="H147">
        <f t="shared" si="5"/>
        <v>2024</v>
      </c>
    </row>
    <row r="148" spans="1:8">
      <c r="A148" s="1" t="s">
        <v>143</v>
      </c>
      <c r="B148" t="s">
        <v>348</v>
      </c>
      <c r="C148" s="43">
        <v>1348</v>
      </c>
      <c r="D148" s="60">
        <v>1</v>
      </c>
      <c r="E148" s="2">
        <v>34.89</v>
      </c>
      <c r="F148" s="61">
        <v>45292</v>
      </c>
      <c r="G148" s="62">
        <f t="shared" si="4"/>
        <v>34.89</v>
      </c>
      <c r="H148">
        <f t="shared" si="5"/>
        <v>2024</v>
      </c>
    </row>
    <row r="149" spans="1:8">
      <c r="A149" s="1" t="s">
        <v>1378</v>
      </c>
      <c r="B149" t="s">
        <v>1392</v>
      </c>
      <c r="C149" s="43">
        <v>1913</v>
      </c>
      <c r="D149" s="60">
        <v>1.5</v>
      </c>
      <c r="E149" s="2">
        <v>45.22</v>
      </c>
      <c r="F149" s="61">
        <v>45292</v>
      </c>
      <c r="G149" s="62">
        <f t="shared" si="4"/>
        <v>67.83</v>
      </c>
      <c r="H149">
        <f t="shared" si="5"/>
        <v>2024</v>
      </c>
    </row>
    <row r="150" spans="1:8">
      <c r="A150" s="1" t="s">
        <v>1378</v>
      </c>
      <c r="B150" t="s">
        <v>1414</v>
      </c>
      <c r="C150" s="43">
        <v>1936</v>
      </c>
      <c r="D150" s="60">
        <v>0.5</v>
      </c>
      <c r="E150" s="2">
        <v>19.77</v>
      </c>
      <c r="F150" s="61">
        <v>45292</v>
      </c>
      <c r="G150" s="62">
        <f t="shared" si="4"/>
        <v>9.8849999999999998</v>
      </c>
      <c r="H150">
        <f t="shared" si="5"/>
        <v>2024</v>
      </c>
    </row>
    <row r="151" spans="1:8">
      <c r="A151" s="1" t="s">
        <v>1378</v>
      </c>
      <c r="B151" t="s">
        <v>1447</v>
      </c>
      <c r="C151" s="43">
        <v>1972</v>
      </c>
      <c r="D151" s="60">
        <v>0.5</v>
      </c>
      <c r="E151" s="2">
        <v>36.270000000000003</v>
      </c>
      <c r="F151" s="61">
        <v>45292</v>
      </c>
      <c r="G151" s="62">
        <f t="shared" si="4"/>
        <v>18.135000000000002</v>
      </c>
      <c r="H151">
        <f t="shared" si="5"/>
        <v>2024</v>
      </c>
    </row>
    <row r="152" spans="1:8">
      <c r="A152" s="1" t="s">
        <v>1378</v>
      </c>
      <c r="B152" s="45" t="s">
        <v>1382</v>
      </c>
      <c r="C152" s="43">
        <v>1902</v>
      </c>
      <c r="D152" s="60">
        <v>0.5</v>
      </c>
      <c r="E152" s="2">
        <v>49.27</v>
      </c>
      <c r="F152" s="61">
        <v>45292</v>
      </c>
      <c r="G152" s="62">
        <f t="shared" si="4"/>
        <v>24.635000000000002</v>
      </c>
      <c r="H152">
        <f t="shared" si="5"/>
        <v>2024</v>
      </c>
    </row>
    <row r="153" spans="1:8">
      <c r="A153" s="1" t="s">
        <v>1378</v>
      </c>
      <c r="B153" t="s">
        <v>1443</v>
      </c>
      <c r="C153" s="43">
        <v>1968</v>
      </c>
      <c r="D153" s="60">
        <v>0.5</v>
      </c>
      <c r="E153" s="2">
        <v>51.81</v>
      </c>
      <c r="F153" s="61">
        <v>45292</v>
      </c>
      <c r="G153" s="62">
        <f t="shared" si="4"/>
        <v>25.905000000000001</v>
      </c>
      <c r="H153">
        <f t="shared" si="5"/>
        <v>2024</v>
      </c>
    </row>
    <row r="154" spans="1:8">
      <c r="A154" s="1" t="s">
        <v>1378</v>
      </c>
      <c r="B154" t="s">
        <v>1473</v>
      </c>
      <c r="C154" s="43">
        <v>2000</v>
      </c>
      <c r="D154" s="60">
        <v>1.5</v>
      </c>
      <c r="E154" s="2">
        <v>24.32</v>
      </c>
      <c r="F154" s="61">
        <v>45292</v>
      </c>
      <c r="G154" s="62">
        <f t="shared" si="4"/>
        <v>36.480000000000004</v>
      </c>
      <c r="H154">
        <f t="shared" si="5"/>
        <v>2024</v>
      </c>
    </row>
    <row r="155" spans="1:8">
      <c r="A155" s="1" t="s">
        <v>1378</v>
      </c>
      <c r="B155" t="s">
        <v>1446</v>
      </c>
      <c r="C155" s="43">
        <v>1971</v>
      </c>
      <c r="D155" s="60">
        <v>1</v>
      </c>
      <c r="E155" s="2">
        <v>31.74</v>
      </c>
      <c r="F155" s="61">
        <v>45292</v>
      </c>
      <c r="G155" s="62">
        <f t="shared" si="4"/>
        <v>31.74</v>
      </c>
      <c r="H155">
        <f t="shared" si="5"/>
        <v>2024</v>
      </c>
    </row>
    <row r="156" spans="1:8">
      <c r="A156" s="1" t="s">
        <v>1378</v>
      </c>
      <c r="B156" t="s">
        <v>1448</v>
      </c>
      <c r="C156" s="43">
        <v>1973</v>
      </c>
      <c r="D156" s="60">
        <v>1</v>
      </c>
      <c r="E156" s="2">
        <v>17.62</v>
      </c>
      <c r="F156" s="61">
        <v>45292</v>
      </c>
      <c r="G156" s="62">
        <f t="shared" si="4"/>
        <v>17.62</v>
      </c>
      <c r="H156">
        <f t="shared" si="5"/>
        <v>2024</v>
      </c>
    </row>
    <row r="157" spans="1:8">
      <c r="A157" s="1" t="s">
        <v>1378</v>
      </c>
      <c r="B157" t="s">
        <v>1410</v>
      </c>
      <c r="C157" s="43">
        <v>1931</v>
      </c>
      <c r="D157" s="60">
        <v>0.2</v>
      </c>
      <c r="E157" s="2">
        <v>32.69</v>
      </c>
      <c r="F157" s="61">
        <v>45292</v>
      </c>
      <c r="G157" s="62">
        <f t="shared" si="4"/>
        <v>6.5380000000000003</v>
      </c>
      <c r="H157">
        <f t="shared" si="5"/>
        <v>2024</v>
      </c>
    </row>
    <row r="158" spans="1:8">
      <c r="A158" s="1" t="s">
        <v>1511</v>
      </c>
      <c r="B158" t="s">
        <v>1527</v>
      </c>
      <c r="C158" s="43">
        <v>2044</v>
      </c>
      <c r="D158" s="60">
        <v>2</v>
      </c>
      <c r="E158" s="2">
        <v>25.35</v>
      </c>
      <c r="F158" s="61">
        <v>45292</v>
      </c>
      <c r="G158" s="62">
        <f t="shared" si="4"/>
        <v>50.7</v>
      </c>
      <c r="H158">
        <f t="shared" si="5"/>
        <v>2024</v>
      </c>
    </row>
    <row r="159" spans="1:8">
      <c r="A159" s="1" t="s">
        <v>1511</v>
      </c>
      <c r="B159" t="s">
        <v>1528</v>
      </c>
      <c r="C159" s="43">
        <v>2045</v>
      </c>
      <c r="D159" s="60">
        <v>1</v>
      </c>
      <c r="E159" s="2">
        <v>31.96</v>
      </c>
      <c r="F159" s="61">
        <v>45292</v>
      </c>
      <c r="G159" s="62">
        <f t="shared" si="4"/>
        <v>31.96</v>
      </c>
      <c r="H159">
        <f t="shared" si="5"/>
        <v>2024</v>
      </c>
    </row>
    <row r="160" spans="1:8">
      <c r="A160" s="1" t="s">
        <v>1511</v>
      </c>
      <c r="B160" t="s">
        <v>1530</v>
      </c>
      <c r="C160" s="43">
        <v>2047</v>
      </c>
      <c r="D160" s="60">
        <v>1</v>
      </c>
      <c r="E160" s="2">
        <v>29</v>
      </c>
      <c r="F160" s="61">
        <v>45292</v>
      </c>
      <c r="G160" s="62">
        <f t="shared" si="4"/>
        <v>29</v>
      </c>
      <c r="H160">
        <f t="shared" si="5"/>
        <v>2024</v>
      </c>
    </row>
    <row r="161" spans="1:8">
      <c r="A161" s="1" t="s">
        <v>1511</v>
      </c>
      <c r="B161" t="s">
        <v>1532</v>
      </c>
      <c r="C161" s="43">
        <v>2049</v>
      </c>
      <c r="D161" s="60">
        <v>1</v>
      </c>
      <c r="E161" s="2">
        <v>33.700000000000003</v>
      </c>
      <c r="F161" s="61">
        <v>45292</v>
      </c>
      <c r="G161" s="62">
        <f t="shared" si="4"/>
        <v>33.700000000000003</v>
      </c>
      <c r="H161">
        <f t="shared" si="5"/>
        <v>2024</v>
      </c>
    </row>
    <row r="162" spans="1:8">
      <c r="A162" s="1" t="s">
        <v>1511</v>
      </c>
      <c r="B162" t="s">
        <v>1538</v>
      </c>
      <c r="C162" s="43">
        <v>2056</v>
      </c>
      <c r="D162" s="60">
        <v>2</v>
      </c>
      <c r="E162" s="2">
        <v>31.96</v>
      </c>
      <c r="F162" s="61">
        <v>45292</v>
      </c>
      <c r="G162" s="62">
        <f t="shared" si="4"/>
        <v>63.92</v>
      </c>
      <c r="H162">
        <f t="shared" si="5"/>
        <v>2024</v>
      </c>
    </row>
    <row r="163" spans="1:8">
      <c r="A163" s="1" t="s">
        <v>1511</v>
      </c>
      <c r="B163" s="45" t="s">
        <v>1537</v>
      </c>
      <c r="C163" s="43">
        <v>2055</v>
      </c>
      <c r="D163" s="60">
        <v>0.5</v>
      </c>
      <c r="E163" s="2">
        <v>31.3</v>
      </c>
      <c r="F163" s="61">
        <v>45292</v>
      </c>
      <c r="G163" s="62">
        <f t="shared" si="4"/>
        <v>15.65</v>
      </c>
      <c r="H163">
        <f t="shared" si="5"/>
        <v>2024</v>
      </c>
    </row>
    <row r="164" spans="1:8">
      <c r="A164" s="1" t="s">
        <v>1511</v>
      </c>
      <c r="B164" t="s">
        <v>1512</v>
      </c>
      <c r="C164" s="43">
        <v>2039</v>
      </c>
      <c r="D164" s="60">
        <v>0.5</v>
      </c>
      <c r="E164" s="2">
        <v>32.14</v>
      </c>
      <c r="F164" s="61">
        <v>45292</v>
      </c>
      <c r="G164" s="62">
        <f t="shared" si="4"/>
        <v>16.07</v>
      </c>
      <c r="H164">
        <f t="shared" si="5"/>
        <v>2024</v>
      </c>
    </row>
    <row r="165" spans="1:8">
      <c r="A165" s="1" t="s">
        <v>1511</v>
      </c>
      <c r="B165" t="s">
        <v>1513</v>
      </c>
      <c r="C165" s="43">
        <v>2040</v>
      </c>
      <c r="D165" s="60">
        <v>0.5</v>
      </c>
      <c r="E165" s="2">
        <v>31.78</v>
      </c>
      <c r="F165" s="61">
        <v>45292</v>
      </c>
      <c r="G165" s="62">
        <f t="shared" si="4"/>
        <v>15.89</v>
      </c>
      <c r="H165">
        <f t="shared" si="5"/>
        <v>2024</v>
      </c>
    </row>
    <row r="166" spans="1:8">
      <c r="A166" s="1" t="s">
        <v>150</v>
      </c>
      <c r="B166" t="s">
        <v>1351</v>
      </c>
      <c r="C166" s="43">
        <v>1880</v>
      </c>
      <c r="D166" s="60">
        <v>1</v>
      </c>
      <c r="E166" s="2">
        <v>66.150000000000006</v>
      </c>
      <c r="F166" s="61">
        <v>45292</v>
      </c>
      <c r="G166" s="62">
        <f t="shared" si="4"/>
        <v>66.150000000000006</v>
      </c>
      <c r="H166">
        <f t="shared" si="5"/>
        <v>2024</v>
      </c>
    </row>
    <row r="167" spans="1:8">
      <c r="A167" s="1" t="s">
        <v>150</v>
      </c>
      <c r="B167" t="s">
        <v>1350</v>
      </c>
      <c r="C167" s="43">
        <v>1879</v>
      </c>
      <c r="D167" s="60">
        <v>1</v>
      </c>
      <c r="E167" s="2">
        <v>20.52</v>
      </c>
      <c r="F167" s="61">
        <v>45292</v>
      </c>
      <c r="G167" s="62">
        <f t="shared" si="4"/>
        <v>20.52</v>
      </c>
      <c r="H167">
        <f t="shared" si="5"/>
        <v>2024</v>
      </c>
    </row>
    <row r="168" spans="1:8">
      <c r="A168" s="1" t="s">
        <v>150</v>
      </c>
      <c r="B168" t="s">
        <v>1366</v>
      </c>
      <c r="C168" s="43">
        <v>1889</v>
      </c>
      <c r="D168" s="60">
        <v>0.5</v>
      </c>
      <c r="E168" s="2">
        <v>6.81</v>
      </c>
      <c r="F168" s="61">
        <v>45292</v>
      </c>
      <c r="G168" s="62">
        <f t="shared" si="4"/>
        <v>3.4049999999999998</v>
      </c>
      <c r="H168">
        <f t="shared" si="5"/>
        <v>2024</v>
      </c>
    </row>
    <row r="169" spans="1:8">
      <c r="A169" s="1" t="s">
        <v>150</v>
      </c>
      <c r="B169" s="45" t="s">
        <v>1367</v>
      </c>
      <c r="C169" s="43">
        <v>1890</v>
      </c>
      <c r="D169" s="60">
        <v>1.5</v>
      </c>
      <c r="E169" s="2">
        <v>13.1</v>
      </c>
      <c r="F169" s="61">
        <v>45292</v>
      </c>
      <c r="G169" s="62">
        <f t="shared" si="4"/>
        <v>19.649999999999999</v>
      </c>
      <c r="H169">
        <f t="shared" si="5"/>
        <v>2024</v>
      </c>
    </row>
    <row r="170" spans="1:8">
      <c r="A170" s="1" t="s">
        <v>150</v>
      </c>
      <c r="B170" t="s">
        <v>1355</v>
      </c>
      <c r="C170" s="43">
        <v>1884</v>
      </c>
      <c r="D170" s="60">
        <v>1</v>
      </c>
      <c r="E170" s="2">
        <v>7.81</v>
      </c>
      <c r="F170" s="61">
        <v>45292</v>
      </c>
      <c r="G170" s="62">
        <f t="shared" si="4"/>
        <v>7.81</v>
      </c>
      <c r="H170">
        <f t="shared" si="5"/>
        <v>2024</v>
      </c>
    </row>
    <row r="171" spans="1:8">
      <c r="A171" s="1" t="s">
        <v>150</v>
      </c>
      <c r="B171" t="s">
        <v>1354</v>
      </c>
      <c r="C171" s="43">
        <v>1883</v>
      </c>
      <c r="D171" s="60">
        <v>2</v>
      </c>
      <c r="E171" s="2">
        <v>7.74</v>
      </c>
      <c r="F171" s="61">
        <v>45292</v>
      </c>
      <c r="G171" s="62">
        <f t="shared" si="4"/>
        <v>15.48</v>
      </c>
      <c r="H171">
        <f t="shared" si="5"/>
        <v>2024</v>
      </c>
    </row>
    <row r="172" spans="1:8">
      <c r="A172" s="1" t="s">
        <v>150</v>
      </c>
      <c r="B172" t="s">
        <v>1349</v>
      </c>
      <c r="C172" s="43">
        <v>1878</v>
      </c>
      <c r="D172" s="60">
        <v>5</v>
      </c>
      <c r="E172" s="2">
        <v>31</v>
      </c>
      <c r="F172" s="61">
        <v>45292</v>
      </c>
      <c r="G172" s="62">
        <f t="shared" si="4"/>
        <v>155</v>
      </c>
      <c r="H172">
        <f t="shared" si="5"/>
        <v>2024</v>
      </c>
    </row>
    <row r="173" spans="1:8">
      <c r="A173" s="1" t="s">
        <v>150</v>
      </c>
      <c r="B173" t="s">
        <v>1361</v>
      </c>
      <c r="C173" s="43">
        <v>1886</v>
      </c>
      <c r="D173" s="60">
        <v>18</v>
      </c>
      <c r="E173" s="2">
        <v>10.51</v>
      </c>
      <c r="F173" s="61">
        <v>45292</v>
      </c>
      <c r="G173" s="62">
        <f t="shared" si="4"/>
        <v>189.18</v>
      </c>
      <c r="H173">
        <f t="shared" si="5"/>
        <v>2024</v>
      </c>
    </row>
    <row r="174" spans="1:8">
      <c r="A174" s="1" t="s">
        <v>150</v>
      </c>
      <c r="B174" t="s">
        <v>1352</v>
      </c>
      <c r="C174" s="43">
        <v>1882</v>
      </c>
      <c r="D174" s="60">
        <v>2</v>
      </c>
      <c r="E174" s="2">
        <v>10.78</v>
      </c>
      <c r="F174" s="61">
        <v>45292</v>
      </c>
      <c r="G174" s="62">
        <f t="shared" si="4"/>
        <v>21.56</v>
      </c>
      <c r="H174">
        <f t="shared" si="5"/>
        <v>2024</v>
      </c>
    </row>
    <row r="175" spans="1:8">
      <c r="A175" s="1" t="s">
        <v>150</v>
      </c>
      <c r="B175" t="s">
        <v>1345</v>
      </c>
      <c r="C175" s="43">
        <v>1875</v>
      </c>
      <c r="D175" s="60">
        <v>18</v>
      </c>
      <c r="E175" s="2">
        <v>26.75</v>
      </c>
      <c r="F175" s="61">
        <v>45292</v>
      </c>
      <c r="G175" s="62">
        <f t="shared" si="4"/>
        <v>481.5</v>
      </c>
      <c r="H175">
        <f t="shared" si="5"/>
        <v>2024</v>
      </c>
    </row>
    <row r="176" spans="1:8">
      <c r="A176" s="1" t="s">
        <v>150</v>
      </c>
      <c r="B176" t="s">
        <v>1364</v>
      </c>
      <c r="C176" s="43">
        <v>1887</v>
      </c>
      <c r="D176" s="60">
        <v>1</v>
      </c>
      <c r="E176" s="2">
        <v>29.1</v>
      </c>
      <c r="F176" s="61">
        <v>45292</v>
      </c>
      <c r="G176" s="62">
        <f t="shared" si="4"/>
        <v>29.1</v>
      </c>
      <c r="H176">
        <f t="shared" si="5"/>
        <v>2024</v>
      </c>
    </row>
    <row r="177" spans="1:8">
      <c r="A177" s="1" t="s">
        <v>150</v>
      </c>
      <c r="B177" t="s">
        <v>1370</v>
      </c>
      <c r="C177" s="43">
        <v>1893</v>
      </c>
      <c r="D177" s="60">
        <v>1</v>
      </c>
      <c r="E177" s="2">
        <v>36.43</v>
      </c>
      <c r="F177" s="61">
        <v>45292</v>
      </c>
      <c r="G177" s="62">
        <f t="shared" si="4"/>
        <v>36.43</v>
      </c>
      <c r="H177">
        <f t="shared" si="5"/>
        <v>2024</v>
      </c>
    </row>
    <row r="178" spans="1:8">
      <c r="A178" s="1" t="s">
        <v>150</v>
      </c>
      <c r="B178" t="s">
        <v>1371</v>
      </c>
      <c r="C178" s="43">
        <v>1894</v>
      </c>
      <c r="D178" s="60">
        <v>3</v>
      </c>
      <c r="E178" s="2">
        <v>29</v>
      </c>
      <c r="F178" s="61">
        <v>45292</v>
      </c>
      <c r="G178" s="62">
        <f t="shared" si="4"/>
        <v>87</v>
      </c>
      <c r="H178">
        <f t="shared" si="5"/>
        <v>2024</v>
      </c>
    </row>
    <row r="179" spans="1:8">
      <c r="A179" s="1" t="s">
        <v>150</v>
      </c>
      <c r="B179" t="s">
        <v>1368</v>
      </c>
      <c r="C179" s="43">
        <v>1891</v>
      </c>
      <c r="D179" s="60">
        <v>2</v>
      </c>
      <c r="E179" s="2">
        <v>28.9</v>
      </c>
      <c r="F179" s="61">
        <v>45292</v>
      </c>
      <c r="G179" s="62">
        <f t="shared" si="4"/>
        <v>57.8</v>
      </c>
      <c r="H179">
        <f t="shared" si="5"/>
        <v>2024</v>
      </c>
    </row>
    <row r="180" spans="1:8">
      <c r="A180" s="1" t="s">
        <v>150</v>
      </c>
      <c r="B180" t="s">
        <v>1372</v>
      </c>
      <c r="C180" s="43">
        <v>1895</v>
      </c>
      <c r="D180" s="60">
        <v>2</v>
      </c>
      <c r="E180" s="2">
        <v>31.3</v>
      </c>
      <c r="F180" s="61">
        <v>45292</v>
      </c>
      <c r="G180" s="62">
        <f t="shared" si="4"/>
        <v>62.6</v>
      </c>
      <c r="H180">
        <f t="shared" si="5"/>
        <v>2024</v>
      </c>
    </row>
    <row r="181" spans="1:8">
      <c r="A181" s="1" t="s">
        <v>150</v>
      </c>
      <c r="B181" t="s">
        <v>1357</v>
      </c>
      <c r="C181" s="43">
        <v>2184</v>
      </c>
      <c r="D181" s="60">
        <v>1</v>
      </c>
      <c r="E181" s="2">
        <v>28.69</v>
      </c>
      <c r="F181" s="61">
        <v>45292</v>
      </c>
      <c r="G181" s="62">
        <f t="shared" si="4"/>
        <v>28.69</v>
      </c>
      <c r="H181">
        <f t="shared" si="5"/>
        <v>2024</v>
      </c>
    </row>
    <row r="182" spans="1:8">
      <c r="A182" s="1" t="s">
        <v>150</v>
      </c>
      <c r="B182" t="s">
        <v>1376</v>
      </c>
      <c r="C182" s="43">
        <v>2181</v>
      </c>
      <c r="D182" s="60">
        <v>4</v>
      </c>
      <c r="E182" s="2">
        <v>30.74</v>
      </c>
      <c r="F182" s="61">
        <v>45292</v>
      </c>
      <c r="G182" s="62">
        <f t="shared" si="4"/>
        <v>122.96</v>
      </c>
      <c r="H182">
        <f t="shared" si="5"/>
        <v>2024</v>
      </c>
    </row>
    <row r="183" spans="1:8">
      <c r="A183" s="1" t="s">
        <v>148</v>
      </c>
      <c r="B183" t="s">
        <v>1317</v>
      </c>
      <c r="C183" s="43">
        <v>1849</v>
      </c>
      <c r="D183" s="60">
        <v>2</v>
      </c>
      <c r="E183" s="2">
        <v>14.75</v>
      </c>
      <c r="F183" s="61">
        <v>45292</v>
      </c>
      <c r="G183" s="62">
        <f t="shared" si="4"/>
        <v>29.5</v>
      </c>
      <c r="H183">
        <f t="shared" si="5"/>
        <v>2024</v>
      </c>
    </row>
    <row r="184" spans="1:8">
      <c r="A184" s="1" t="s">
        <v>148</v>
      </c>
      <c r="B184" t="s">
        <v>1295</v>
      </c>
      <c r="C184" s="43">
        <v>1829</v>
      </c>
      <c r="D184" s="60">
        <v>0.5</v>
      </c>
      <c r="E184" s="2">
        <v>52.11</v>
      </c>
      <c r="F184" s="61">
        <v>45292</v>
      </c>
      <c r="G184" s="62">
        <f t="shared" si="4"/>
        <v>26.055</v>
      </c>
      <c r="H184">
        <f t="shared" si="5"/>
        <v>2024</v>
      </c>
    </row>
    <row r="185" spans="1:8">
      <c r="A185" s="1" t="s">
        <v>148</v>
      </c>
      <c r="B185" t="s">
        <v>1316</v>
      </c>
      <c r="C185" s="43">
        <v>1848</v>
      </c>
      <c r="D185" s="60">
        <v>4</v>
      </c>
      <c r="E185" s="2">
        <v>14.75</v>
      </c>
      <c r="F185" s="61">
        <v>45292</v>
      </c>
      <c r="G185" s="62">
        <f t="shared" si="4"/>
        <v>59</v>
      </c>
      <c r="H185">
        <f t="shared" si="5"/>
        <v>2024</v>
      </c>
    </row>
    <row r="186" spans="1:8">
      <c r="A186" s="1" t="s">
        <v>148</v>
      </c>
      <c r="B186" t="s">
        <v>1319</v>
      </c>
      <c r="C186" s="43">
        <v>1851</v>
      </c>
      <c r="D186" s="60">
        <v>2</v>
      </c>
      <c r="E186" s="2">
        <v>29.04</v>
      </c>
      <c r="F186" s="61">
        <v>45292</v>
      </c>
      <c r="G186" s="62">
        <f t="shared" si="4"/>
        <v>58.08</v>
      </c>
      <c r="H186">
        <f t="shared" si="5"/>
        <v>2024</v>
      </c>
    </row>
    <row r="187" spans="1:8">
      <c r="A187" s="1" t="s">
        <v>148</v>
      </c>
      <c r="B187" t="s">
        <v>1312</v>
      </c>
      <c r="C187" s="43">
        <v>1844</v>
      </c>
      <c r="D187" s="60">
        <v>8</v>
      </c>
      <c r="E187" s="2">
        <v>29.04</v>
      </c>
      <c r="F187" s="61">
        <v>45292</v>
      </c>
      <c r="G187" s="62">
        <f t="shared" si="4"/>
        <v>232.32</v>
      </c>
      <c r="H187">
        <f t="shared" si="5"/>
        <v>2024</v>
      </c>
    </row>
    <row r="188" spans="1:8">
      <c r="A188" s="1" t="s">
        <v>148</v>
      </c>
      <c r="B188" t="s">
        <v>1320</v>
      </c>
      <c r="C188" s="43">
        <v>1852</v>
      </c>
      <c r="D188" s="60">
        <v>2</v>
      </c>
      <c r="E188" s="2">
        <v>21.97</v>
      </c>
      <c r="F188" s="61">
        <v>45292</v>
      </c>
      <c r="G188" s="62">
        <f t="shared" si="4"/>
        <v>43.94</v>
      </c>
      <c r="H188">
        <f t="shared" si="5"/>
        <v>2024</v>
      </c>
    </row>
    <row r="189" spans="1:8">
      <c r="A189" s="1" t="s">
        <v>148</v>
      </c>
      <c r="B189" t="s">
        <v>1301</v>
      </c>
      <c r="C189" s="43">
        <v>1834</v>
      </c>
      <c r="D189" s="60">
        <v>2</v>
      </c>
      <c r="E189" s="2">
        <v>27</v>
      </c>
      <c r="F189" s="61">
        <v>45292</v>
      </c>
      <c r="G189" s="62">
        <f t="shared" si="4"/>
        <v>54</v>
      </c>
      <c r="H189">
        <f t="shared" si="5"/>
        <v>2024</v>
      </c>
    </row>
    <row r="190" spans="1:8">
      <c r="A190" s="1" t="s">
        <v>148</v>
      </c>
      <c r="B190" t="s">
        <v>1302</v>
      </c>
      <c r="C190" s="43">
        <v>1835</v>
      </c>
      <c r="D190" s="60">
        <v>2</v>
      </c>
      <c r="E190" s="2">
        <v>27</v>
      </c>
      <c r="F190" s="61">
        <v>45292</v>
      </c>
      <c r="G190" s="62">
        <f t="shared" si="4"/>
        <v>54</v>
      </c>
      <c r="H190">
        <f t="shared" si="5"/>
        <v>2024</v>
      </c>
    </row>
    <row r="191" spans="1:8">
      <c r="A191" s="1" t="s">
        <v>148</v>
      </c>
      <c r="B191" t="s">
        <v>1321</v>
      </c>
      <c r="C191" s="43">
        <v>1853</v>
      </c>
      <c r="D191" s="60">
        <v>1</v>
      </c>
      <c r="E191" s="2">
        <v>29.04</v>
      </c>
      <c r="F191" s="61">
        <v>45292</v>
      </c>
      <c r="G191" s="62">
        <f t="shared" si="4"/>
        <v>29.04</v>
      </c>
      <c r="H191">
        <f t="shared" si="5"/>
        <v>2024</v>
      </c>
    </row>
    <row r="192" spans="1:8">
      <c r="A192" s="1" t="s">
        <v>148</v>
      </c>
      <c r="B192" t="s">
        <v>1297</v>
      </c>
      <c r="C192" s="43">
        <v>2194</v>
      </c>
      <c r="D192" s="60">
        <v>1</v>
      </c>
      <c r="E192" s="2">
        <v>15.02</v>
      </c>
      <c r="F192" s="61">
        <v>45292</v>
      </c>
      <c r="G192" s="62">
        <f t="shared" si="4"/>
        <v>15.02</v>
      </c>
      <c r="H192">
        <f t="shared" si="5"/>
        <v>2024</v>
      </c>
    </row>
    <row r="193" spans="1:8">
      <c r="A193" s="1" t="s">
        <v>148</v>
      </c>
      <c r="B193" t="s">
        <v>1322</v>
      </c>
      <c r="C193" s="43">
        <v>1854</v>
      </c>
      <c r="D193" s="60">
        <v>1</v>
      </c>
      <c r="E193" s="2">
        <v>29.04</v>
      </c>
      <c r="F193" s="61">
        <v>45292</v>
      </c>
      <c r="G193" s="62">
        <f t="shared" si="4"/>
        <v>29.04</v>
      </c>
      <c r="H193">
        <f t="shared" si="5"/>
        <v>2024</v>
      </c>
    </row>
    <row r="194" spans="1:8">
      <c r="A194" s="1" t="s">
        <v>142</v>
      </c>
      <c r="B194" t="s">
        <v>179</v>
      </c>
      <c r="C194" s="43">
        <v>1035</v>
      </c>
      <c r="D194" s="60">
        <v>5</v>
      </c>
      <c r="E194" s="2">
        <v>14.95</v>
      </c>
      <c r="F194" s="61">
        <v>45292</v>
      </c>
      <c r="G194" s="62">
        <f t="shared" ref="G194:G257" si="6">D194*E194</f>
        <v>74.75</v>
      </c>
      <c r="H194">
        <f t="shared" ref="H194:H257" si="7">YEAR(F194)</f>
        <v>2024</v>
      </c>
    </row>
    <row r="195" spans="1:8">
      <c r="A195" s="1" t="s">
        <v>142</v>
      </c>
      <c r="B195" t="s">
        <v>177</v>
      </c>
      <c r="C195" s="43">
        <v>1033</v>
      </c>
      <c r="D195" s="60">
        <v>2</v>
      </c>
      <c r="E195" s="2">
        <v>16.93</v>
      </c>
      <c r="F195" s="61">
        <v>45292</v>
      </c>
      <c r="G195" s="62">
        <f t="shared" si="6"/>
        <v>33.86</v>
      </c>
      <c r="H195">
        <f t="shared" si="7"/>
        <v>2024</v>
      </c>
    </row>
    <row r="196" spans="1:8">
      <c r="A196" s="1" t="s">
        <v>1378</v>
      </c>
      <c r="B196" t="s">
        <v>1495</v>
      </c>
      <c r="C196" s="43">
        <v>2024</v>
      </c>
      <c r="D196" s="60">
        <v>1</v>
      </c>
      <c r="E196" s="2">
        <v>36.9</v>
      </c>
      <c r="F196" s="61">
        <v>45292</v>
      </c>
      <c r="G196" s="62">
        <f t="shared" si="6"/>
        <v>36.9</v>
      </c>
      <c r="H196">
        <f t="shared" si="7"/>
        <v>2024</v>
      </c>
    </row>
    <row r="197" spans="1:8">
      <c r="A197" s="1" t="s">
        <v>1378</v>
      </c>
      <c r="B197" t="s">
        <v>1433</v>
      </c>
      <c r="C197" s="43">
        <v>1956</v>
      </c>
      <c r="D197" s="60">
        <v>5</v>
      </c>
      <c r="E197" s="2">
        <v>13.9</v>
      </c>
      <c r="F197" s="61">
        <v>45292</v>
      </c>
      <c r="G197" s="62">
        <f t="shared" si="6"/>
        <v>69.5</v>
      </c>
      <c r="H197">
        <f t="shared" si="7"/>
        <v>2024</v>
      </c>
    </row>
    <row r="198" spans="1:8">
      <c r="A198" s="1" t="s">
        <v>1378</v>
      </c>
      <c r="B198" t="s">
        <v>121</v>
      </c>
      <c r="C198" s="43">
        <v>2006</v>
      </c>
      <c r="D198" s="60">
        <v>2.5</v>
      </c>
      <c r="E198" s="2">
        <v>2.41</v>
      </c>
      <c r="F198" s="61">
        <v>45292</v>
      </c>
      <c r="G198" s="62">
        <f t="shared" si="6"/>
        <v>6.0250000000000004</v>
      </c>
      <c r="H198">
        <f t="shared" si="7"/>
        <v>2024</v>
      </c>
    </row>
    <row r="199" spans="1:8">
      <c r="A199" s="1" t="s">
        <v>1378</v>
      </c>
      <c r="B199" t="s">
        <v>1463</v>
      </c>
      <c r="C199" s="43">
        <v>1990</v>
      </c>
      <c r="D199" s="60">
        <v>1</v>
      </c>
      <c r="E199" s="2">
        <v>71.3</v>
      </c>
      <c r="F199" s="61">
        <v>45292</v>
      </c>
      <c r="G199" s="62">
        <f t="shared" si="6"/>
        <v>71.3</v>
      </c>
      <c r="H199">
        <f t="shared" si="7"/>
        <v>2024</v>
      </c>
    </row>
    <row r="200" spans="1:8">
      <c r="A200" s="1" t="s">
        <v>137</v>
      </c>
      <c r="B200" t="s">
        <v>661</v>
      </c>
      <c r="C200" s="43">
        <v>1528</v>
      </c>
      <c r="D200" s="60">
        <v>3</v>
      </c>
      <c r="E200" s="2">
        <v>8.85</v>
      </c>
      <c r="F200" s="61">
        <v>45292</v>
      </c>
      <c r="G200" s="62">
        <f t="shared" si="6"/>
        <v>26.549999999999997</v>
      </c>
      <c r="H200">
        <f t="shared" si="7"/>
        <v>2024</v>
      </c>
    </row>
    <row r="201" spans="1:8">
      <c r="A201" s="1" t="s">
        <v>137</v>
      </c>
      <c r="B201" t="s">
        <v>671</v>
      </c>
      <c r="C201" s="43">
        <v>2728</v>
      </c>
      <c r="D201" s="60">
        <v>1</v>
      </c>
      <c r="E201" s="2">
        <v>15.75</v>
      </c>
      <c r="F201" s="61">
        <v>45292</v>
      </c>
      <c r="G201" s="62">
        <f t="shared" si="6"/>
        <v>15.75</v>
      </c>
      <c r="H201">
        <f t="shared" si="7"/>
        <v>2024</v>
      </c>
    </row>
    <row r="202" spans="1:8">
      <c r="A202" s="1" t="s">
        <v>137</v>
      </c>
      <c r="B202" t="s">
        <v>687</v>
      </c>
      <c r="C202" s="43">
        <v>2726</v>
      </c>
      <c r="D202" s="60">
        <v>2.5</v>
      </c>
      <c r="E202" s="2">
        <v>10</v>
      </c>
      <c r="F202" s="61">
        <v>45292</v>
      </c>
      <c r="G202" s="62">
        <f t="shared" si="6"/>
        <v>25</v>
      </c>
      <c r="H202">
        <f t="shared" si="7"/>
        <v>2024</v>
      </c>
    </row>
    <row r="203" spans="1:8">
      <c r="A203" s="1" t="s">
        <v>137</v>
      </c>
      <c r="B203" t="s">
        <v>684</v>
      </c>
      <c r="C203" s="43">
        <v>2727</v>
      </c>
      <c r="D203" s="60">
        <v>4.5</v>
      </c>
      <c r="E203" s="2">
        <v>1.9</v>
      </c>
      <c r="F203" s="61">
        <v>45292</v>
      </c>
      <c r="G203" s="62">
        <f t="shared" si="6"/>
        <v>8.5499999999999989</v>
      </c>
      <c r="H203">
        <f t="shared" si="7"/>
        <v>2024</v>
      </c>
    </row>
    <row r="204" spans="1:8">
      <c r="A204" s="1" t="s">
        <v>1378</v>
      </c>
      <c r="B204" t="s">
        <v>119</v>
      </c>
      <c r="C204" s="43">
        <v>1949</v>
      </c>
      <c r="D204" s="60">
        <v>4</v>
      </c>
      <c r="E204" s="2">
        <v>14.71</v>
      </c>
      <c r="F204" s="61">
        <v>45292</v>
      </c>
      <c r="G204" s="62">
        <f t="shared" si="6"/>
        <v>58.84</v>
      </c>
      <c r="H204">
        <f t="shared" si="7"/>
        <v>2024</v>
      </c>
    </row>
    <row r="205" spans="1:8">
      <c r="A205" s="1" t="s">
        <v>1378</v>
      </c>
      <c r="B205" t="s">
        <v>1465</v>
      </c>
      <c r="C205" s="43">
        <v>1992</v>
      </c>
      <c r="D205" s="60">
        <v>6</v>
      </c>
      <c r="E205" s="2">
        <v>46.71</v>
      </c>
      <c r="F205" s="61">
        <v>45292</v>
      </c>
      <c r="G205" s="62">
        <f t="shared" si="6"/>
        <v>280.26</v>
      </c>
      <c r="H205">
        <f t="shared" si="7"/>
        <v>2024</v>
      </c>
    </row>
    <row r="206" spans="1:8">
      <c r="A206" s="1" t="s">
        <v>1378</v>
      </c>
      <c r="B206" t="s">
        <v>1383</v>
      </c>
      <c r="C206" s="43">
        <v>1903</v>
      </c>
      <c r="D206" s="60">
        <v>2</v>
      </c>
      <c r="E206" s="2">
        <v>23.03</v>
      </c>
      <c r="F206" s="61">
        <v>45292</v>
      </c>
      <c r="G206" s="62">
        <f t="shared" si="6"/>
        <v>46.06</v>
      </c>
      <c r="H206">
        <f t="shared" si="7"/>
        <v>2024</v>
      </c>
    </row>
    <row r="207" spans="1:8">
      <c r="A207" s="1" t="s">
        <v>1378</v>
      </c>
      <c r="B207" t="s">
        <v>1402</v>
      </c>
      <c r="C207" s="43">
        <v>1923</v>
      </c>
      <c r="D207" s="60">
        <v>4</v>
      </c>
      <c r="E207" s="2">
        <v>59</v>
      </c>
      <c r="F207" s="61">
        <v>45292</v>
      </c>
      <c r="G207" s="62">
        <f t="shared" si="6"/>
        <v>236</v>
      </c>
      <c r="H207">
        <f t="shared" si="7"/>
        <v>2024</v>
      </c>
    </row>
    <row r="208" spans="1:8">
      <c r="A208" s="1" t="s">
        <v>1378</v>
      </c>
      <c r="B208" t="s">
        <v>1436</v>
      </c>
      <c r="C208" s="43">
        <v>1959</v>
      </c>
      <c r="D208" s="60">
        <v>2</v>
      </c>
      <c r="E208" s="2">
        <v>16.2</v>
      </c>
      <c r="F208" s="61">
        <v>45292</v>
      </c>
      <c r="G208" s="62">
        <f t="shared" si="6"/>
        <v>32.4</v>
      </c>
      <c r="H208">
        <f t="shared" si="7"/>
        <v>2024</v>
      </c>
    </row>
    <row r="209" spans="1:8">
      <c r="A209" s="1" t="s">
        <v>1378</v>
      </c>
      <c r="B209" t="s">
        <v>1435</v>
      </c>
      <c r="C209" s="43">
        <v>1958</v>
      </c>
      <c r="D209" s="60">
        <v>1</v>
      </c>
      <c r="E209" s="2">
        <v>16.2</v>
      </c>
      <c r="F209" s="61">
        <v>45292</v>
      </c>
      <c r="G209" s="62">
        <f t="shared" si="6"/>
        <v>16.2</v>
      </c>
      <c r="H209">
        <f t="shared" si="7"/>
        <v>2024</v>
      </c>
    </row>
    <row r="210" spans="1:8">
      <c r="A210" s="1" t="s">
        <v>137</v>
      </c>
      <c r="B210" t="s">
        <v>656</v>
      </c>
      <c r="C210" s="43">
        <v>1527</v>
      </c>
      <c r="D210" s="60">
        <v>1</v>
      </c>
      <c r="E210" s="2">
        <v>12.73</v>
      </c>
      <c r="F210" s="61">
        <v>45292</v>
      </c>
      <c r="G210" s="62">
        <f t="shared" si="6"/>
        <v>12.73</v>
      </c>
      <c r="H210">
        <f t="shared" si="7"/>
        <v>2024</v>
      </c>
    </row>
    <row r="211" spans="1:8">
      <c r="A211" s="1" t="s">
        <v>1378</v>
      </c>
      <c r="B211" t="s">
        <v>1480</v>
      </c>
      <c r="C211" s="43">
        <v>2008</v>
      </c>
      <c r="D211" s="60">
        <v>1</v>
      </c>
      <c r="E211" s="2">
        <v>50</v>
      </c>
      <c r="F211" s="61">
        <v>45292</v>
      </c>
      <c r="G211" s="62">
        <f t="shared" si="6"/>
        <v>50</v>
      </c>
      <c r="H211">
        <f t="shared" si="7"/>
        <v>2024</v>
      </c>
    </row>
    <row r="212" spans="1:8">
      <c r="A212" s="1" t="s">
        <v>1378</v>
      </c>
      <c r="B212" t="s">
        <v>1464</v>
      </c>
      <c r="C212" s="43">
        <v>1991</v>
      </c>
      <c r="D212" s="60">
        <v>1</v>
      </c>
      <c r="E212" s="2">
        <v>83.03</v>
      </c>
      <c r="F212" s="61">
        <v>45292</v>
      </c>
      <c r="G212" s="62">
        <f t="shared" si="6"/>
        <v>83.03</v>
      </c>
      <c r="H212">
        <f t="shared" si="7"/>
        <v>2024</v>
      </c>
    </row>
    <row r="213" spans="1:8">
      <c r="A213" s="1" t="s">
        <v>1378</v>
      </c>
      <c r="B213" t="s">
        <v>1462</v>
      </c>
      <c r="C213" s="43">
        <v>1989</v>
      </c>
      <c r="D213" s="60">
        <v>1</v>
      </c>
      <c r="E213" s="2">
        <v>51.25</v>
      </c>
      <c r="F213" s="61">
        <v>45292</v>
      </c>
      <c r="G213" s="62">
        <f t="shared" si="6"/>
        <v>51.25</v>
      </c>
      <c r="H213">
        <f t="shared" si="7"/>
        <v>2024</v>
      </c>
    </row>
    <row r="214" spans="1:8">
      <c r="A214" s="1" t="s">
        <v>1378</v>
      </c>
      <c r="B214" t="s">
        <v>48</v>
      </c>
      <c r="C214" s="43">
        <v>1993</v>
      </c>
      <c r="D214" s="60">
        <v>1</v>
      </c>
      <c r="E214" s="2">
        <v>57.96</v>
      </c>
      <c r="F214" s="61">
        <v>45292</v>
      </c>
      <c r="G214" s="62">
        <f t="shared" si="6"/>
        <v>57.96</v>
      </c>
      <c r="H214">
        <f t="shared" si="7"/>
        <v>2024</v>
      </c>
    </row>
    <row r="215" spans="1:8">
      <c r="A215" s="1" t="s">
        <v>1378</v>
      </c>
      <c r="B215" t="s">
        <v>1406</v>
      </c>
      <c r="C215" s="43">
        <v>1927</v>
      </c>
      <c r="D215" s="60">
        <v>1</v>
      </c>
      <c r="E215" s="2">
        <v>26.55</v>
      </c>
      <c r="F215" s="61">
        <v>45292</v>
      </c>
      <c r="G215" s="62">
        <f t="shared" si="6"/>
        <v>26.55</v>
      </c>
      <c r="H215">
        <f t="shared" si="7"/>
        <v>2024</v>
      </c>
    </row>
    <row r="216" spans="1:8">
      <c r="A216" s="1" t="s">
        <v>1378</v>
      </c>
      <c r="B216" t="s">
        <v>1460</v>
      </c>
      <c r="C216" s="43">
        <v>1987</v>
      </c>
      <c r="D216" s="60">
        <v>6</v>
      </c>
      <c r="E216" s="2">
        <v>47.25</v>
      </c>
      <c r="F216" s="61">
        <v>45292</v>
      </c>
      <c r="G216" s="62">
        <f t="shared" si="6"/>
        <v>283.5</v>
      </c>
      <c r="H216">
        <f t="shared" si="7"/>
        <v>2024</v>
      </c>
    </row>
    <row r="217" spans="1:8">
      <c r="A217" s="1" t="s">
        <v>1378</v>
      </c>
      <c r="B217" t="s">
        <v>1417</v>
      </c>
      <c r="C217" s="43">
        <v>1939</v>
      </c>
      <c r="D217" s="60">
        <v>2.5</v>
      </c>
      <c r="E217" s="2">
        <v>40.64</v>
      </c>
      <c r="F217" s="61">
        <v>45292</v>
      </c>
      <c r="G217" s="62">
        <f t="shared" si="6"/>
        <v>101.6</v>
      </c>
      <c r="H217">
        <f t="shared" si="7"/>
        <v>2024</v>
      </c>
    </row>
    <row r="218" spans="1:8">
      <c r="A218" s="1" t="s">
        <v>137</v>
      </c>
      <c r="B218" t="s">
        <v>691</v>
      </c>
      <c r="C218" s="43">
        <v>2729</v>
      </c>
      <c r="D218" s="60">
        <v>2.7</v>
      </c>
      <c r="E218" s="2">
        <v>8.6</v>
      </c>
      <c r="F218" s="61">
        <v>45292</v>
      </c>
      <c r="G218" s="62">
        <f t="shared" si="6"/>
        <v>23.22</v>
      </c>
      <c r="H218">
        <f t="shared" si="7"/>
        <v>2024</v>
      </c>
    </row>
    <row r="219" spans="1:8">
      <c r="A219" s="1" t="s">
        <v>1378</v>
      </c>
      <c r="B219" t="s">
        <v>1401</v>
      </c>
      <c r="C219" s="43">
        <v>1922</v>
      </c>
      <c r="D219" s="60">
        <v>7</v>
      </c>
      <c r="E219" s="2">
        <v>13.4</v>
      </c>
      <c r="F219" s="61">
        <v>45292</v>
      </c>
      <c r="G219" s="62">
        <f t="shared" si="6"/>
        <v>93.8</v>
      </c>
      <c r="H219">
        <f t="shared" si="7"/>
        <v>2024</v>
      </c>
    </row>
    <row r="220" spans="1:8">
      <c r="A220" s="1" t="s">
        <v>158</v>
      </c>
      <c r="B220" t="s">
        <v>916</v>
      </c>
      <c r="C220" s="43">
        <v>1691</v>
      </c>
      <c r="D220" s="60">
        <v>150</v>
      </c>
      <c r="E220" s="2">
        <v>0.7</v>
      </c>
      <c r="F220" s="61">
        <v>45292</v>
      </c>
      <c r="G220" s="62">
        <f t="shared" si="6"/>
        <v>105</v>
      </c>
      <c r="H220">
        <f t="shared" si="7"/>
        <v>2024</v>
      </c>
    </row>
    <row r="221" spans="1:8">
      <c r="A221" s="1" t="s">
        <v>158</v>
      </c>
      <c r="B221" t="s">
        <v>918</v>
      </c>
      <c r="C221" s="43">
        <v>1693</v>
      </c>
      <c r="D221" s="60">
        <v>300</v>
      </c>
      <c r="E221" s="2">
        <v>0.7</v>
      </c>
      <c r="F221" s="61">
        <v>45292</v>
      </c>
      <c r="G221" s="62">
        <f t="shared" si="6"/>
        <v>210</v>
      </c>
      <c r="H221">
        <f t="shared" si="7"/>
        <v>2024</v>
      </c>
    </row>
    <row r="222" spans="1:8">
      <c r="A222" s="1" t="s">
        <v>158</v>
      </c>
      <c r="B222" t="s">
        <v>925</v>
      </c>
      <c r="C222" s="43">
        <v>2065</v>
      </c>
      <c r="D222" s="60">
        <v>100</v>
      </c>
      <c r="E222" s="2">
        <v>0.7</v>
      </c>
      <c r="F222" s="61">
        <v>45292</v>
      </c>
      <c r="G222" s="62">
        <f t="shared" si="6"/>
        <v>70</v>
      </c>
      <c r="H222">
        <f t="shared" si="7"/>
        <v>2024</v>
      </c>
    </row>
    <row r="223" spans="1:8">
      <c r="A223" s="1" t="s">
        <v>158</v>
      </c>
      <c r="B223" t="s">
        <v>920</v>
      </c>
      <c r="C223" s="43">
        <v>1695</v>
      </c>
      <c r="D223" s="60">
        <v>250</v>
      </c>
      <c r="E223" s="2">
        <v>0.7</v>
      </c>
      <c r="F223" s="61">
        <v>45292</v>
      </c>
      <c r="G223" s="62">
        <f t="shared" si="6"/>
        <v>175</v>
      </c>
      <c r="H223">
        <f t="shared" si="7"/>
        <v>2024</v>
      </c>
    </row>
    <row r="224" spans="1:8">
      <c r="A224" s="1" t="s">
        <v>1378</v>
      </c>
      <c r="B224" t="s">
        <v>1476</v>
      </c>
      <c r="C224" s="43">
        <v>2003</v>
      </c>
      <c r="D224" s="60">
        <v>1</v>
      </c>
      <c r="E224" s="2">
        <v>21</v>
      </c>
      <c r="F224" s="61">
        <v>45292</v>
      </c>
      <c r="G224" s="62">
        <f t="shared" si="6"/>
        <v>21</v>
      </c>
      <c r="H224">
        <f t="shared" si="7"/>
        <v>2024</v>
      </c>
    </row>
    <row r="225" spans="1:8">
      <c r="A225" s="1" t="s">
        <v>38</v>
      </c>
      <c r="B225" t="s">
        <v>710</v>
      </c>
      <c r="C225" s="43">
        <v>1535</v>
      </c>
      <c r="D225" s="60">
        <v>9</v>
      </c>
      <c r="E225" s="2">
        <v>2.6</v>
      </c>
      <c r="F225" s="61">
        <v>45292</v>
      </c>
      <c r="G225" s="62">
        <f t="shared" si="6"/>
        <v>23.400000000000002</v>
      </c>
      <c r="H225">
        <f t="shared" si="7"/>
        <v>2024</v>
      </c>
    </row>
    <row r="226" spans="1:8">
      <c r="A226" s="1" t="s">
        <v>38</v>
      </c>
      <c r="B226" t="s">
        <v>702</v>
      </c>
      <c r="C226" s="43">
        <v>1530</v>
      </c>
      <c r="D226" s="60">
        <v>7.5</v>
      </c>
      <c r="E226" s="2">
        <v>2.72</v>
      </c>
      <c r="F226" s="61">
        <v>45292</v>
      </c>
      <c r="G226" s="62">
        <f t="shared" si="6"/>
        <v>20.400000000000002</v>
      </c>
      <c r="H226">
        <f t="shared" si="7"/>
        <v>2024</v>
      </c>
    </row>
    <row r="227" spans="1:8">
      <c r="A227" s="1" t="s">
        <v>38</v>
      </c>
      <c r="B227" t="s">
        <v>719</v>
      </c>
      <c r="C227" s="43">
        <v>1543</v>
      </c>
      <c r="D227" s="60">
        <v>1</v>
      </c>
      <c r="E227" s="2">
        <v>2.6</v>
      </c>
      <c r="F227" s="61">
        <v>45292</v>
      </c>
      <c r="G227" s="62">
        <f t="shared" si="6"/>
        <v>2.6</v>
      </c>
      <c r="H227">
        <f t="shared" si="7"/>
        <v>2024</v>
      </c>
    </row>
    <row r="228" spans="1:8">
      <c r="A228" s="1" t="s">
        <v>38</v>
      </c>
      <c r="B228" t="s">
        <v>717</v>
      </c>
      <c r="C228" s="43">
        <v>1541</v>
      </c>
      <c r="D228" s="60">
        <v>9</v>
      </c>
      <c r="E228" s="2">
        <v>2.6</v>
      </c>
      <c r="F228" s="61">
        <v>45292</v>
      </c>
      <c r="G228" s="62">
        <f t="shared" si="6"/>
        <v>23.400000000000002</v>
      </c>
      <c r="H228">
        <f t="shared" si="7"/>
        <v>2024</v>
      </c>
    </row>
    <row r="229" spans="1:8">
      <c r="A229" s="1" t="s">
        <v>38</v>
      </c>
      <c r="B229" t="s">
        <v>711</v>
      </c>
      <c r="C229" s="43">
        <v>1536</v>
      </c>
      <c r="D229" s="60">
        <v>15</v>
      </c>
      <c r="E229" s="2">
        <v>0.5</v>
      </c>
      <c r="F229" s="61">
        <v>45292</v>
      </c>
      <c r="G229" s="62">
        <f t="shared" si="6"/>
        <v>7.5</v>
      </c>
      <c r="H229">
        <f t="shared" si="7"/>
        <v>2024</v>
      </c>
    </row>
    <row r="230" spans="1:8">
      <c r="A230" s="1" t="s">
        <v>38</v>
      </c>
      <c r="B230" t="s">
        <v>718</v>
      </c>
      <c r="C230" s="43">
        <v>1542</v>
      </c>
      <c r="D230" s="60">
        <v>2</v>
      </c>
      <c r="E230" s="2">
        <v>13.64</v>
      </c>
      <c r="F230" s="61">
        <v>45292</v>
      </c>
      <c r="G230" s="62">
        <f t="shared" si="6"/>
        <v>27.28</v>
      </c>
      <c r="H230">
        <f t="shared" si="7"/>
        <v>2024</v>
      </c>
    </row>
    <row r="231" spans="1:8">
      <c r="A231" s="1" t="s">
        <v>38</v>
      </c>
      <c r="B231" t="s">
        <v>715</v>
      </c>
      <c r="C231" s="43">
        <v>1539</v>
      </c>
      <c r="D231" s="60">
        <v>3</v>
      </c>
      <c r="E231" s="2">
        <v>4.8</v>
      </c>
      <c r="F231" s="61">
        <v>45292</v>
      </c>
      <c r="G231" s="62">
        <f t="shared" si="6"/>
        <v>14.399999999999999</v>
      </c>
      <c r="H231">
        <f t="shared" si="7"/>
        <v>2024</v>
      </c>
    </row>
    <row r="232" spans="1:8">
      <c r="A232" s="1" t="s">
        <v>38</v>
      </c>
      <c r="B232" t="s">
        <v>714</v>
      </c>
      <c r="C232" s="43">
        <v>1538</v>
      </c>
      <c r="D232" s="60">
        <v>3</v>
      </c>
      <c r="E232" s="2">
        <v>4.8</v>
      </c>
      <c r="F232" s="61">
        <v>45292</v>
      </c>
      <c r="G232" s="62">
        <f t="shared" si="6"/>
        <v>14.399999999999999</v>
      </c>
      <c r="H232">
        <f t="shared" si="7"/>
        <v>2024</v>
      </c>
    </row>
    <row r="233" spans="1:8">
      <c r="A233" s="1" t="s">
        <v>1378</v>
      </c>
      <c r="B233" t="s">
        <v>1379</v>
      </c>
      <c r="C233" s="43">
        <v>1899</v>
      </c>
      <c r="D233" s="60">
        <v>15</v>
      </c>
      <c r="E233" s="2">
        <v>15</v>
      </c>
      <c r="F233" s="61">
        <v>45292</v>
      </c>
      <c r="G233" s="62">
        <f t="shared" si="6"/>
        <v>225</v>
      </c>
      <c r="H233">
        <f t="shared" si="7"/>
        <v>2024</v>
      </c>
    </row>
    <row r="234" spans="1:8">
      <c r="A234" s="1" t="s">
        <v>134</v>
      </c>
      <c r="B234" t="s">
        <v>839</v>
      </c>
      <c r="C234" s="43">
        <v>1654</v>
      </c>
      <c r="D234" s="60">
        <v>1</v>
      </c>
      <c r="E234" s="2">
        <v>0.77</v>
      </c>
      <c r="F234" s="61">
        <v>45292</v>
      </c>
      <c r="G234" s="62">
        <f t="shared" si="6"/>
        <v>0.77</v>
      </c>
      <c r="H234">
        <f t="shared" si="7"/>
        <v>2024</v>
      </c>
    </row>
    <row r="235" spans="1:8">
      <c r="A235" s="1" t="s">
        <v>134</v>
      </c>
      <c r="B235" t="s">
        <v>881</v>
      </c>
      <c r="C235" s="43">
        <v>1664</v>
      </c>
      <c r="D235" s="60">
        <v>4</v>
      </c>
      <c r="E235" s="2">
        <v>87.78</v>
      </c>
      <c r="F235" s="61">
        <v>45292</v>
      </c>
      <c r="G235" s="62">
        <f t="shared" si="6"/>
        <v>351.12</v>
      </c>
      <c r="H235">
        <f t="shared" si="7"/>
        <v>2024</v>
      </c>
    </row>
    <row r="236" spans="1:8">
      <c r="A236" s="1" t="s">
        <v>1378</v>
      </c>
      <c r="B236" t="s">
        <v>1426</v>
      </c>
      <c r="C236" s="43">
        <v>1951</v>
      </c>
      <c r="D236" s="60">
        <v>2</v>
      </c>
      <c r="E236" s="2">
        <v>17.5</v>
      </c>
      <c r="F236" s="61">
        <v>45292</v>
      </c>
      <c r="G236" s="62">
        <f t="shared" si="6"/>
        <v>35</v>
      </c>
      <c r="H236">
        <f t="shared" si="7"/>
        <v>2024</v>
      </c>
    </row>
    <row r="237" spans="1:8">
      <c r="A237" s="1" t="s">
        <v>143</v>
      </c>
      <c r="B237" t="s">
        <v>372</v>
      </c>
      <c r="C237" s="43">
        <v>1362</v>
      </c>
      <c r="D237" s="60">
        <v>24</v>
      </c>
      <c r="E237" s="2">
        <v>6.27</v>
      </c>
      <c r="F237" s="61">
        <v>45292</v>
      </c>
      <c r="G237" s="62">
        <f t="shared" si="6"/>
        <v>150.47999999999999</v>
      </c>
      <c r="H237">
        <f t="shared" si="7"/>
        <v>2024</v>
      </c>
    </row>
    <row r="238" spans="1:8">
      <c r="A238" s="1" t="s">
        <v>143</v>
      </c>
      <c r="B238" t="s">
        <v>373</v>
      </c>
      <c r="C238" s="43">
        <v>1363</v>
      </c>
      <c r="D238" s="60">
        <v>17</v>
      </c>
      <c r="E238" s="2">
        <v>6.27</v>
      </c>
      <c r="F238" s="61">
        <v>45292</v>
      </c>
      <c r="G238" s="62">
        <f t="shared" si="6"/>
        <v>106.58999999999999</v>
      </c>
      <c r="H238">
        <f t="shared" si="7"/>
        <v>2024</v>
      </c>
    </row>
    <row r="239" spans="1:8">
      <c r="A239" s="1" t="s">
        <v>128</v>
      </c>
      <c r="B239" t="s">
        <v>164</v>
      </c>
      <c r="C239" s="43">
        <v>6556</v>
      </c>
      <c r="D239" s="60">
        <v>100</v>
      </c>
      <c r="E239" s="2">
        <v>0.7</v>
      </c>
      <c r="F239" s="61">
        <v>45323</v>
      </c>
      <c r="G239" s="62">
        <f t="shared" si="6"/>
        <v>70</v>
      </c>
      <c r="H239">
        <f t="shared" si="7"/>
        <v>2024</v>
      </c>
    </row>
    <row r="240" spans="1:8">
      <c r="A240" s="1" t="s">
        <v>136</v>
      </c>
      <c r="B240" t="s">
        <v>1068</v>
      </c>
      <c r="C240" s="43">
        <v>6061</v>
      </c>
      <c r="D240" s="60">
        <v>2.5</v>
      </c>
      <c r="E240" s="2">
        <v>9.32</v>
      </c>
      <c r="F240" s="61">
        <v>45323</v>
      </c>
      <c r="G240" s="62">
        <f t="shared" si="6"/>
        <v>23.3</v>
      </c>
      <c r="H240">
        <f t="shared" si="7"/>
        <v>2024</v>
      </c>
    </row>
    <row r="241" spans="1:8">
      <c r="A241" s="1" t="s">
        <v>137</v>
      </c>
      <c r="B241" t="s">
        <v>685</v>
      </c>
      <c r="C241" s="43">
        <v>6063</v>
      </c>
      <c r="D241" s="60">
        <v>2.5</v>
      </c>
      <c r="E241" s="2">
        <v>47</v>
      </c>
      <c r="F241" s="61">
        <v>45323</v>
      </c>
      <c r="G241" s="62">
        <f t="shared" si="6"/>
        <v>117.5</v>
      </c>
      <c r="H241">
        <f t="shared" si="7"/>
        <v>2024</v>
      </c>
    </row>
    <row r="242" spans="1:8">
      <c r="A242" s="1" t="s">
        <v>159</v>
      </c>
      <c r="B242" t="s">
        <v>778</v>
      </c>
      <c r="C242" s="43">
        <v>6555</v>
      </c>
      <c r="D242" s="60">
        <v>3</v>
      </c>
      <c r="E242" s="2">
        <v>56.55</v>
      </c>
      <c r="F242" s="61">
        <v>45323</v>
      </c>
      <c r="G242" s="62">
        <f t="shared" si="6"/>
        <v>169.64999999999998</v>
      </c>
      <c r="H242">
        <f t="shared" si="7"/>
        <v>2024</v>
      </c>
    </row>
    <row r="243" spans="1:8">
      <c r="A243" s="1" t="s">
        <v>134</v>
      </c>
      <c r="B243" t="s">
        <v>869</v>
      </c>
      <c r="C243" s="43">
        <v>1659</v>
      </c>
      <c r="D243" s="60">
        <v>0.5</v>
      </c>
      <c r="E243" s="2">
        <v>33.89</v>
      </c>
      <c r="F243" s="61">
        <v>45323</v>
      </c>
      <c r="G243" s="62">
        <f t="shared" si="6"/>
        <v>16.945</v>
      </c>
      <c r="H243">
        <f t="shared" si="7"/>
        <v>2024</v>
      </c>
    </row>
    <row r="244" spans="1:8">
      <c r="A244" s="1" t="s">
        <v>136</v>
      </c>
      <c r="B244" t="s">
        <v>1113</v>
      </c>
      <c r="C244" s="43">
        <v>6068</v>
      </c>
      <c r="D244" s="60">
        <v>1</v>
      </c>
      <c r="E244" s="2">
        <v>17.75</v>
      </c>
      <c r="F244" s="61">
        <v>45323</v>
      </c>
      <c r="G244" s="62">
        <f t="shared" si="6"/>
        <v>17.75</v>
      </c>
      <c r="H244">
        <f t="shared" si="7"/>
        <v>2024</v>
      </c>
    </row>
    <row r="245" spans="1:8">
      <c r="A245" s="1" t="s">
        <v>136</v>
      </c>
      <c r="B245" t="s">
        <v>1130</v>
      </c>
      <c r="C245" s="43">
        <v>6066</v>
      </c>
      <c r="D245" s="60">
        <v>6</v>
      </c>
      <c r="E245" s="2">
        <v>8.1</v>
      </c>
      <c r="F245" s="61">
        <v>45323</v>
      </c>
      <c r="G245" s="62">
        <f t="shared" si="6"/>
        <v>48.599999999999994</v>
      </c>
      <c r="H245">
        <f t="shared" si="7"/>
        <v>2024</v>
      </c>
    </row>
    <row r="246" spans="1:8">
      <c r="A246" s="1" t="s">
        <v>136</v>
      </c>
      <c r="B246" t="s">
        <v>1107</v>
      </c>
      <c r="C246" s="43">
        <v>6067</v>
      </c>
      <c r="D246" s="60">
        <v>1</v>
      </c>
      <c r="E246" s="2">
        <v>5.09</v>
      </c>
      <c r="F246" s="61">
        <v>45323</v>
      </c>
      <c r="G246" s="62">
        <f t="shared" si="6"/>
        <v>5.09</v>
      </c>
      <c r="H246">
        <f t="shared" si="7"/>
        <v>2024</v>
      </c>
    </row>
    <row r="247" spans="1:8">
      <c r="A247" s="1" t="s">
        <v>136</v>
      </c>
      <c r="B247" t="s">
        <v>997</v>
      </c>
      <c r="C247" s="43">
        <v>6070</v>
      </c>
      <c r="D247" s="60">
        <v>1</v>
      </c>
      <c r="E247" s="2">
        <v>3.52</v>
      </c>
      <c r="F247" s="61">
        <v>45323</v>
      </c>
      <c r="G247" s="62">
        <f t="shared" si="6"/>
        <v>3.52</v>
      </c>
      <c r="H247">
        <f t="shared" si="7"/>
        <v>2024</v>
      </c>
    </row>
    <row r="248" spans="1:8">
      <c r="A248" s="1" t="s">
        <v>136</v>
      </c>
      <c r="B248" t="s">
        <v>1134</v>
      </c>
      <c r="C248" s="43">
        <v>6069</v>
      </c>
      <c r="D248" s="60">
        <v>1</v>
      </c>
      <c r="E248" s="2">
        <v>14.2</v>
      </c>
      <c r="F248" s="61">
        <v>45323</v>
      </c>
      <c r="G248" s="62">
        <f t="shared" si="6"/>
        <v>14.2</v>
      </c>
      <c r="H248">
        <f t="shared" si="7"/>
        <v>2024</v>
      </c>
    </row>
    <row r="249" spans="1:8">
      <c r="A249" s="1" t="s">
        <v>136</v>
      </c>
      <c r="B249" t="s">
        <v>1114</v>
      </c>
      <c r="C249" s="43">
        <v>1238</v>
      </c>
      <c r="D249" s="60">
        <v>1</v>
      </c>
      <c r="E249" s="2">
        <v>27.26</v>
      </c>
      <c r="F249" s="61">
        <v>45323</v>
      </c>
      <c r="G249" s="62">
        <f t="shared" si="6"/>
        <v>27.26</v>
      </c>
      <c r="H249">
        <f t="shared" si="7"/>
        <v>2024</v>
      </c>
    </row>
    <row r="250" spans="1:8">
      <c r="A250" s="1" t="s">
        <v>143</v>
      </c>
      <c r="B250" t="s">
        <v>393</v>
      </c>
      <c r="C250" s="43">
        <v>6071</v>
      </c>
      <c r="D250" s="60">
        <v>2</v>
      </c>
      <c r="E250" s="2">
        <v>5.73</v>
      </c>
      <c r="F250" s="61">
        <v>45323</v>
      </c>
      <c r="G250" s="62">
        <f t="shared" si="6"/>
        <v>11.46</v>
      </c>
      <c r="H250">
        <f t="shared" si="7"/>
        <v>2024</v>
      </c>
    </row>
    <row r="251" spans="1:8">
      <c r="A251" s="1" t="s">
        <v>143</v>
      </c>
      <c r="B251" t="s">
        <v>230</v>
      </c>
      <c r="C251" s="43">
        <v>2713</v>
      </c>
      <c r="D251" s="60">
        <v>2</v>
      </c>
      <c r="E251" s="2">
        <v>7.96</v>
      </c>
      <c r="F251" s="61">
        <v>45323</v>
      </c>
      <c r="G251" s="62">
        <f t="shared" si="6"/>
        <v>15.92</v>
      </c>
      <c r="H251">
        <f t="shared" si="7"/>
        <v>2024</v>
      </c>
    </row>
    <row r="252" spans="1:8">
      <c r="A252" s="1" t="s">
        <v>133</v>
      </c>
      <c r="B252" t="s">
        <v>893</v>
      </c>
      <c r="C252" s="43">
        <v>6072</v>
      </c>
      <c r="D252" s="60">
        <v>9</v>
      </c>
      <c r="E252" s="2">
        <v>11</v>
      </c>
      <c r="F252" s="61">
        <v>45323</v>
      </c>
      <c r="G252" s="62">
        <f t="shared" si="6"/>
        <v>99</v>
      </c>
      <c r="H252">
        <f t="shared" si="7"/>
        <v>2024</v>
      </c>
    </row>
    <row r="253" spans="1:8">
      <c r="A253" s="1" t="s">
        <v>137</v>
      </c>
      <c r="B253" t="s">
        <v>688</v>
      </c>
      <c r="C253" s="43">
        <v>6065</v>
      </c>
      <c r="D253" s="60">
        <v>5.5</v>
      </c>
      <c r="E253" s="2">
        <v>2.41</v>
      </c>
      <c r="F253" s="61">
        <v>45323</v>
      </c>
      <c r="G253" s="62">
        <f t="shared" si="6"/>
        <v>13.255000000000001</v>
      </c>
      <c r="H253">
        <f t="shared" si="7"/>
        <v>2024</v>
      </c>
    </row>
    <row r="254" spans="1:8">
      <c r="A254" s="1" t="s">
        <v>137</v>
      </c>
      <c r="B254" t="s">
        <v>673</v>
      </c>
      <c r="C254" s="43">
        <v>6064</v>
      </c>
      <c r="D254" s="60">
        <v>5</v>
      </c>
      <c r="E254" s="2">
        <v>4.33</v>
      </c>
      <c r="F254" s="61">
        <v>45323</v>
      </c>
      <c r="G254" s="62">
        <f t="shared" si="6"/>
        <v>21.65</v>
      </c>
      <c r="H254">
        <f t="shared" si="7"/>
        <v>2024</v>
      </c>
    </row>
    <row r="255" spans="1:8">
      <c r="A255" s="1" t="s">
        <v>137</v>
      </c>
      <c r="B255" t="s">
        <v>684</v>
      </c>
      <c r="C255" s="43">
        <v>2727</v>
      </c>
      <c r="D255" s="60">
        <v>10</v>
      </c>
      <c r="E255" s="2">
        <v>1.9</v>
      </c>
      <c r="F255" s="61">
        <v>45323</v>
      </c>
      <c r="G255" s="62">
        <f t="shared" si="6"/>
        <v>19</v>
      </c>
      <c r="H255">
        <f t="shared" si="7"/>
        <v>2024</v>
      </c>
    </row>
    <row r="256" spans="1:8">
      <c r="A256" s="1" t="s">
        <v>130</v>
      </c>
      <c r="B256" t="s">
        <v>899</v>
      </c>
      <c r="C256" s="43">
        <v>6073</v>
      </c>
      <c r="D256" s="60">
        <v>12</v>
      </c>
      <c r="E256" s="2">
        <v>12</v>
      </c>
      <c r="F256" s="61">
        <v>45323</v>
      </c>
      <c r="G256" s="62">
        <f t="shared" si="6"/>
        <v>144</v>
      </c>
      <c r="H256">
        <f t="shared" si="7"/>
        <v>2024</v>
      </c>
    </row>
    <row r="257" spans="1:8">
      <c r="A257" s="1" t="s">
        <v>137</v>
      </c>
      <c r="B257" t="s">
        <v>679</v>
      </c>
      <c r="C257" s="43">
        <v>6074</v>
      </c>
      <c r="D257" s="60">
        <v>2.5</v>
      </c>
      <c r="E257" s="2">
        <v>4.5999999999999996</v>
      </c>
      <c r="F257" s="61">
        <v>45323</v>
      </c>
      <c r="G257" s="62">
        <f t="shared" si="6"/>
        <v>11.5</v>
      </c>
      <c r="H257">
        <f t="shared" si="7"/>
        <v>2024</v>
      </c>
    </row>
    <row r="258" spans="1:8">
      <c r="A258" s="1" t="s">
        <v>131</v>
      </c>
      <c r="B258" t="s">
        <v>1242</v>
      </c>
      <c r="C258" s="43">
        <v>1795</v>
      </c>
      <c r="D258" s="60">
        <v>1</v>
      </c>
      <c r="E258" s="2">
        <v>17.5</v>
      </c>
      <c r="F258" s="61">
        <v>45323</v>
      </c>
      <c r="G258" s="62">
        <f t="shared" ref="G258:G321" si="8">D258*E258</f>
        <v>17.5</v>
      </c>
      <c r="H258">
        <f t="shared" ref="H258:H321" si="9">YEAR(F258)</f>
        <v>2024</v>
      </c>
    </row>
    <row r="259" spans="1:8">
      <c r="A259" s="1" t="s">
        <v>143</v>
      </c>
      <c r="B259" t="s">
        <v>293</v>
      </c>
      <c r="C259" s="43">
        <v>2120</v>
      </c>
      <c r="D259" s="60">
        <v>1</v>
      </c>
      <c r="E259" s="2">
        <v>8.6999999999999993</v>
      </c>
      <c r="F259" s="61">
        <v>45323</v>
      </c>
      <c r="G259" s="62">
        <f t="shared" si="8"/>
        <v>8.6999999999999993</v>
      </c>
      <c r="H259">
        <f t="shared" si="9"/>
        <v>2024</v>
      </c>
    </row>
    <row r="260" spans="1:8">
      <c r="A260" s="1" t="s">
        <v>136</v>
      </c>
      <c r="B260" t="s">
        <v>986</v>
      </c>
      <c r="C260" s="43">
        <v>1112</v>
      </c>
      <c r="D260" s="60">
        <v>1</v>
      </c>
      <c r="E260" s="2">
        <v>90.37</v>
      </c>
      <c r="F260" s="61">
        <v>45323</v>
      </c>
      <c r="G260" s="62">
        <f t="shared" si="8"/>
        <v>90.37</v>
      </c>
      <c r="H260">
        <f t="shared" si="9"/>
        <v>2024</v>
      </c>
    </row>
    <row r="261" spans="1:8">
      <c r="A261" s="1" t="s">
        <v>136</v>
      </c>
      <c r="B261" t="s">
        <v>990</v>
      </c>
      <c r="C261" s="43">
        <v>1116</v>
      </c>
      <c r="D261" s="60">
        <v>1</v>
      </c>
      <c r="E261" s="2">
        <v>22.86</v>
      </c>
      <c r="F261" s="61">
        <v>45323</v>
      </c>
      <c r="G261" s="62">
        <f t="shared" si="8"/>
        <v>22.86</v>
      </c>
      <c r="H261">
        <f t="shared" si="9"/>
        <v>2024</v>
      </c>
    </row>
    <row r="262" spans="1:8">
      <c r="A262" s="1" t="s">
        <v>136</v>
      </c>
      <c r="B262" t="s">
        <v>1064</v>
      </c>
      <c r="C262" s="43">
        <v>1185</v>
      </c>
      <c r="D262" s="60">
        <v>1</v>
      </c>
      <c r="E262" s="2">
        <v>45.68</v>
      </c>
      <c r="F262" s="61">
        <v>45323</v>
      </c>
      <c r="G262" s="62">
        <f t="shared" si="8"/>
        <v>45.68</v>
      </c>
      <c r="H262">
        <f t="shared" si="9"/>
        <v>2024</v>
      </c>
    </row>
    <row r="263" spans="1:8">
      <c r="A263" s="1" t="s">
        <v>136</v>
      </c>
      <c r="B263" t="s">
        <v>993</v>
      </c>
      <c r="C263" s="43">
        <v>1119</v>
      </c>
      <c r="D263" s="60">
        <v>1</v>
      </c>
      <c r="E263" s="2">
        <v>8.56</v>
      </c>
      <c r="F263" s="61">
        <v>45323</v>
      </c>
      <c r="G263" s="62">
        <f t="shared" si="8"/>
        <v>8.56</v>
      </c>
      <c r="H263">
        <f t="shared" si="9"/>
        <v>2024</v>
      </c>
    </row>
    <row r="264" spans="1:8">
      <c r="A264" s="1" t="s">
        <v>136</v>
      </c>
      <c r="B264" t="s">
        <v>1136</v>
      </c>
      <c r="C264" s="43">
        <v>1258</v>
      </c>
      <c r="D264" s="60">
        <v>2.5</v>
      </c>
      <c r="E264" s="2">
        <v>5.25</v>
      </c>
      <c r="F264" s="61">
        <v>45323</v>
      </c>
      <c r="G264" s="62">
        <f t="shared" si="8"/>
        <v>13.125</v>
      </c>
      <c r="H264">
        <f t="shared" si="9"/>
        <v>2024</v>
      </c>
    </row>
    <row r="265" spans="1:8">
      <c r="A265" s="1" t="s">
        <v>136</v>
      </c>
      <c r="B265" t="s">
        <v>1140</v>
      </c>
      <c r="C265" s="43">
        <v>1263</v>
      </c>
      <c r="D265" s="60">
        <v>0.7</v>
      </c>
      <c r="E265" s="2">
        <v>5.65</v>
      </c>
      <c r="F265" s="61">
        <v>45323</v>
      </c>
      <c r="G265" s="62">
        <f t="shared" si="8"/>
        <v>3.9550000000000001</v>
      </c>
      <c r="H265">
        <f t="shared" si="9"/>
        <v>2024</v>
      </c>
    </row>
    <row r="266" spans="1:8">
      <c r="A266" s="1" t="s">
        <v>136</v>
      </c>
      <c r="B266" t="s">
        <v>1116</v>
      </c>
      <c r="C266" s="43">
        <v>1240</v>
      </c>
      <c r="D266" s="60">
        <v>1</v>
      </c>
      <c r="E266" s="2">
        <v>6.28</v>
      </c>
      <c r="F266" s="61">
        <v>45323</v>
      </c>
      <c r="G266" s="62">
        <f t="shared" si="8"/>
        <v>6.28</v>
      </c>
      <c r="H266">
        <f t="shared" si="9"/>
        <v>2024</v>
      </c>
    </row>
    <row r="267" spans="1:8">
      <c r="A267" s="1" t="s">
        <v>136</v>
      </c>
      <c r="B267" t="s">
        <v>85</v>
      </c>
      <c r="C267" s="43">
        <v>1277</v>
      </c>
      <c r="D267" s="60">
        <v>2.6</v>
      </c>
      <c r="E267" s="2">
        <v>3.79</v>
      </c>
      <c r="F267" s="61">
        <v>45323</v>
      </c>
      <c r="G267" s="62">
        <f t="shared" si="8"/>
        <v>9.854000000000001</v>
      </c>
      <c r="H267">
        <f t="shared" si="9"/>
        <v>2024</v>
      </c>
    </row>
    <row r="268" spans="1:8">
      <c r="A268" s="1" t="s">
        <v>136</v>
      </c>
      <c r="B268" t="s">
        <v>1154</v>
      </c>
      <c r="C268" s="43">
        <v>1154</v>
      </c>
      <c r="D268" s="60">
        <v>5</v>
      </c>
      <c r="E268" s="2">
        <v>3.71</v>
      </c>
      <c r="F268" s="61">
        <v>45323</v>
      </c>
      <c r="G268" s="62">
        <f t="shared" si="8"/>
        <v>18.55</v>
      </c>
      <c r="H268">
        <f t="shared" si="9"/>
        <v>2024</v>
      </c>
    </row>
    <row r="269" spans="1:8">
      <c r="A269" s="1" t="s">
        <v>136</v>
      </c>
      <c r="B269" t="s">
        <v>92</v>
      </c>
      <c r="C269" s="43">
        <v>1151</v>
      </c>
      <c r="D269" s="60">
        <v>1.8</v>
      </c>
      <c r="E269" s="2">
        <v>1.93</v>
      </c>
      <c r="F269" s="61">
        <v>45323</v>
      </c>
      <c r="G269" s="62">
        <f t="shared" si="8"/>
        <v>3.4739999999999998</v>
      </c>
      <c r="H269">
        <f t="shared" si="9"/>
        <v>2024</v>
      </c>
    </row>
    <row r="270" spans="1:8">
      <c r="A270" s="1" t="s">
        <v>136</v>
      </c>
      <c r="B270" t="s">
        <v>1024</v>
      </c>
      <c r="C270" s="43">
        <v>1148</v>
      </c>
      <c r="D270" s="60">
        <v>1.5</v>
      </c>
      <c r="E270" s="2">
        <v>41.16</v>
      </c>
      <c r="F270" s="61">
        <v>45323</v>
      </c>
      <c r="G270" s="62">
        <f t="shared" si="8"/>
        <v>61.739999999999995</v>
      </c>
      <c r="H270">
        <f t="shared" si="9"/>
        <v>2024</v>
      </c>
    </row>
    <row r="271" spans="1:8">
      <c r="A271" s="1" t="s">
        <v>136</v>
      </c>
      <c r="B271" t="s">
        <v>1146</v>
      </c>
      <c r="C271" s="43">
        <v>1270</v>
      </c>
      <c r="D271" s="60">
        <v>2.5</v>
      </c>
      <c r="E271" s="2">
        <v>9.68</v>
      </c>
      <c r="F271" s="61">
        <v>45323</v>
      </c>
      <c r="G271" s="62">
        <f t="shared" si="8"/>
        <v>24.2</v>
      </c>
      <c r="H271">
        <f t="shared" si="9"/>
        <v>2024</v>
      </c>
    </row>
    <row r="272" spans="1:8">
      <c r="A272" s="1" t="s">
        <v>136</v>
      </c>
      <c r="B272" t="s">
        <v>1053</v>
      </c>
      <c r="C272" s="43">
        <v>1278</v>
      </c>
      <c r="D272" s="60">
        <v>2</v>
      </c>
      <c r="E272" s="2">
        <v>5.03</v>
      </c>
      <c r="F272" s="61">
        <v>45323</v>
      </c>
      <c r="G272" s="62">
        <f t="shared" si="8"/>
        <v>10.06</v>
      </c>
      <c r="H272">
        <f t="shared" si="9"/>
        <v>2024</v>
      </c>
    </row>
    <row r="273" spans="1:8">
      <c r="A273" s="1" t="s">
        <v>136</v>
      </c>
      <c r="B273" t="s">
        <v>413</v>
      </c>
      <c r="C273" s="43">
        <v>1279</v>
      </c>
      <c r="D273" s="60">
        <v>3.3</v>
      </c>
      <c r="E273" s="2">
        <v>2.64</v>
      </c>
      <c r="F273" s="61">
        <v>45323</v>
      </c>
      <c r="G273" s="62">
        <f t="shared" si="8"/>
        <v>8.7119999999999997</v>
      </c>
      <c r="H273">
        <f t="shared" si="9"/>
        <v>2024</v>
      </c>
    </row>
    <row r="274" spans="1:8">
      <c r="A274" s="1" t="s">
        <v>136</v>
      </c>
      <c r="B274" t="s">
        <v>104</v>
      </c>
      <c r="C274" s="43">
        <v>1254</v>
      </c>
      <c r="D274" s="60">
        <v>0.4</v>
      </c>
      <c r="E274" s="2">
        <v>20.28</v>
      </c>
      <c r="F274" s="61">
        <v>45323</v>
      </c>
      <c r="G274" s="62">
        <f t="shared" si="8"/>
        <v>8.1120000000000001</v>
      </c>
      <c r="H274">
        <f t="shared" si="9"/>
        <v>2024</v>
      </c>
    </row>
    <row r="275" spans="1:8">
      <c r="A275" s="1" t="s">
        <v>136</v>
      </c>
      <c r="B275" t="s">
        <v>988</v>
      </c>
      <c r="C275" s="43">
        <v>1114</v>
      </c>
      <c r="D275" s="60">
        <v>0.9</v>
      </c>
      <c r="E275" s="2">
        <v>10.8</v>
      </c>
      <c r="F275" s="61">
        <v>45323</v>
      </c>
      <c r="G275" s="62">
        <f t="shared" si="8"/>
        <v>9.7200000000000006</v>
      </c>
      <c r="H275">
        <f t="shared" si="9"/>
        <v>2024</v>
      </c>
    </row>
    <row r="276" spans="1:8">
      <c r="A276" s="1" t="s">
        <v>136</v>
      </c>
      <c r="B276" t="s">
        <v>1138</v>
      </c>
      <c r="C276" s="43">
        <v>1260</v>
      </c>
      <c r="D276" s="60">
        <v>0.9</v>
      </c>
      <c r="E276" s="2">
        <v>9.9</v>
      </c>
      <c r="F276" s="61">
        <v>45323</v>
      </c>
      <c r="G276" s="62">
        <f t="shared" si="8"/>
        <v>8.91</v>
      </c>
      <c r="H276">
        <f t="shared" si="9"/>
        <v>2024</v>
      </c>
    </row>
    <row r="277" spans="1:8">
      <c r="A277" s="1" t="s">
        <v>136</v>
      </c>
      <c r="B277" t="s">
        <v>871</v>
      </c>
      <c r="C277" s="43">
        <v>1262</v>
      </c>
      <c r="D277" s="60">
        <v>1.4</v>
      </c>
      <c r="E277" s="2">
        <v>8.3699999999999992</v>
      </c>
      <c r="F277" s="61">
        <v>45323</v>
      </c>
      <c r="G277" s="62">
        <f t="shared" si="8"/>
        <v>11.717999999999998</v>
      </c>
      <c r="H277">
        <f t="shared" si="9"/>
        <v>2024</v>
      </c>
    </row>
    <row r="278" spans="1:8">
      <c r="A278" s="1" t="s">
        <v>136</v>
      </c>
      <c r="B278" t="s">
        <v>1135</v>
      </c>
      <c r="C278" s="43">
        <v>1257</v>
      </c>
      <c r="D278" s="60">
        <v>1.4</v>
      </c>
      <c r="E278" s="2">
        <v>17.68</v>
      </c>
      <c r="F278" s="61">
        <v>45323</v>
      </c>
      <c r="G278" s="62">
        <f t="shared" si="8"/>
        <v>24.751999999999999</v>
      </c>
      <c r="H278">
        <f t="shared" si="9"/>
        <v>2024</v>
      </c>
    </row>
    <row r="279" spans="1:8">
      <c r="A279" s="1" t="s">
        <v>136</v>
      </c>
      <c r="B279" t="s">
        <v>1139</v>
      </c>
      <c r="C279" s="43">
        <v>1261</v>
      </c>
      <c r="D279" s="60">
        <v>0.5</v>
      </c>
      <c r="E279" s="2">
        <v>8.42</v>
      </c>
      <c r="F279" s="61">
        <v>45323</v>
      </c>
      <c r="G279" s="62">
        <f t="shared" si="8"/>
        <v>4.21</v>
      </c>
      <c r="H279">
        <f t="shared" si="9"/>
        <v>2024</v>
      </c>
    </row>
    <row r="280" spans="1:8">
      <c r="A280" s="1" t="s">
        <v>136</v>
      </c>
      <c r="B280" t="s">
        <v>1003</v>
      </c>
      <c r="C280" s="43">
        <v>1128</v>
      </c>
      <c r="D280" s="60">
        <v>1</v>
      </c>
      <c r="E280" s="2">
        <v>22.35</v>
      </c>
      <c r="F280" s="61">
        <v>45323</v>
      </c>
      <c r="G280" s="62">
        <f t="shared" si="8"/>
        <v>22.35</v>
      </c>
      <c r="H280">
        <f t="shared" si="9"/>
        <v>2024</v>
      </c>
    </row>
    <row r="281" spans="1:8">
      <c r="A281" s="1" t="s">
        <v>136</v>
      </c>
      <c r="B281" t="s">
        <v>1108</v>
      </c>
      <c r="C281" s="43">
        <v>1233</v>
      </c>
      <c r="D281" s="60">
        <v>0.2</v>
      </c>
      <c r="E281" s="2">
        <v>14.62</v>
      </c>
      <c r="F281" s="61">
        <v>45323</v>
      </c>
      <c r="G281" s="62">
        <f t="shared" si="8"/>
        <v>2.9239999999999999</v>
      </c>
      <c r="H281">
        <f t="shared" si="9"/>
        <v>2024</v>
      </c>
    </row>
    <row r="282" spans="1:8">
      <c r="A282" s="1" t="s">
        <v>143</v>
      </c>
      <c r="B282" t="s">
        <v>447</v>
      </c>
      <c r="C282" s="43">
        <v>2111</v>
      </c>
      <c r="D282" s="60">
        <v>0.5</v>
      </c>
      <c r="E282" s="2">
        <v>2.17</v>
      </c>
      <c r="F282" s="61">
        <v>45323</v>
      </c>
      <c r="G282" s="62">
        <f t="shared" si="8"/>
        <v>1.085</v>
      </c>
      <c r="H282">
        <f t="shared" si="9"/>
        <v>2024</v>
      </c>
    </row>
    <row r="283" spans="1:8">
      <c r="A283" s="1" t="s">
        <v>38</v>
      </c>
      <c r="B283" t="s">
        <v>46</v>
      </c>
      <c r="C283" s="43">
        <v>1545</v>
      </c>
      <c r="D283" s="60">
        <v>0.2</v>
      </c>
      <c r="E283" s="2">
        <v>15</v>
      </c>
      <c r="F283" s="61">
        <v>45323</v>
      </c>
      <c r="G283" s="62">
        <f t="shared" si="8"/>
        <v>3</v>
      </c>
      <c r="H283">
        <f t="shared" si="9"/>
        <v>2024</v>
      </c>
    </row>
    <row r="284" spans="1:8">
      <c r="A284" s="1" t="s">
        <v>143</v>
      </c>
      <c r="B284" t="s">
        <v>441</v>
      </c>
      <c r="C284" s="43">
        <v>1096</v>
      </c>
      <c r="D284" s="60">
        <v>0.6</v>
      </c>
      <c r="E284" s="2">
        <v>5.44</v>
      </c>
      <c r="F284" s="61">
        <v>45323</v>
      </c>
      <c r="G284" s="62">
        <f t="shared" si="8"/>
        <v>3.2640000000000002</v>
      </c>
      <c r="H284">
        <f t="shared" si="9"/>
        <v>2024</v>
      </c>
    </row>
    <row r="285" spans="1:8">
      <c r="A285" s="1" t="s">
        <v>143</v>
      </c>
      <c r="B285" t="s">
        <v>282</v>
      </c>
      <c r="C285" s="43">
        <v>6075</v>
      </c>
      <c r="D285" s="60">
        <v>1</v>
      </c>
      <c r="E285" s="2">
        <v>17.07</v>
      </c>
      <c r="F285" s="61">
        <v>45323</v>
      </c>
      <c r="G285" s="62">
        <f t="shared" si="8"/>
        <v>17.07</v>
      </c>
      <c r="H285">
        <f t="shared" si="9"/>
        <v>2024</v>
      </c>
    </row>
    <row r="286" spans="1:8">
      <c r="A286" s="1" t="s">
        <v>131</v>
      </c>
      <c r="B286" t="s">
        <v>1243</v>
      </c>
      <c r="C286" s="43">
        <v>6076</v>
      </c>
      <c r="D286" s="60">
        <v>9</v>
      </c>
      <c r="E286" s="2">
        <v>42.5</v>
      </c>
      <c r="F286" s="61">
        <v>45323</v>
      </c>
      <c r="G286" s="62">
        <f t="shared" si="8"/>
        <v>382.5</v>
      </c>
      <c r="H286">
        <f t="shared" si="9"/>
        <v>2024</v>
      </c>
    </row>
    <row r="287" spans="1:8">
      <c r="A287" s="1" t="s">
        <v>146</v>
      </c>
      <c r="B287" t="s">
        <v>1269</v>
      </c>
      <c r="C287" s="43">
        <v>6080</v>
      </c>
      <c r="D287" s="60">
        <v>6</v>
      </c>
      <c r="E287" s="2">
        <v>25.35</v>
      </c>
      <c r="F287" s="61">
        <v>45323</v>
      </c>
      <c r="G287" s="62">
        <f t="shared" si="8"/>
        <v>152.10000000000002</v>
      </c>
      <c r="H287">
        <f t="shared" si="9"/>
        <v>2024</v>
      </c>
    </row>
    <row r="288" spans="1:8">
      <c r="A288" s="1" t="s">
        <v>146</v>
      </c>
      <c r="B288" t="s">
        <v>1270</v>
      </c>
      <c r="C288" s="43">
        <v>6081</v>
      </c>
      <c r="D288" s="60">
        <v>3</v>
      </c>
      <c r="E288" s="2">
        <v>18.86</v>
      </c>
      <c r="F288" s="61">
        <v>45323</v>
      </c>
      <c r="G288" s="62">
        <f t="shared" si="8"/>
        <v>56.58</v>
      </c>
      <c r="H288">
        <f t="shared" si="9"/>
        <v>2024</v>
      </c>
    </row>
    <row r="289" spans="1:8">
      <c r="A289" s="1" t="s">
        <v>146</v>
      </c>
      <c r="B289" t="s">
        <v>115</v>
      </c>
      <c r="C289" s="43">
        <v>6079</v>
      </c>
      <c r="D289" s="60">
        <v>4</v>
      </c>
      <c r="E289" s="2">
        <v>24.88</v>
      </c>
      <c r="F289" s="61">
        <v>45323</v>
      </c>
      <c r="G289" s="62">
        <f t="shared" si="8"/>
        <v>99.52</v>
      </c>
      <c r="H289">
        <f t="shared" si="9"/>
        <v>2024</v>
      </c>
    </row>
    <row r="290" spans="1:8">
      <c r="A290" s="1" t="s">
        <v>143</v>
      </c>
      <c r="B290" t="s">
        <v>252</v>
      </c>
      <c r="C290" s="43">
        <v>1329</v>
      </c>
      <c r="D290" s="60">
        <v>1</v>
      </c>
      <c r="E290" s="2">
        <v>16.5</v>
      </c>
      <c r="F290" s="61">
        <v>45323</v>
      </c>
      <c r="G290" s="62">
        <f t="shared" si="8"/>
        <v>16.5</v>
      </c>
      <c r="H290">
        <f t="shared" si="9"/>
        <v>2024</v>
      </c>
    </row>
    <row r="291" spans="1:8" ht="30">
      <c r="A291" s="1" t="s">
        <v>143</v>
      </c>
      <c r="B291" s="45" t="s">
        <v>250</v>
      </c>
      <c r="C291" s="43">
        <v>1325</v>
      </c>
      <c r="D291" s="60">
        <v>1</v>
      </c>
      <c r="E291" s="2">
        <v>16.5</v>
      </c>
      <c r="F291" s="61">
        <v>45323</v>
      </c>
      <c r="G291" s="62">
        <f t="shared" si="8"/>
        <v>16.5</v>
      </c>
      <c r="H291">
        <f t="shared" si="9"/>
        <v>2024</v>
      </c>
    </row>
    <row r="292" spans="1:8">
      <c r="A292" s="1" t="s">
        <v>149</v>
      </c>
      <c r="B292" t="s">
        <v>647</v>
      </c>
      <c r="C292" s="43">
        <v>1523</v>
      </c>
      <c r="D292" s="60">
        <v>1</v>
      </c>
      <c r="E292" s="2">
        <v>63.6</v>
      </c>
      <c r="F292" s="61">
        <v>45323</v>
      </c>
      <c r="G292" s="62">
        <f t="shared" si="8"/>
        <v>63.6</v>
      </c>
      <c r="H292">
        <f t="shared" si="9"/>
        <v>2024</v>
      </c>
    </row>
    <row r="293" spans="1:8">
      <c r="A293" s="1" t="s">
        <v>149</v>
      </c>
      <c r="B293" t="s">
        <v>649</v>
      </c>
      <c r="C293" s="43">
        <v>1525</v>
      </c>
      <c r="D293" s="60">
        <v>2</v>
      </c>
      <c r="E293" s="2">
        <v>63.6</v>
      </c>
      <c r="F293" s="61">
        <v>45323</v>
      </c>
      <c r="G293" s="62">
        <f t="shared" si="8"/>
        <v>127.2</v>
      </c>
      <c r="H293">
        <f t="shared" si="9"/>
        <v>2024</v>
      </c>
    </row>
    <row r="294" spans="1:8">
      <c r="A294" s="1" t="s">
        <v>149</v>
      </c>
      <c r="B294" s="45" t="s">
        <v>648</v>
      </c>
      <c r="C294" s="43">
        <v>1524</v>
      </c>
      <c r="D294" s="60">
        <v>1</v>
      </c>
      <c r="E294" s="2">
        <v>63.6</v>
      </c>
      <c r="F294" s="61">
        <v>45323</v>
      </c>
      <c r="G294" s="62">
        <f t="shared" si="8"/>
        <v>63.6</v>
      </c>
      <c r="H294">
        <f t="shared" si="9"/>
        <v>2024</v>
      </c>
    </row>
    <row r="295" spans="1:8">
      <c r="A295" s="1" t="s">
        <v>1378</v>
      </c>
      <c r="B295" t="s">
        <v>1439</v>
      </c>
      <c r="C295" s="43">
        <v>1963</v>
      </c>
      <c r="D295" s="60">
        <v>1</v>
      </c>
      <c r="E295" s="2">
        <v>88</v>
      </c>
      <c r="F295" s="61">
        <v>45323</v>
      </c>
      <c r="G295" s="62">
        <f t="shared" si="8"/>
        <v>88</v>
      </c>
      <c r="H295">
        <f t="shared" si="9"/>
        <v>2024</v>
      </c>
    </row>
    <row r="296" spans="1:8">
      <c r="A296" s="1" t="s">
        <v>1378</v>
      </c>
      <c r="B296" t="s">
        <v>1406</v>
      </c>
      <c r="C296" s="43">
        <v>1927</v>
      </c>
      <c r="D296" s="60">
        <v>1</v>
      </c>
      <c r="E296" s="2">
        <v>26.55</v>
      </c>
      <c r="F296" s="61">
        <v>45323</v>
      </c>
      <c r="G296" s="62">
        <f t="shared" si="8"/>
        <v>26.55</v>
      </c>
      <c r="H296">
        <f t="shared" si="9"/>
        <v>2024</v>
      </c>
    </row>
    <row r="297" spans="1:8">
      <c r="A297" s="1" t="s">
        <v>1378</v>
      </c>
      <c r="B297" t="s">
        <v>1496</v>
      </c>
      <c r="C297" s="43">
        <v>2025</v>
      </c>
      <c r="D297" s="60">
        <v>80</v>
      </c>
      <c r="E297" s="2">
        <v>0.69</v>
      </c>
      <c r="F297" s="61">
        <v>45323</v>
      </c>
      <c r="G297" s="62">
        <f t="shared" si="8"/>
        <v>55.199999999999996</v>
      </c>
      <c r="H297">
        <f t="shared" si="9"/>
        <v>2024</v>
      </c>
    </row>
    <row r="298" spans="1:8">
      <c r="A298" s="1" t="s">
        <v>1378</v>
      </c>
      <c r="B298" t="s">
        <v>1480</v>
      </c>
      <c r="C298" s="43">
        <v>2008</v>
      </c>
      <c r="D298" s="60">
        <v>1</v>
      </c>
      <c r="E298" s="2">
        <v>50</v>
      </c>
      <c r="F298" s="61">
        <v>45323</v>
      </c>
      <c r="G298" s="62">
        <f t="shared" si="8"/>
        <v>50</v>
      </c>
      <c r="H298">
        <f t="shared" si="9"/>
        <v>2024</v>
      </c>
    </row>
    <row r="299" spans="1:8">
      <c r="A299" s="1" t="s">
        <v>1378</v>
      </c>
      <c r="B299" t="s">
        <v>1379</v>
      </c>
      <c r="C299" s="43">
        <v>1899</v>
      </c>
      <c r="D299" s="60">
        <v>5</v>
      </c>
      <c r="E299" s="2">
        <v>15</v>
      </c>
      <c r="F299" s="61">
        <v>45323</v>
      </c>
      <c r="G299" s="62">
        <f t="shared" si="8"/>
        <v>75</v>
      </c>
      <c r="H299">
        <f t="shared" si="9"/>
        <v>2024</v>
      </c>
    </row>
    <row r="300" spans="1:8">
      <c r="A300" s="1" t="s">
        <v>1378</v>
      </c>
      <c r="B300" t="s">
        <v>1479</v>
      </c>
      <c r="C300" s="43">
        <v>2007</v>
      </c>
      <c r="D300" s="60">
        <v>2.5</v>
      </c>
      <c r="E300" s="2">
        <v>3.45</v>
      </c>
      <c r="F300" s="61">
        <v>45323</v>
      </c>
      <c r="G300" s="62">
        <f t="shared" si="8"/>
        <v>8.625</v>
      </c>
      <c r="H300">
        <f t="shared" si="9"/>
        <v>2024</v>
      </c>
    </row>
    <row r="301" spans="1:8">
      <c r="A301" s="1" t="s">
        <v>1378</v>
      </c>
      <c r="B301" t="s">
        <v>1401</v>
      </c>
      <c r="C301" s="43">
        <v>1922</v>
      </c>
      <c r="D301" s="60">
        <v>2</v>
      </c>
      <c r="E301" s="2">
        <v>13.4</v>
      </c>
      <c r="F301" s="61">
        <v>45323</v>
      </c>
      <c r="G301" s="62">
        <f t="shared" si="8"/>
        <v>26.8</v>
      </c>
      <c r="H301">
        <f t="shared" si="9"/>
        <v>2024</v>
      </c>
    </row>
    <row r="302" spans="1:8">
      <c r="A302" s="1" t="s">
        <v>1378</v>
      </c>
      <c r="B302" t="s">
        <v>1464</v>
      </c>
      <c r="C302" s="43">
        <v>1991</v>
      </c>
      <c r="D302" s="60">
        <v>1</v>
      </c>
      <c r="E302" s="2">
        <v>83.03</v>
      </c>
      <c r="F302" s="61">
        <v>45323</v>
      </c>
      <c r="G302" s="62">
        <f t="shared" si="8"/>
        <v>83.03</v>
      </c>
      <c r="H302">
        <f t="shared" si="9"/>
        <v>2024</v>
      </c>
    </row>
    <row r="303" spans="1:8">
      <c r="A303" s="1" t="s">
        <v>1378</v>
      </c>
      <c r="B303" t="s">
        <v>1462</v>
      </c>
      <c r="C303" s="43">
        <v>1989</v>
      </c>
      <c r="D303" s="60">
        <v>1</v>
      </c>
      <c r="E303" s="2">
        <v>51.25</v>
      </c>
      <c r="F303" s="61">
        <v>45323</v>
      </c>
      <c r="G303" s="62">
        <f t="shared" si="8"/>
        <v>51.25</v>
      </c>
      <c r="H303">
        <f t="shared" si="9"/>
        <v>2024</v>
      </c>
    </row>
    <row r="304" spans="1:8">
      <c r="A304" s="1" t="s">
        <v>1378</v>
      </c>
      <c r="B304" t="s">
        <v>1461</v>
      </c>
      <c r="C304" s="43">
        <v>1988</v>
      </c>
      <c r="D304" s="60">
        <v>1</v>
      </c>
      <c r="E304" s="2">
        <v>31.99</v>
      </c>
      <c r="F304" s="61">
        <v>45323</v>
      </c>
      <c r="G304" s="62">
        <f t="shared" si="8"/>
        <v>31.99</v>
      </c>
      <c r="H304">
        <f t="shared" si="9"/>
        <v>2024</v>
      </c>
    </row>
    <row r="305" spans="1:8">
      <c r="A305" s="1" t="s">
        <v>148</v>
      </c>
      <c r="B305" t="s">
        <v>1300</v>
      </c>
      <c r="C305" s="43">
        <v>1833</v>
      </c>
      <c r="D305" s="60">
        <v>1</v>
      </c>
      <c r="E305" s="2">
        <v>27</v>
      </c>
      <c r="F305" s="61">
        <v>45323</v>
      </c>
      <c r="G305" s="62">
        <f t="shared" si="8"/>
        <v>27</v>
      </c>
      <c r="H305">
        <f t="shared" si="9"/>
        <v>2024</v>
      </c>
    </row>
    <row r="306" spans="1:8">
      <c r="A306" s="1" t="s">
        <v>148</v>
      </c>
      <c r="B306" t="s">
        <v>1302</v>
      </c>
      <c r="C306" s="43">
        <v>1835</v>
      </c>
      <c r="D306" s="60">
        <v>2</v>
      </c>
      <c r="E306" s="2">
        <v>27</v>
      </c>
      <c r="F306" s="61">
        <v>45323</v>
      </c>
      <c r="G306" s="62">
        <f t="shared" si="8"/>
        <v>54</v>
      </c>
      <c r="H306">
        <f t="shared" si="9"/>
        <v>2024</v>
      </c>
    </row>
    <row r="307" spans="1:8">
      <c r="A307" s="1" t="s">
        <v>148</v>
      </c>
      <c r="B307" t="s">
        <v>1298</v>
      </c>
      <c r="C307" s="43">
        <v>1831</v>
      </c>
      <c r="D307" s="60">
        <v>12</v>
      </c>
      <c r="E307" s="2">
        <v>2.4300000000000002</v>
      </c>
      <c r="F307" s="61">
        <v>45323</v>
      </c>
      <c r="G307" s="62">
        <f t="shared" si="8"/>
        <v>29.160000000000004</v>
      </c>
      <c r="H307">
        <f t="shared" si="9"/>
        <v>2024</v>
      </c>
    </row>
    <row r="308" spans="1:8">
      <c r="A308" s="1" t="s">
        <v>148</v>
      </c>
      <c r="B308" t="s">
        <v>1313</v>
      </c>
      <c r="C308" s="43">
        <v>1845</v>
      </c>
      <c r="D308" s="60">
        <v>1</v>
      </c>
      <c r="E308" s="2">
        <v>17.420000000000002</v>
      </c>
      <c r="F308" s="61">
        <v>45323</v>
      </c>
      <c r="G308" s="62">
        <f t="shared" si="8"/>
        <v>17.420000000000002</v>
      </c>
      <c r="H308">
        <f t="shared" si="9"/>
        <v>2024</v>
      </c>
    </row>
    <row r="309" spans="1:8">
      <c r="A309" s="1" t="s">
        <v>148</v>
      </c>
      <c r="B309" t="s">
        <v>1320</v>
      </c>
      <c r="C309" s="43">
        <v>1852</v>
      </c>
      <c r="D309" s="60">
        <v>1</v>
      </c>
      <c r="E309" s="2">
        <v>21.97</v>
      </c>
      <c r="F309" s="61">
        <v>45323</v>
      </c>
      <c r="G309" s="62">
        <f t="shared" si="8"/>
        <v>21.97</v>
      </c>
      <c r="H309">
        <f t="shared" si="9"/>
        <v>2024</v>
      </c>
    </row>
    <row r="310" spans="1:8">
      <c r="A310" s="1" t="s">
        <v>148</v>
      </c>
      <c r="B310" t="s">
        <v>1314</v>
      </c>
      <c r="C310" s="43">
        <v>1846</v>
      </c>
      <c r="D310" s="60">
        <v>1</v>
      </c>
      <c r="E310" s="2">
        <v>14.75</v>
      </c>
      <c r="F310" s="61">
        <v>45323</v>
      </c>
      <c r="G310" s="62">
        <f t="shared" si="8"/>
        <v>14.75</v>
      </c>
      <c r="H310">
        <f t="shared" si="9"/>
        <v>2024</v>
      </c>
    </row>
    <row r="311" spans="1:8">
      <c r="A311" s="1" t="s">
        <v>1378</v>
      </c>
      <c r="B311" t="s">
        <v>1450</v>
      </c>
      <c r="C311" s="43">
        <v>1975</v>
      </c>
      <c r="D311" s="60">
        <v>3</v>
      </c>
      <c r="E311" s="2">
        <v>79.61</v>
      </c>
      <c r="F311" s="61">
        <v>45323</v>
      </c>
      <c r="G311" s="62">
        <f t="shared" si="8"/>
        <v>238.82999999999998</v>
      </c>
      <c r="H311">
        <f t="shared" si="9"/>
        <v>2024</v>
      </c>
    </row>
    <row r="312" spans="1:8">
      <c r="A312" s="1" t="s">
        <v>1378</v>
      </c>
      <c r="B312" t="s">
        <v>47</v>
      </c>
      <c r="C312" s="43">
        <v>1976</v>
      </c>
      <c r="D312" s="60">
        <v>2</v>
      </c>
      <c r="E312" s="2">
        <v>82.46</v>
      </c>
      <c r="F312" s="61">
        <v>45323</v>
      </c>
      <c r="G312" s="62">
        <f t="shared" si="8"/>
        <v>164.92</v>
      </c>
      <c r="H312">
        <f t="shared" si="9"/>
        <v>2024</v>
      </c>
    </row>
    <row r="313" spans="1:8">
      <c r="A313" s="1" t="s">
        <v>1378</v>
      </c>
      <c r="B313" t="s">
        <v>1436</v>
      </c>
      <c r="C313" s="43">
        <v>1959</v>
      </c>
      <c r="D313" s="60">
        <v>1</v>
      </c>
      <c r="E313" s="2">
        <v>16.2</v>
      </c>
      <c r="F313" s="61">
        <v>45323</v>
      </c>
      <c r="G313" s="62">
        <f t="shared" si="8"/>
        <v>16.2</v>
      </c>
      <c r="H313">
        <f t="shared" si="9"/>
        <v>2024</v>
      </c>
    </row>
    <row r="314" spans="1:8">
      <c r="A314" s="1" t="s">
        <v>1378</v>
      </c>
      <c r="B314" t="s">
        <v>1435</v>
      </c>
      <c r="C314" s="43">
        <v>1958</v>
      </c>
      <c r="D314" s="60">
        <v>1</v>
      </c>
      <c r="E314" s="2">
        <v>16.2</v>
      </c>
      <c r="F314" s="61">
        <v>45323</v>
      </c>
      <c r="G314" s="62">
        <f t="shared" si="8"/>
        <v>16.2</v>
      </c>
      <c r="H314">
        <f t="shared" si="9"/>
        <v>2024</v>
      </c>
    </row>
    <row r="315" spans="1:8">
      <c r="A315" s="1" t="s">
        <v>1378</v>
      </c>
      <c r="B315" t="s">
        <v>1415</v>
      </c>
      <c r="C315" s="43">
        <v>1937</v>
      </c>
      <c r="D315" s="60">
        <v>1</v>
      </c>
      <c r="E315" s="2">
        <v>30.05</v>
      </c>
      <c r="F315" s="61">
        <v>45323</v>
      </c>
      <c r="G315" s="62">
        <f t="shared" si="8"/>
        <v>30.05</v>
      </c>
      <c r="H315">
        <f t="shared" si="9"/>
        <v>2024</v>
      </c>
    </row>
    <row r="316" spans="1:8">
      <c r="A316" s="1" t="s">
        <v>134</v>
      </c>
      <c r="B316" t="s">
        <v>873</v>
      </c>
      <c r="C316" s="43">
        <v>1663</v>
      </c>
      <c r="D316" s="60">
        <v>0.7</v>
      </c>
      <c r="E316" s="2">
        <v>55.53</v>
      </c>
      <c r="F316" s="61">
        <v>45323</v>
      </c>
      <c r="G316" s="62">
        <f t="shared" si="8"/>
        <v>38.870999999999995</v>
      </c>
      <c r="H316">
        <f t="shared" si="9"/>
        <v>2024</v>
      </c>
    </row>
    <row r="317" spans="1:8">
      <c r="A317" s="1" t="s">
        <v>134</v>
      </c>
      <c r="B317" t="s">
        <v>872</v>
      </c>
      <c r="C317" s="43">
        <v>1662</v>
      </c>
      <c r="D317" s="60">
        <v>0.8</v>
      </c>
      <c r="E317" s="2">
        <v>60.07</v>
      </c>
      <c r="F317" s="61">
        <v>45323</v>
      </c>
      <c r="G317" s="62">
        <f t="shared" si="8"/>
        <v>48.056000000000004</v>
      </c>
      <c r="H317">
        <f t="shared" si="9"/>
        <v>2024</v>
      </c>
    </row>
    <row r="318" spans="1:8">
      <c r="A318" s="1" t="s">
        <v>1378</v>
      </c>
      <c r="B318" t="s">
        <v>1441</v>
      </c>
      <c r="C318" s="43">
        <v>1965</v>
      </c>
      <c r="D318" s="60">
        <v>1</v>
      </c>
      <c r="E318" s="2">
        <v>34.83</v>
      </c>
      <c r="F318" s="61">
        <v>45323</v>
      </c>
      <c r="G318" s="62">
        <f t="shared" si="8"/>
        <v>34.83</v>
      </c>
      <c r="H318">
        <f t="shared" si="9"/>
        <v>2024</v>
      </c>
    </row>
    <row r="319" spans="1:8">
      <c r="A319" s="1" t="s">
        <v>1378</v>
      </c>
      <c r="B319" t="s">
        <v>1473</v>
      </c>
      <c r="C319" s="43">
        <v>2000</v>
      </c>
      <c r="D319" s="60">
        <v>1</v>
      </c>
      <c r="E319" s="2">
        <v>24.32</v>
      </c>
      <c r="F319" s="61">
        <v>45323</v>
      </c>
      <c r="G319" s="62">
        <f t="shared" si="8"/>
        <v>24.32</v>
      </c>
      <c r="H319">
        <f t="shared" si="9"/>
        <v>2024</v>
      </c>
    </row>
    <row r="320" spans="1:8">
      <c r="A320" s="1" t="s">
        <v>1378</v>
      </c>
      <c r="B320" t="s">
        <v>1409</v>
      </c>
      <c r="C320" s="43">
        <v>1930</v>
      </c>
      <c r="D320" s="60">
        <v>0.5</v>
      </c>
      <c r="E320" s="2">
        <v>32.69</v>
      </c>
      <c r="F320" s="61">
        <v>45323</v>
      </c>
      <c r="G320" s="62">
        <f t="shared" si="8"/>
        <v>16.344999999999999</v>
      </c>
      <c r="H320">
        <f t="shared" si="9"/>
        <v>2024</v>
      </c>
    </row>
    <row r="321" spans="1:8">
      <c r="A321" s="1" t="s">
        <v>1378</v>
      </c>
      <c r="B321" t="s">
        <v>1410</v>
      </c>
      <c r="C321" s="43">
        <v>1931</v>
      </c>
      <c r="D321" s="60">
        <v>0.5</v>
      </c>
      <c r="E321" s="2">
        <v>32.69</v>
      </c>
      <c r="F321" s="61">
        <v>45323</v>
      </c>
      <c r="G321" s="62">
        <f t="shared" si="8"/>
        <v>16.344999999999999</v>
      </c>
      <c r="H321">
        <f t="shared" si="9"/>
        <v>2024</v>
      </c>
    </row>
    <row r="322" spans="1:8">
      <c r="A322" s="1" t="s">
        <v>1378</v>
      </c>
      <c r="B322" t="s">
        <v>1392</v>
      </c>
      <c r="C322" s="43">
        <v>1913</v>
      </c>
      <c r="D322" s="60">
        <v>0.5</v>
      </c>
      <c r="E322" s="2">
        <v>45.22</v>
      </c>
      <c r="F322" s="61">
        <v>45323</v>
      </c>
      <c r="G322" s="62">
        <f t="shared" ref="G322:G385" si="10">D322*E322</f>
        <v>22.61</v>
      </c>
      <c r="H322">
        <f t="shared" ref="H322:H385" si="11">YEAR(F322)</f>
        <v>2024</v>
      </c>
    </row>
    <row r="323" spans="1:8">
      <c r="A323" s="1" t="s">
        <v>1378</v>
      </c>
      <c r="B323" t="s">
        <v>1446</v>
      </c>
      <c r="C323" s="43">
        <v>1971</v>
      </c>
      <c r="D323" s="60">
        <v>0.5</v>
      </c>
      <c r="E323" s="2">
        <v>31.74</v>
      </c>
      <c r="F323" s="61">
        <v>45323</v>
      </c>
      <c r="G323" s="62">
        <f t="shared" si="10"/>
        <v>15.87</v>
      </c>
      <c r="H323">
        <f t="shared" si="11"/>
        <v>2024</v>
      </c>
    </row>
    <row r="324" spans="1:8">
      <c r="A324" s="1" t="s">
        <v>1378</v>
      </c>
      <c r="B324" t="s">
        <v>1471</v>
      </c>
      <c r="C324" s="43">
        <v>1998</v>
      </c>
      <c r="D324" s="60">
        <v>1</v>
      </c>
      <c r="E324" s="2">
        <v>32.909999999999997</v>
      </c>
      <c r="F324" s="61">
        <v>45323</v>
      </c>
      <c r="G324" s="62">
        <f t="shared" si="10"/>
        <v>32.909999999999997</v>
      </c>
      <c r="H324">
        <f t="shared" si="11"/>
        <v>2024</v>
      </c>
    </row>
    <row r="325" spans="1:8">
      <c r="A325" s="1" t="s">
        <v>1378</v>
      </c>
      <c r="B325" t="s">
        <v>1468</v>
      </c>
      <c r="C325" s="43">
        <v>1995</v>
      </c>
      <c r="D325" s="60">
        <v>2</v>
      </c>
      <c r="E325" s="2">
        <v>35.619999999999997</v>
      </c>
      <c r="F325" s="61">
        <v>45323</v>
      </c>
      <c r="G325" s="62">
        <f t="shared" si="10"/>
        <v>71.239999999999995</v>
      </c>
      <c r="H325">
        <f t="shared" si="11"/>
        <v>2024</v>
      </c>
    </row>
    <row r="326" spans="1:8">
      <c r="A326" s="1" t="s">
        <v>1378</v>
      </c>
      <c r="B326" t="s">
        <v>1427</v>
      </c>
      <c r="C326" s="43">
        <v>1952</v>
      </c>
      <c r="D326" s="60">
        <v>0.5</v>
      </c>
      <c r="E326" s="2">
        <v>23.18</v>
      </c>
      <c r="F326" s="61">
        <v>45323</v>
      </c>
      <c r="G326" s="62">
        <f t="shared" si="10"/>
        <v>11.59</v>
      </c>
      <c r="H326">
        <f t="shared" si="11"/>
        <v>2024</v>
      </c>
    </row>
    <row r="327" spans="1:8">
      <c r="A327" s="1" t="s">
        <v>1378</v>
      </c>
      <c r="B327" t="s">
        <v>1447</v>
      </c>
      <c r="C327" s="43">
        <v>1972</v>
      </c>
      <c r="D327" s="60">
        <v>0.5</v>
      </c>
      <c r="E327" s="2">
        <v>36.270000000000003</v>
      </c>
      <c r="F327" s="61">
        <v>45323</v>
      </c>
      <c r="G327" s="62">
        <f t="shared" si="10"/>
        <v>18.135000000000002</v>
      </c>
      <c r="H327">
        <f t="shared" si="11"/>
        <v>2024</v>
      </c>
    </row>
    <row r="328" spans="1:8">
      <c r="A328" s="1" t="s">
        <v>1378</v>
      </c>
      <c r="B328" t="s">
        <v>1382</v>
      </c>
      <c r="C328" s="43">
        <v>1902</v>
      </c>
      <c r="D328" s="60">
        <v>0.5</v>
      </c>
      <c r="E328" s="2">
        <v>49.27</v>
      </c>
      <c r="F328" s="61">
        <v>45323</v>
      </c>
      <c r="G328" s="62">
        <f t="shared" si="10"/>
        <v>24.635000000000002</v>
      </c>
      <c r="H328">
        <f t="shared" si="11"/>
        <v>2024</v>
      </c>
    </row>
    <row r="329" spans="1:8">
      <c r="A329" s="1" t="s">
        <v>1378</v>
      </c>
      <c r="B329" t="s">
        <v>1394</v>
      </c>
      <c r="C329" s="43">
        <v>1915</v>
      </c>
      <c r="D329" s="60">
        <v>0.5</v>
      </c>
      <c r="E329" s="2">
        <v>61.22</v>
      </c>
      <c r="F329" s="61">
        <v>45323</v>
      </c>
      <c r="G329" s="62">
        <f t="shared" si="10"/>
        <v>30.61</v>
      </c>
      <c r="H329">
        <f t="shared" si="11"/>
        <v>2024</v>
      </c>
    </row>
    <row r="330" spans="1:8">
      <c r="A330" s="1" t="s">
        <v>1378</v>
      </c>
      <c r="B330" t="s">
        <v>1443</v>
      </c>
      <c r="C330" s="43">
        <v>1968</v>
      </c>
      <c r="D330" s="60">
        <v>0.5</v>
      </c>
      <c r="E330" s="2">
        <v>51.81</v>
      </c>
      <c r="F330" s="61">
        <v>45323</v>
      </c>
      <c r="G330" s="62">
        <f t="shared" si="10"/>
        <v>25.905000000000001</v>
      </c>
      <c r="H330">
        <f t="shared" si="11"/>
        <v>2024</v>
      </c>
    </row>
    <row r="331" spans="1:8">
      <c r="A331" s="1" t="s">
        <v>143</v>
      </c>
      <c r="B331" t="s">
        <v>263</v>
      </c>
      <c r="C331" s="43">
        <v>1334</v>
      </c>
      <c r="D331" s="60">
        <v>1</v>
      </c>
      <c r="E331" s="2">
        <v>34.5</v>
      </c>
      <c r="F331" s="61">
        <v>45323</v>
      </c>
      <c r="G331" s="62">
        <f t="shared" si="10"/>
        <v>34.5</v>
      </c>
      <c r="H331">
        <f t="shared" si="11"/>
        <v>2024</v>
      </c>
    </row>
    <row r="332" spans="1:8">
      <c r="A332" s="1" t="s">
        <v>143</v>
      </c>
      <c r="B332" t="s">
        <v>325</v>
      </c>
      <c r="C332" s="43">
        <v>1342</v>
      </c>
      <c r="D332" s="60">
        <v>2</v>
      </c>
      <c r="E332" s="2">
        <v>69.819999999999993</v>
      </c>
      <c r="F332" s="61">
        <v>45323</v>
      </c>
      <c r="G332" s="62">
        <f t="shared" si="10"/>
        <v>139.63999999999999</v>
      </c>
      <c r="H332">
        <f t="shared" si="11"/>
        <v>2024</v>
      </c>
    </row>
    <row r="333" spans="1:8">
      <c r="A333" s="1" t="s">
        <v>143</v>
      </c>
      <c r="B333" t="s">
        <v>355</v>
      </c>
      <c r="C333" s="43">
        <v>1351</v>
      </c>
      <c r="D333" s="60">
        <v>1.5</v>
      </c>
      <c r="E333" s="2">
        <v>75.64</v>
      </c>
      <c r="F333" s="61">
        <v>45323</v>
      </c>
      <c r="G333" s="62">
        <f t="shared" si="10"/>
        <v>113.46000000000001</v>
      </c>
      <c r="H333">
        <f t="shared" si="11"/>
        <v>2024</v>
      </c>
    </row>
    <row r="334" spans="1:8">
      <c r="A334" s="1" t="s">
        <v>150</v>
      </c>
      <c r="B334" t="s">
        <v>1351</v>
      </c>
      <c r="C334" s="43">
        <v>1880</v>
      </c>
      <c r="D334" s="60">
        <v>2</v>
      </c>
      <c r="E334" s="2">
        <v>66.150000000000006</v>
      </c>
      <c r="F334" s="61">
        <v>45323</v>
      </c>
      <c r="G334" s="62">
        <f t="shared" si="10"/>
        <v>132.30000000000001</v>
      </c>
      <c r="H334">
        <f t="shared" si="11"/>
        <v>2024</v>
      </c>
    </row>
    <row r="335" spans="1:8">
      <c r="A335" s="1" t="s">
        <v>150</v>
      </c>
      <c r="B335" t="s">
        <v>1350</v>
      </c>
      <c r="C335" s="43">
        <v>1879</v>
      </c>
      <c r="D335" s="60">
        <v>1</v>
      </c>
      <c r="E335" s="2">
        <v>20.52</v>
      </c>
      <c r="F335" s="61">
        <v>45323</v>
      </c>
      <c r="G335" s="62">
        <f t="shared" si="10"/>
        <v>20.52</v>
      </c>
      <c r="H335">
        <f t="shared" si="11"/>
        <v>2024</v>
      </c>
    </row>
    <row r="336" spans="1:8">
      <c r="A336" s="1" t="s">
        <v>150</v>
      </c>
      <c r="B336" t="s">
        <v>1366</v>
      </c>
      <c r="C336" s="43">
        <v>1889</v>
      </c>
      <c r="D336" s="60">
        <v>1</v>
      </c>
      <c r="E336" s="2">
        <v>6.81</v>
      </c>
      <c r="F336" s="61">
        <v>45323</v>
      </c>
      <c r="G336" s="62">
        <f t="shared" si="10"/>
        <v>6.81</v>
      </c>
      <c r="H336">
        <f t="shared" si="11"/>
        <v>2024</v>
      </c>
    </row>
    <row r="337" spans="1:8">
      <c r="A337" s="1" t="s">
        <v>150</v>
      </c>
      <c r="B337" t="s">
        <v>1367</v>
      </c>
      <c r="C337" s="43">
        <v>1890</v>
      </c>
      <c r="D337" s="60">
        <v>1</v>
      </c>
      <c r="E337" s="2">
        <v>13.1</v>
      </c>
      <c r="F337" s="61">
        <v>45323</v>
      </c>
      <c r="G337" s="62">
        <f t="shared" si="10"/>
        <v>13.1</v>
      </c>
      <c r="H337">
        <f t="shared" si="11"/>
        <v>2024</v>
      </c>
    </row>
    <row r="338" spans="1:8">
      <c r="A338" s="1" t="s">
        <v>150</v>
      </c>
      <c r="B338" t="s">
        <v>1355</v>
      </c>
      <c r="C338" s="43">
        <v>1884</v>
      </c>
      <c r="D338" s="60">
        <v>1.5</v>
      </c>
      <c r="E338" s="2">
        <v>7.81</v>
      </c>
      <c r="F338" s="61">
        <v>45323</v>
      </c>
      <c r="G338" s="62">
        <f t="shared" si="10"/>
        <v>11.715</v>
      </c>
      <c r="H338">
        <f t="shared" si="11"/>
        <v>2024</v>
      </c>
    </row>
    <row r="339" spans="1:8">
      <c r="A339" s="1" t="s">
        <v>150</v>
      </c>
      <c r="B339" t="s">
        <v>1354</v>
      </c>
      <c r="C339" s="43">
        <v>1883</v>
      </c>
      <c r="D339" s="60">
        <v>2</v>
      </c>
      <c r="E339" s="2">
        <v>7.74</v>
      </c>
      <c r="F339" s="61">
        <v>45323</v>
      </c>
      <c r="G339" s="62">
        <f t="shared" si="10"/>
        <v>15.48</v>
      </c>
      <c r="H339">
        <f t="shared" si="11"/>
        <v>2024</v>
      </c>
    </row>
    <row r="340" spans="1:8">
      <c r="A340" s="1" t="s">
        <v>150</v>
      </c>
      <c r="B340" t="s">
        <v>1349</v>
      </c>
      <c r="C340" s="43">
        <v>1878</v>
      </c>
      <c r="D340" s="60">
        <v>4</v>
      </c>
      <c r="E340" s="2">
        <v>31</v>
      </c>
      <c r="F340" s="61">
        <v>45323</v>
      </c>
      <c r="G340" s="62">
        <f t="shared" si="10"/>
        <v>124</v>
      </c>
      <c r="H340">
        <f t="shared" si="11"/>
        <v>2024</v>
      </c>
    </row>
    <row r="341" spans="1:8">
      <c r="A341" s="1" t="s">
        <v>150</v>
      </c>
      <c r="B341" t="s">
        <v>1361</v>
      </c>
      <c r="C341" s="43">
        <v>1886</v>
      </c>
      <c r="D341" s="60">
        <v>1</v>
      </c>
      <c r="E341" s="2">
        <v>10.51</v>
      </c>
      <c r="F341" s="61">
        <v>45323</v>
      </c>
      <c r="G341" s="62">
        <f t="shared" si="10"/>
        <v>10.51</v>
      </c>
      <c r="H341">
        <f t="shared" si="11"/>
        <v>2024</v>
      </c>
    </row>
    <row r="342" spans="1:8">
      <c r="A342" s="1" t="s">
        <v>150</v>
      </c>
      <c r="B342" t="s">
        <v>1345</v>
      </c>
      <c r="C342" s="43">
        <v>1875</v>
      </c>
      <c r="D342" s="60">
        <v>15</v>
      </c>
      <c r="E342" s="2">
        <v>26.75</v>
      </c>
      <c r="F342" s="61">
        <v>45323</v>
      </c>
      <c r="G342" s="62">
        <f t="shared" si="10"/>
        <v>401.25</v>
      </c>
      <c r="H342">
        <f t="shared" si="11"/>
        <v>2024</v>
      </c>
    </row>
    <row r="343" spans="1:8">
      <c r="A343" s="1" t="s">
        <v>150</v>
      </c>
      <c r="B343" t="s">
        <v>1364</v>
      </c>
      <c r="C343" s="43">
        <v>1887</v>
      </c>
      <c r="D343" s="60">
        <v>0.5</v>
      </c>
      <c r="E343" s="2">
        <v>29.1</v>
      </c>
      <c r="F343" s="61">
        <v>45323</v>
      </c>
      <c r="G343" s="62">
        <f t="shared" si="10"/>
        <v>14.55</v>
      </c>
      <c r="H343">
        <f t="shared" si="11"/>
        <v>2024</v>
      </c>
    </row>
    <row r="344" spans="1:8">
      <c r="A344" s="1" t="s">
        <v>150</v>
      </c>
      <c r="B344" t="s">
        <v>1371</v>
      </c>
      <c r="C344" s="43">
        <v>1894</v>
      </c>
      <c r="D344" s="60">
        <v>2</v>
      </c>
      <c r="E344" s="2">
        <v>29</v>
      </c>
      <c r="F344" s="61">
        <v>45323</v>
      </c>
      <c r="G344" s="62">
        <f t="shared" si="10"/>
        <v>58</v>
      </c>
      <c r="H344">
        <f t="shared" si="11"/>
        <v>2024</v>
      </c>
    </row>
    <row r="345" spans="1:8">
      <c r="A345" s="1" t="s">
        <v>150</v>
      </c>
      <c r="B345" t="s">
        <v>1376</v>
      </c>
      <c r="C345" s="43">
        <v>2181</v>
      </c>
      <c r="D345" s="60">
        <v>3</v>
      </c>
      <c r="E345" s="2">
        <v>30.74</v>
      </c>
      <c r="F345" s="61">
        <v>45323</v>
      </c>
      <c r="G345" s="62">
        <f t="shared" si="10"/>
        <v>92.22</v>
      </c>
      <c r="H345">
        <f t="shared" si="11"/>
        <v>2024</v>
      </c>
    </row>
    <row r="346" spans="1:8">
      <c r="A346" s="1" t="s">
        <v>150</v>
      </c>
      <c r="B346" t="s">
        <v>1372</v>
      </c>
      <c r="C346" s="43">
        <v>1895</v>
      </c>
      <c r="D346" s="60">
        <v>1</v>
      </c>
      <c r="E346" s="2">
        <v>31.3</v>
      </c>
      <c r="F346" s="61">
        <v>45323</v>
      </c>
      <c r="G346" s="62">
        <f t="shared" si="10"/>
        <v>31.3</v>
      </c>
      <c r="H346">
        <f t="shared" si="11"/>
        <v>2024</v>
      </c>
    </row>
    <row r="347" spans="1:8">
      <c r="A347" s="1" t="s">
        <v>150</v>
      </c>
      <c r="B347" t="s">
        <v>1370</v>
      </c>
      <c r="C347" s="43">
        <v>1893</v>
      </c>
      <c r="D347" s="60">
        <v>1</v>
      </c>
      <c r="E347" s="2">
        <v>36.43</v>
      </c>
      <c r="F347" s="61">
        <v>45323</v>
      </c>
      <c r="G347" s="62">
        <f t="shared" si="10"/>
        <v>36.43</v>
      </c>
      <c r="H347">
        <f t="shared" si="11"/>
        <v>2024</v>
      </c>
    </row>
    <row r="348" spans="1:8">
      <c r="A348" s="1" t="s">
        <v>136</v>
      </c>
      <c r="B348" t="s">
        <v>1007</v>
      </c>
      <c r="C348" s="43">
        <v>1132</v>
      </c>
      <c r="D348" s="60">
        <v>3</v>
      </c>
      <c r="E348" s="2">
        <v>17.89</v>
      </c>
      <c r="F348" s="61">
        <v>45323</v>
      </c>
      <c r="G348" s="62">
        <f t="shared" si="10"/>
        <v>53.67</v>
      </c>
      <c r="H348">
        <f t="shared" si="11"/>
        <v>2024</v>
      </c>
    </row>
    <row r="349" spans="1:8">
      <c r="A349" s="1" t="s">
        <v>136</v>
      </c>
      <c r="B349" t="s">
        <v>1020</v>
      </c>
      <c r="C349" s="43">
        <v>1146</v>
      </c>
      <c r="D349" s="60">
        <v>1</v>
      </c>
      <c r="E349" s="2">
        <v>4.1100000000000003</v>
      </c>
      <c r="F349" s="61">
        <v>45323</v>
      </c>
      <c r="G349" s="62">
        <f t="shared" si="10"/>
        <v>4.1100000000000003</v>
      </c>
      <c r="H349">
        <f t="shared" si="11"/>
        <v>2024</v>
      </c>
    </row>
    <row r="350" spans="1:8">
      <c r="A350" s="1" t="s">
        <v>129</v>
      </c>
      <c r="B350" t="s">
        <v>614</v>
      </c>
      <c r="C350" s="43">
        <v>6083</v>
      </c>
      <c r="D350" s="60">
        <v>24</v>
      </c>
      <c r="E350" s="2">
        <v>18.899999999999999</v>
      </c>
      <c r="F350" s="61">
        <v>45323</v>
      </c>
      <c r="G350" s="62">
        <f t="shared" si="10"/>
        <v>453.59999999999997</v>
      </c>
      <c r="H350">
        <f t="shared" si="11"/>
        <v>2024</v>
      </c>
    </row>
    <row r="351" spans="1:8">
      <c r="A351" s="1" t="s">
        <v>129</v>
      </c>
      <c r="B351" t="s">
        <v>606</v>
      </c>
      <c r="C351" s="43">
        <v>6084</v>
      </c>
      <c r="D351" s="60">
        <v>3</v>
      </c>
      <c r="E351" s="2">
        <v>8.9</v>
      </c>
      <c r="F351" s="61">
        <v>45323</v>
      </c>
      <c r="G351" s="62">
        <f t="shared" si="10"/>
        <v>26.700000000000003</v>
      </c>
      <c r="H351">
        <f t="shared" si="11"/>
        <v>2024</v>
      </c>
    </row>
    <row r="352" spans="1:8">
      <c r="A352" s="1" t="s">
        <v>129</v>
      </c>
      <c r="B352" t="s">
        <v>625</v>
      </c>
      <c r="C352" s="43">
        <v>6085</v>
      </c>
      <c r="D352" s="60">
        <v>5.5</v>
      </c>
      <c r="E352" s="2">
        <v>12.9</v>
      </c>
      <c r="F352" s="61">
        <v>45323</v>
      </c>
      <c r="G352" s="62">
        <f t="shared" si="10"/>
        <v>70.95</v>
      </c>
      <c r="H352">
        <f t="shared" si="11"/>
        <v>2024</v>
      </c>
    </row>
    <row r="353" spans="1:8">
      <c r="A353" s="1" t="s">
        <v>129</v>
      </c>
      <c r="B353" t="s">
        <v>612</v>
      </c>
      <c r="C353" s="43">
        <v>1494</v>
      </c>
      <c r="D353" s="60">
        <v>5.7</v>
      </c>
      <c r="E353" s="2">
        <v>12.9</v>
      </c>
      <c r="F353" s="61">
        <v>45323</v>
      </c>
      <c r="G353" s="62">
        <f t="shared" si="10"/>
        <v>73.53</v>
      </c>
      <c r="H353">
        <f t="shared" si="11"/>
        <v>2024</v>
      </c>
    </row>
    <row r="354" spans="1:8">
      <c r="A354" s="1" t="s">
        <v>129</v>
      </c>
      <c r="B354" t="s">
        <v>89</v>
      </c>
      <c r="C354" s="43">
        <v>6088</v>
      </c>
      <c r="D354" s="60">
        <v>1.4</v>
      </c>
      <c r="E354" s="2">
        <v>12.9</v>
      </c>
      <c r="F354" s="61">
        <v>45323</v>
      </c>
      <c r="G354" s="62">
        <f t="shared" si="10"/>
        <v>18.059999999999999</v>
      </c>
      <c r="H354">
        <f t="shared" si="11"/>
        <v>2024</v>
      </c>
    </row>
    <row r="355" spans="1:8">
      <c r="A355" s="1" t="s">
        <v>129</v>
      </c>
      <c r="B355" t="s">
        <v>593</v>
      </c>
      <c r="C355" s="43">
        <v>6086</v>
      </c>
      <c r="D355" s="60">
        <v>3.6</v>
      </c>
      <c r="E355" s="2">
        <v>3.6</v>
      </c>
      <c r="F355" s="61">
        <v>45323</v>
      </c>
      <c r="G355" s="62">
        <f t="shared" si="10"/>
        <v>12.96</v>
      </c>
      <c r="H355">
        <f t="shared" si="11"/>
        <v>2024</v>
      </c>
    </row>
    <row r="356" spans="1:8">
      <c r="A356" s="1" t="s">
        <v>129</v>
      </c>
      <c r="B356" t="s">
        <v>615</v>
      </c>
      <c r="C356" s="43">
        <v>6087</v>
      </c>
      <c r="D356" s="60">
        <v>1</v>
      </c>
      <c r="E356" s="2">
        <v>8.9</v>
      </c>
      <c r="F356" s="61">
        <v>45323</v>
      </c>
      <c r="G356" s="62">
        <f t="shared" si="10"/>
        <v>8.9</v>
      </c>
      <c r="H356">
        <f t="shared" si="11"/>
        <v>2024</v>
      </c>
    </row>
    <row r="357" spans="1:8">
      <c r="A357" s="1" t="s">
        <v>137</v>
      </c>
      <c r="B357" t="s">
        <v>692</v>
      </c>
      <c r="C357" s="43">
        <v>6089</v>
      </c>
      <c r="D357" s="60">
        <v>2</v>
      </c>
      <c r="E357" s="2">
        <v>15.15</v>
      </c>
      <c r="F357" s="61">
        <v>45323</v>
      </c>
      <c r="G357" s="62">
        <f t="shared" si="10"/>
        <v>30.3</v>
      </c>
      <c r="H357">
        <f t="shared" si="11"/>
        <v>2024</v>
      </c>
    </row>
    <row r="358" spans="1:8">
      <c r="A358" s="1" t="s">
        <v>150</v>
      </c>
      <c r="B358" t="s">
        <v>1352</v>
      </c>
      <c r="C358" s="43">
        <v>1882</v>
      </c>
      <c r="D358" s="60">
        <v>10</v>
      </c>
      <c r="E358" s="2">
        <v>10.78</v>
      </c>
      <c r="F358" s="61">
        <v>45323</v>
      </c>
      <c r="G358" s="62">
        <f t="shared" si="10"/>
        <v>107.8</v>
      </c>
      <c r="H358">
        <f t="shared" si="11"/>
        <v>2024</v>
      </c>
    </row>
    <row r="359" spans="1:8">
      <c r="A359" s="1" t="s">
        <v>150</v>
      </c>
      <c r="B359" t="s">
        <v>1360</v>
      </c>
      <c r="C359" s="43">
        <v>1885</v>
      </c>
      <c r="D359" s="60">
        <v>20</v>
      </c>
      <c r="E359" s="2">
        <v>6.1</v>
      </c>
      <c r="F359" s="61">
        <v>45323</v>
      </c>
      <c r="G359" s="62">
        <f t="shared" si="10"/>
        <v>122</v>
      </c>
      <c r="H359">
        <f t="shared" si="11"/>
        <v>2024</v>
      </c>
    </row>
    <row r="360" spans="1:8">
      <c r="A360" s="1" t="s">
        <v>150</v>
      </c>
      <c r="B360" t="s">
        <v>1368</v>
      </c>
      <c r="C360" s="43">
        <v>1891</v>
      </c>
      <c r="D360" s="60">
        <v>1</v>
      </c>
      <c r="E360" s="2">
        <v>28.9</v>
      </c>
      <c r="F360" s="61">
        <v>45323</v>
      </c>
      <c r="G360" s="62">
        <f t="shared" si="10"/>
        <v>28.9</v>
      </c>
      <c r="H360">
        <f t="shared" si="11"/>
        <v>2024</v>
      </c>
    </row>
    <row r="361" spans="1:8">
      <c r="A361" s="1" t="s">
        <v>150</v>
      </c>
      <c r="B361" t="s">
        <v>1369</v>
      </c>
      <c r="C361" s="43">
        <v>1892</v>
      </c>
      <c r="D361" s="60">
        <v>1</v>
      </c>
      <c r="E361" s="2">
        <v>30.91</v>
      </c>
      <c r="F361" s="61">
        <v>45323</v>
      </c>
      <c r="G361" s="62">
        <f t="shared" si="10"/>
        <v>30.91</v>
      </c>
      <c r="H361">
        <f t="shared" si="11"/>
        <v>2024</v>
      </c>
    </row>
    <row r="362" spans="1:8">
      <c r="A362" s="1" t="s">
        <v>150</v>
      </c>
      <c r="B362" t="s">
        <v>1375</v>
      </c>
      <c r="C362" s="43">
        <v>2179</v>
      </c>
      <c r="D362" s="60">
        <v>1</v>
      </c>
      <c r="E362" s="2">
        <v>35.68</v>
      </c>
      <c r="F362" s="61">
        <v>45323</v>
      </c>
      <c r="G362" s="62">
        <f t="shared" si="10"/>
        <v>35.68</v>
      </c>
      <c r="H362">
        <f t="shared" si="11"/>
        <v>2024</v>
      </c>
    </row>
    <row r="363" spans="1:8">
      <c r="A363" s="1" t="s">
        <v>150</v>
      </c>
      <c r="B363" t="s">
        <v>1377</v>
      </c>
      <c r="C363" s="43">
        <v>6082</v>
      </c>
      <c r="D363" s="60">
        <v>1</v>
      </c>
      <c r="E363" s="2">
        <v>38.42</v>
      </c>
      <c r="F363" s="61">
        <v>45323</v>
      </c>
      <c r="G363" s="62">
        <f t="shared" si="10"/>
        <v>38.42</v>
      </c>
      <c r="H363">
        <f t="shared" si="11"/>
        <v>2024</v>
      </c>
    </row>
    <row r="364" spans="1:8">
      <c r="A364" s="1" t="s">
        <v>129</v>
      </c>
      <c r="B364" t="s">
        <v>607</v>
      </c>
      <c r="C364" s="43">
        <v>1489</v>
      </c>
      <c r="D364" s="60">
        <v>2</v>
      </c>
      <c r="E364" s="2">
        <v>89</v>
      </c>
      <c r="F364" s="61">
        <v>45323</v>
      </c>
      <c r="G364" s="62">
        <f t="shared" si="10"/>
        <v>178</v>
      </c>
      <c r="H364">
        <f t="shared" si="11"/>
        <v>2024</v>
      </c>
    </row>
    <row r="365" spans="1:8">
      <c r="A365" s="1" t="s">
        <v>132</v>
      </c>
      <c r="B365" s="45" t="s">
        <v>963</v>
      </c>
      <c r="C365" s="43">
        <v>2969</v>
      </c>
      <c r="D365" s="60">
        <v>12</v>
      </c>
      <c r="E365" s="2">
        <v>8.26</v>
      </c>
      <c r="F365" s="61">
        <v>45323</v>
      </c>
      <c r="G365" s="62">
        <f t="shared" si="10"/>
        <v>99.12</v>
      </c>
      <c r="H365">
        <f t="shared" si="11"/>
        <v>2024</v>
      </c>
    </row>
    <row r="366" spans="1:8">
      <c r="A366" s="1" t="s">
        <v>131</v>
      </c>
      <c r="B366" t="s">
        <v>1245</v>
      </c>
      <c r="C366" s="43">
        <v>1796</v>
      </c>
      <c r="D366" s="60">
        <v>5</v>
      </c>
      <c r="E366" s="2">
        <v>38.9</v>
      </c>
      <c r="F366" s="61">
        <v>45323</v>
      </c>
      <c r="G366" s="62">
        <f t="shared" si="10"/>
        <v>194.5</v>
      </c>
      <c r="H366">
        <f t="shared" si="11"/>
        <v>2024</v>
      </c>
    </row>
    <row r="367" spans="1:8">
      <c r="A367" s="1" t="s">
        <v>131</v>
      </c>
      <c r="B367" t="s">
        <v>1238</v>
      </c>
      <c r="C367" s="43">
        <v>1790</v>
      </c>
      <c r="D367" s="60">
        <v>14.4</v>
      </c>
      <c r="E367" s="2">
        <v>31</v>
      </c>
      <c r="F367" s="61">
        <v>45323</v>
      </c>
      <c r="G367" s="62">
        <f t="shared" si="10"/>
        <v>446.40000000000003</v>
      </c>
      <c r="H367">
        <f t="shared" si="11"/>
        <v>2024</v>
      </c>
    </row>
    <row r="368" spans="1:8">
      <c r="A368" s="1" t="s">
        <v>157</v>
      </c>
      <c r="B368" t="s">
        <v>638</v>
      </c>
      <c r="C368" s="43">
        <v>2719</v>
      </c>
      <c r="D368" s="60">
        <v>1</v>
      </c>
      <c r="E368" s="2">
        <v>2.99</v>
      </c>
      <c r="F368" s="61">
        <v>45323</v>
      </c>
      <c r="G368" s="62">
        <f t="shared" si="10"/>
        <v>2.99</v>
      </c>
      <c r="H368">
        <f t="shared" si="11"/>
        <v>2024</v>
      </c>
    </row>
    <row r="369" spans="1:8">
      <c r="A369" s="1" t="s">
        <v>157</v>
      </c>
      <c r="B369" t="s">
        <v>639</v>
      </c>
      <c r="C369" s="43">
        <v>2721</v>
      </c>
      <c r="D369" s="60">
        <v>1</v>
      </c>
      <c r="E369" s="2">
        <v>1.2</v>
      </c>
      <c r="F369" s="61">
        <v>45323</v>
      </c>
      <c r="G369" s="62">
        <f t="shared" si="10"/>
        <v>1.2</v>
      </c>
      <c r="H369">
        <f t="shared" si="11"/>
        <v>2024</v>
      </c>
    </row>
    <row r="370" spans="1:8">
      <c r="A370" s="1" t="s">
        <v>157</v>
      </c>
      <c r="B370" t="s">
        <v>640</v>
      </c>
      <c r="C370" s="43">
        <v>2720</v>
      </c>
      <c r="D370" s="60">
        <v>1</v>
      </c>
      <c r="E370" s="2">
        <v>4.5</v>
      </c>
      <c r="F370" s="61">
        <v>45323</v>
      </c>
      <c r="G370" s="62">
        <f t="shared" si="10"/>
        <v>4.5</v>
      </c>
      <c r="H370">
        <f t="shared" si="11"/>
        <v>2024</v>
      </c>
    </row>
    <row r="371" spans="1:8">
      <c r="A371" s="1" t="s">
        <v>136</v>
      </c>
      <c r="B371" t="s">
        <v>1026</v>
      </c>
      <c r="C371" s="43">
        <v>1150</v>
      </c>
      <c r="D371" s="60">
        <v>3</v>
      </c>
      <c r="E371" s="2">
        <v>8.68</v>
      </c>
      <c r="F371" s="61">
        <v>45323</v>
      </c>
      <c r="G371" s="62">
        <f t="shared" si="10"/>
        <v>26.04</v>
      </c>
      <c r="H371">
        <f t="shared" si="11"/>
        <v>2024</v>
      </c>
    </row>
    <row r="372" spans="1:8">
      <c r="A372" s="1" t="s">
        <v>136</v>
      </c>
      <c r="B372" t="s">
        <v>1039</v>
      </c>
      <c r="C372" s="43">
        <v>1160</v>
      </c>
      <c r="D372" s="60">
        <v>2</v>
      </c>
      <c r="E372" s="2">
        <v>7.87</v>
      </c>
      <c r="F372" s="61">
        <v>45323</v>
      </c>
      <c r="G372" s="62">
        <f t="shared" si="10"/>
        <v>15.74</v>
      </c>
      <c r="H372">
        <f t="shared" si="11"/>
        <v>2024</v>
      </c>
    </row>
    <row r="373" spans="1:8">
      <c r="A373" s="1" t="s">
        <v>136</v>
      </c>
      <c r="B373" t="s">
        <v>1040</v>
      </c>
      <c r="C373" s="43">
        <v>1161</v>
      </c>
      <c r="D373" s="60">
        <v>2</v>
      </c>
      <c r="E373" s="2">
        <v>8.4700000000000006</v>
      </c>
      <c r="F373" s="61">
        <v>45323</v>
      </c>
      <c r="G373" s="62">
        <f t="shared" si="10"/>
        <v>16.940000000000001</v>
      </c>
      <c r="H373">
        <f t="shared" si="11"/>
        <v>2024</v>
      </c>
    </row>
    <row r="374" spans="1:8">
      <c r="A374" s="1" t="s">
        <v>136</v>
      </c>
      <c r="B374" t="s">
        <v>1063</v>
      </c>
      <c r="C374" s="43">
        <v>1184</v>
      </c>
      <c r="D374" s="60">
        <v>2</v>
      </c>
      <c r="E374" s="2">
        <v>29.46</v>
      </c>
      <c r="F374" s="61">
        <v>45323</v>
      </c>
      <c r="G374" s="62">
        <f t="shared" si="10"/>
        <v>58.92</v>
      </c>
      <c r="H374">
        <f t="shared" si="11"/>
        <v>2024</v>
      </c>
    </row>
    <row r="375" spans="1:8">
      <c r="A375" s="1" t="s">
        <v>136</v>
      </c>
      <c r="B375" t="s">
        <v>1149</v>
      </c>
      <c r="C375" s="43">
        <v>1274</v>
      </c>
      <c r="D375" s="60">
        <v>2</v>
      </c>
      <c r="E375" s="2">
        <v>8.0299999999999994</v>
      </c>
      <c r="F375" s="61">
        <v>45323</v>
      </c>
      <c r="G375" s="62">
        <f t="shared" si="10"/>
        <v>16.059999999999999</v>
      </c>
      <c r="H375">
        <f t="shared" si="11"/>
        <v>2024</v>
      </c>
    </row>
    <row r="376" spans="1:8">
      <c r="A376" s="1" t="s">
        <v>136</v>
      </c>
      <c r="B376" t="s">
        <v>1171</v>
      </c>
      <c r="C376" s="43">
        <v>1303</v>
      </c>
      <c r="D376" s="60">
        <v>2</v>
      </c>
      <c r="E376" s="2">
        <v>5.69</v>
      </c>
      <c r="F376" s="61">
        <v>45323</v>
      </c>
      <c r="G376" s="62">
        <f t="shared" si="10"/>
        <v>11.38</v>
      </c>
      <c r="H376">
        <f t="shared" si="11"/>
        <v>2024</v>
      </c>
    </row>
    <row r="377" spans="1:8">
      <c r="A377" s="1" t="s">
        <v>136</v>
      </c>
      <c r="B377" t="s">
        <v>1011</v>
      </c>
      <c r="C377" s="43">
        <v>1136</v>
      </c>
      <c r="D377" s="60">
        <v>1</v>
      </c>
      <c r="E377" s="2">
        <v>26.45</v>
      </c>
      <c r="F377" s="61">
        <v>45323</v>
      </c>
      <c r="G377" s="62">
        <f t="shared" si="10"/>
        <v>26.45</v>
      </c>
      <c r="H377">
        <f t="shared" si="11"/>
        <v>2024</v>
      </c>
    </row>
    <row r="378" spans="1:8">
      <c r="A378" s="1" t="s">
        <v>1378</v>
      </c>
      <c r="B378" t="s">
        <v>1383</v>
      </c>
      <c r="C378" s="43">
        <v>1903</v>
      </c>
      <c r="D378" s="60">
        <v>2</v>
      </c>
      <c r="E378" s="2">
        <v>23.03</v>
      </c>
      <c r="F378" s="61">
        <v>45323</v>
      </c>
      <c r="G378" s="62">
        <f t="shared" si="10"/>
        <v>46.06</v>
      </c>
      <c r="H378">
        <f t="shared" si="11"/>
        <v>2024</v>
      </c>
    </row>
    <row r="379" spans="1:8">
      <c r="A379" s="1" t="s">
        <v>1378</v>
      </c>
      <c r="B379" t="s">
        <v>1465</v>
      </c>
      <c r="C379" s="43">
        <v>1992</v>
      </c>
      <c r="D379" s="60">
        <v>2</v>
      </c>
      <c r="E379" s="2">
        <v>46.71</v>
      </c>
      <c r="F379" s="61">
        <v>45323</v>
      </c>
      <c r="G379" s="62">
        <f t="shared" si="10"/>
        <v>93.42</v>
      </c>
      <c r="H379">
        <f t="shared" si="11"/>
        <v>2024</v>
      </c>
    </row>
    <row r="380" spans="1:8">
      <c r="A380" s="1" t="s">
        <v>134</v>
      </c>
      <c r="B380" t="s">
        <v>793</v>
      </c>
      <c r="C380" s="43">
        <v>1597</v>
      </c>
      <c r="D380" s="60">
        <v>2</v>
      </c>
      <c r="E380" s="2">
        <v>23.63</v>
      </c>
      <c r="F380" s="61">
        <v>45323</v>
      </c>
      <c r="G380" s="62">
        <f t="shared" si="10"/>
        <v>47.26</v>
      </c>
      <c r="H380">
        <f t="shared" si="11"/>
        <v>2024</v>
      </c>
    </row>
    <row r="381" spans="1:8">
      <c r="A381" s="1" t="s">
        <v>150</v>
      </c>
      <c r="B381" t="s">
        <v>1350</v>
      </c>
      <c r="C381" s="43">
        <v>1879</v>
      </c>
      <c r="D381" s="60">
        <v>1</v>
      </c>
      <c r="E381" s="2">
        <v>20.52</v>
      </c>
      <c r="F381" s="61">
        <v>45352</v>
      </c>
      <c r="G381" s="62">
        <f t="shared" si="10"/>
        <v>20.52</v>
      </c>
      <c r="H381">
        <f t="shared" si="11"/>
        <v>2024</v>
      </c>
    </row>
    <row r="382" spans="1:8">
      <c r="A382" s="1" t="s">
        <v>150</v>
      </c>
      <c r="B382" t="s">
        <v>1367</v>
      </c>
      <c r="C382" s="43">
        <v>1890</v>
      </c>
      <c r="D382" s="60">
        <v>1</v>
      </c>
      <c r="E382" s="2">
        <v>13.1</v>
      </c>
      <c r="F382" s="61">
        <v>45352</v>
      </c>
      <c r="G382" s="62">
        <f t="shared" si="10"/>
        <v>13.1</v>
      </c>
      <c r="H382">
        <f t="shared" si="11"/>
        <v>2024</v>
      </c>
    </row>
    <row r="383" spans="1:8">
      <c r="A383" s="1" t="s">
        <v>150</v>
      </c>
      <c r="B383" t="s">
        <v>1355</v>
      </c>
      <c r="C383" s="43">
        <v>1884</v>
      </c>
      <c r="D383" s="60">
        <v>0.5</v>
      </c>
      <c r="E383" s="2">
        <v>7.81</v>
      </c>
      <c r="F383" s="61">
        <v>45352</v>
      </c>
      <c r="G383" s="62">
        <f t="shared" si="10"/>
        <v>3.9049999999999998</v>
      </c>
      <c r="H383">
        <f t="shared" si="11"/>
        <v>2024</v>
      </c>
    </row>
    <row r="384" spans="1:8">
      <c r="A384" s="1" t="s">
        <v>150</v>
      </c>
      <c r="B384" t="s">
        <v>1354</v>
      </c>
      <c r="C384" s="43">
        <v>1883</v>
      </c>
      <c r="D384" s="60">
        <v>3</v>
      </c>
      <c r="E384" s="2">
        <v>7.74</v>
      </c>
      <c r="F384" s="61">
        <v>45352</v>
      </c>
      <c r="G384" s="62">
        <f t="shared" si="10"/>
        <v>23.22</v>
      </c>
      <c r="H384">
        <f t="shared" si="11"/>
        <v>2024</v>
      </c>
    </row>
    <row r="385" spans="1:8">
      <c r="A385" s="1" t="s">
        <v>150</v>
      </c>
      <c r="B385" t="s">
        <v>1349</v>
      </c>
      <c r="C385" s="43">
        <v>1878</v>
      </c>
      <c r="D385" s="60">
        <v>3</v>
      </c>
      <c r="E385" s="2">
        <v>31</v>
      </c>
      <c r="F385" s="61">
        <v>45352</v>
      </c>
      <c r="G385" s="62">
        <f t="shared" si="10"/>
        <v>93</v>
      </c>
      <c r="H385">
        <f t="shared" si="11"/>
        <v>2024</v>
      </c>
    </row>
    <row r="386" spans="1:8">
      <c r="A386" s="1" t="s">
        <v>150</v>
      </c>
      <c r="B386" t="s">
        <v>1361</v>
      </c>
      <c r="C386" s="43">
        <v>1886</v>
      </c>
      <c r="D386" s="60">
        <v>8</v>
      </c>
      <c r="E386" s="2">
        <v>10.51</v>
      </c>
      <c r="F386" s="61">
        <v>45352</v>
      </c>
      <c r="G386" s="62">
        <f t="shared" ref="G386:G449" si="12">D386*E386</f>
        <v>84.08</v>
      </c>
      <c r="H386">
        <f t="shared" ref="H386:H449" si="13">YEAR(F386)</f>
        <v>2024</v>
      </c>
    </row>
    <row r="387" spans="1:8">
      <c r="A387" s="1" t="s">
        <v>150</v>
      </c>
      <c r="B387" t="s">
        <v>1352</v>
      </c>
      <c r="C387" s="43">
        <v>1882</v>
      </c>
      <c r="D387" s="60">
        <v>1</v>
      </c>
      <c r="E387" s="2">
        <v>10.78</v>
      </c>
      <c r="F387" s="61">
        <v>45352</v>
      </c>
      <c r="G387" s="62">
        <f t="shared" si="12"/>
        <v>10.78</v>
      </c>
      <c r="H387">
        <f t="shared" si="13"/>
        <v>2024</v>
      </c>
    </row>
    <row r="388" spans="1:8">
      <c r="A388" s="1" t="s">
        <v>150</v>
      </c>
      <c r="B388" t="s">
        <v>1345</v>
      </c>
      <c r="C388" s="43">
        <v>1875</v>
      </c>
      <c r="D388" s="60">
        <v>12</v>
      </c>
      <c r="E388" s="2">
        <v>26.75</v>
      </c>
      <c r="F388" s="61">
        <v>45352</v>
      </c>
      <c r="G388" s="62">
        <f t="shared" si="12"/>
        <v>321</v>
      </c>
      <c r="H388">
        <f t="shared" si="13"/>
        <v>2024</v>
      </c>
    </row>
    <row r="389" spans="1:8">
      <c r="A389" s="1" t="s">
        <v>150</v>
      </c>
      <c r="B389" t="s">
        <v>1364</v>
      </c>
      <c r="C389" s="43">
        <v>1887</v>
      </c>
      <c r="D389" s="60">
        <v>0.5</v>
      </c>
      <c r="E389" s="2">
        <v>29.1</v>
      </c>
      <c r="F389" s="61">
        <v>45352</v>
      </c>
      <c r="G389" s="62">
        <f t="shared" si="12"/>
        <v>14.55</v>
      </c>
      <c r="H389">
        <f t="shared" si="13"/>
        <v>2024</v>
      </c>
    </row>
    <row r="390" spans="1:8">
      <c r="A390" s="1" t="s">
        <v>150</v>
      </c>
      <c r="B390" s="45" t="s">
        <v>1371</v>
      </c>
      <c r="C390" s="43">
        <v>1894</v>
      </c>
      <c r="D390" s="60">
        <v>2</v>
      </c>
      <c r="E390" s="2">
        <v>29</v>
      </c>
      <c r="F390" s="61">
        <v>45352</v>
      </c>
      <c r="G390" s="62">
        <f t="shared" si="12"/>
        <v>58</v>
      </c>
      <c r="H390">
        <f t="shared" si="13"/>
        <v>2024</v>
      </c>
    </row>
    <row r="391" spans="1:8">
      <c r="A391" s="1" t="s">
        <v>150</v>
      </c>
      <c r="B391" t="s">
        <v>1376</v>
      </c>
      <c r="C391" s="43">
        <v>2181</v>
      </c>
      <c r="D391" s="60">
        <v>3</v>
      </c>
      <c r="E391" s="2">
        <v>30.74</v>
      </c>
      <c r="F391" s="61">
        <v>45352</v>
      </c>
      <c r="G391" s="62">
        <f t="shared" si="12"/>
        <v>92.22</v>
      </c>
      <c r="H391">
        <f t="shared" si="13"/>
        <v>2024</v>
      </c>
    </row>
    <row r="392" spans="1:8">
      <c r="A392" s="1" t="s">
        <v>150</v>
      </c>
      <c r="B392" t="s">
        <v>1368</v>
      </c>
      <c r="C392" s="43">
        <v>1891</v>
      </c>
      <c r="D392" s="60">
        <v>1</v>
      </c>
      <c r="E392" s="2">
        <v>28.9</v>
      </c>
      <c r="F392" s="61">
        <v>45352</v>
      </c>
      <c r="G392" s="62">
        <f t="shared" si="12"/>
        <v>28.9</v>
      </c>
      <c r="H392">
        <f t="shared" si="13"/>
        <v>2024</v>
      </c>
    </row>
    <row r="393" spans="1:8">
      <c r="A393" s="1" t="s">
        <v>1511</v>
      </c>
      <c r="B393" t="s">
        <v>1537</v>
      </c>
      <c r="C393" s="43">
        <v>2055</v>
      </c>
      <c r="D393" s="60">
        <v>1</v>
      </c>
      <c r="E393" s="2">
        <v>31.3</v>
      </c>
      <c r="F393" s="61">
        <v>45352</v>
      </c>
      <c r="G393" s="62">
        <f t="shared" si="12"/>
        <v>31.3</v>
      </c>
      <c r="H393">
        <f t="shared" si="13"/>
        <v>2024</v>
      </c>
    </row>
    <row r="394" spans="1:8">
      <c r="A394" s="1" t="s">
        <v>1511</v>
      </c>
      <c r="B394" t="s">
        <v>1538</v>
      </c>
      <c r="C394" s="43">
        <v>2056</v>
      </c>
      <c r="D394" s="60">
        <v>1</v>
      </c>
      <c r="E394" s="2">
        <v>31.96</v>
      </c>
      <c r="F394" s="61">
        <v>45352</v>
      </c>
      <c r="G394" s="62">
        <f t="shared" si="12"/>
        <v>31.96</v>
      </c>
      <c r="H394">
        <f t="shared" si="13"/>
        <v>2024</v>
      </c>
    </row>
    <row r="395" spans="1:8">
      <c r="A395" s="1" t="s">
        <v>1511</v>
      </c>
      <c r="B395" t="s">
        <v>1514</v>
      </c>
      <c r="C395" s="43">
        <v>2041</v>
      </c>
      <c r="D395" s="60">
        <v>1</v>
      </c>
      <c r="E395" s="2">
        <v>32.31</v>
      </c>
      <c r="F395" s="61">
        <v>45352</v>
      </c>
      <c r="G395" s="62">
        <f t="shared" si="12"/>
        <v>32.31</v>
      </c>
      <c r="H395">
        <f t="shared" si="13"/>
        <v>2024</v>
      </c>
    </row>
    <row r="396" spans="1:8">
      <c r="A396" s="1" t="s">
        <v>1511</v>
      </c>
      <c r="B396" t="s">
        <v>1527</v>
      </c>
      <c r="C396" s="43">
        <v>2044</v>
      </c>
      <c r="D396" s="60">
        <v>0.5</v>
      </c>
      <c r="E396" s="2">
        <v>25.35</v>
      </c>
      <c r="F396" s="61">
        <v>45352</v>
      </c>
      <c r="G396" s="62">
        <f t="shared" si="12"/>
        <v>12.675000000000001</v>
      </c>
      <c r="H396">
        <f t="shared" si="13"/>
        <v>2024</v>
      </c>
    </row>
    <row r="397" spans="1:8">
      <c r="A397" s="1" t="s">
        <v>1511</v>
      </c>
      <c r="B397" t="s">
        <v>1532</v>
      </c>
      <c r="C397" s="43">
        <v>2049</v>
      </c>
      <c r="D397" s="60">
        <v>0.5</v>
      </c>
      <c r="E397" s="2">
        <v>33.700000000000003</v>
      </c>
      <c r="F397" s="61">
        <v>45352</v>
      </c>
      <c r="G397" s="62">
        <f t="shared" si="12"/>
        <v>16.850000000000001</v>
      </c>
      <c r="H397">
        <f t="shared" si="13"/>
        <v>2024</v>
      </c>
    </row>
    <row r="398" spans="1:8">
      <c r="A398" s="1" t="s">
        <v>1511</v>
      </c>
      <c r="B398" t="s">
        <v>1528</v>
      </c>
      <c r="C398" s="43">
        <v>2045</v>
      </c>
      <c r="D398" s="60">
        <v>0.5</v>
      </c>
      <c r="E398" s="2">
        <v>31.96</v>
      </c>
      <c r="F398" s="61">
        <v>45352</v>
      </c>
      <c r="G398" s="62">
        <f t="shared" si="12"/>
        <v>15.98</v>
      </c>
      <c r="H398">
        <f t="shared" si="13"/>
        <v>2024</v>
      </c>
    </row>
    <row r="399" spans="1:8">
      <c r="A399" s="1" t="s">
        <v>1511</v>
      </c>
      <c r="B399" t="s">
        <v>1530</v>
      </c>
      <c r="C399" s="43">
        <v>2047</v>
      </c>
      <c r="D399" s="60">
        <v>0.5</v>
      </c>
      <c r="E399" s="2">
        <v>29</v>
      </c>
      <c r="F399" s="61">
        <v>45352</v>
      </c>
      <c r="G399" s="62">
        <f t="shared" si="12"/>
        <v>14.5</v>
      </c>
      <c r="H399">
        <f t="shared" si="13"/>
        <v>2024</v>
      </c>
    </row>
    <row r="400" spans="1:8">
      <c r="A400" s="1" t="s">
        <v>1511</v>
      </c>
      <c r="B400" t="s">
        <v>1513</v>
      </c>
      <c r="C400" s="43">
        <v>2040</v>
      </c>
      <c r="D400" s="60">
        <v>0.5</v>
      </c>
      <c r="E400" s="2">
        <v>31.78</v>
      </c>
      <c r="F400" s="61">
        <v>45352</v>
      </c>
      <c r="G400" s="62">
        <f t="shared" si="12"/>
        <v>15.89</v>
      </c>
      <c r="H400">
        <f t="shared" si="13"/>
        <v>2024</v>
      </c>
    </row>
    <row r="401" spans="1:8">
      <c r="A401" s="1" t="s">
        <v>1511</v>
      </c>
      <c r="B401" t="s">
        <v>1531</v>
      </c>
      <c r="C401" s="43">
        <v>2048</v>
      </c>
      <c r="D401" s="60">
        <v>0.5</v>
      </c>
      <c r="E401" s="2">
        <v>53.94</v>
      </c>
      <c r="F401" s="61">
        <v>45352</v>
      </c>
      <c r="G401" s="62">
        <f t="shared" si="12"/>
        <v>26.97</v>
      </c>
      <c r="H401">
        <f t="shared" si="13"/>
        <v>2024</v>
      </c>
    </row>
    <row r="402" spans="1:8">
      <c r="A402" s="1" t="s">
        <v>143</v>
      </c>
      <c r="B402" t="s">
        <v>234</v>
      </c>
      <c r="C402" s="43">
        <v>1349</v>
      </c>
      <c r="D402" s="60">
        <v>2</v>
      </c>
      <c r="E402" s="2">
        <v>55.41</v>
      </c>
      <c r="F402" s="61">
        <v>45352</v>
      </c>
      <c r="G402" s="62">
        <f t="shared" si="12"/>
        <v>110.82</v>
      </c>
      <c r="H402">
        <f t="shared" si="13"/>
        <v>2024</v>
      </c>
    </row>
    <row r="403" spans="1:8">
      <c r="A403" s="1" t="s">
        <v>143</v>
      </c>
      <c r="B403" t="s">
        <v>252</v>
      </c>
      <c r="C403" s="43">
        <v>1329</v>
      </c>
      <c r="D403" s="60">
        <v>0.5</v>
      </c>
      <c r="E403" s="2">
        <v>16.5</v>
      </c>
      <c r="F403" s="61">
        <v>45352</v>
      </c>
      <c r="G403" s="62">
        <f t="shared" si="12"/>
        <v>8.25</v>
      </c>
      <c r="H403">
        <f t="shared" si="13"/>
        <v>2024</v>
      </c>
    </row>
    <row r="404" spans="1:8" ht="30">
      <c r="A404" s="1" t="s">
        <v>143</v>
      </c>
      <c r="B404" s="45" t="s">
        <v>250</v>
      </c>
      <c r="C404" s="43">
        <v>1325</v>
      </c>
      <c r="D404" s="60">
        <v>0.5</v>
      </c>
      <c r="E404" s="2">
        <v>16.5</v>
      </c>
      <c r="F404" s="61">
        <v>45352</v>
      </c>
      <c r="G404" s="62">
        <f t="shared" si="12"/>
        <v>8.25</v>
      </c>
      <c r="H404">
        <f t="shared" si="13"/>
        <v>2024</v>
      </c>
    </row>
    <row r="405" spans="1:8">
      <c r="A405" s="1" t="s">
        <v>143</v>
      </c>
      <c r="B405" t="s">
        <v>340</v>
      </c>
      <c r="C405" s="43">
        <v>1345</v>
      </c>
      <c r="D405" s="60">
        <v>2</v>
      </c>
      <c r="E405" s="2">
        <v>67.430000000000007</v>
      </c>
      <c r="F405" s="61">
        <v>45352</v>
      </c>
      <c r="G405" s="62">
        <f t="shared" si="12"/>
        <v>134.86000000000001</v>
      </c>
      <c r="H405">
        <f t="shared" si="13"/>
        <v>2024</v>
      </c>
    </row>
    <row r="406" spans="1:8">
      <c r="A406" s="1" t="s">
        <v>143</v>
      </c>
      <c r="B406" t="s">
        <v>325</v>
      </c>
      <c r="C406" s="43">
        <v>1342</v>
      </c>
      <c r="D406" s="60">
        <v>1.5</v>
      </c>
      <c r="E406" s="2">
        <v>69.819999999999993</v>
      </c>
      <c r="F406" s="61">
        <v>45352</v>
      </c>
      <c r="G406" s="62">
        <f t="shared" si="12"/>
        <v>104.72999999999999</v>
      </c>
      <c r="H406">
        <f t="shared" si="13"/>
        <v>2024</v>
      </c>
    </row>
    <row r="407" spans="1:8">
      <c r="A407" s="1" t="s">
        <v>143</v>
      </c>
      <c r="B407" t="s">
        <v>355</v>
      </c>
      <c r="C407" s="43">
        <v>1351</v>
      </c>
      <c r="D407" s="60">
        <v>0.5</v>
      </c>
      <c r="E407" s="2">
        <v>75.64</v>
      </c>
      <c r="F407" s="61">
        <v>45352</v>
      </c>
      <c r="G407" s="62">
        <f t="shared" si="12"/>
        <v>37.82</v>
      </c>
      <c r="H407">
        <f t="shared" si="13"/>
        <v>2024</v>
      </c>
    </row>
    <row r="408" spans="1:8">
      <c r="A408" s="1" t="s">
        <v>143</v>
      </c>
      <c r="B408" t="s">
        <v>372</v>
      </c>
      <c r="C408" s="43">
        <v>1362</v>
      </c>
      <c r="D408" s="60">
        <v>13</v>
      </c>
      <c r="E408" s="2">
        <v>6.27</v>
      </c>
      <c r="F408" s="61">
        <v>45352</v>
      </c>
      <c r="G408" s="62">
        <f t="shared" si="12"/>
        <v>81.509999999999991</v>
      </c>
      <c r="H408">
        <f t="shared" si="13"/>
        <v>2024</v>
      </c>
    </row>
    <row r="409" spans="1:8">
      <c r="A409" s="1" t="s">
        <v>143</v>
      </c>
      <c r="B409" t="s">
        <v>373</v>
      </c>
      <c r="C409" s="43">
        <v>1363</v>
      </c>
      <c r="D409" s="60">
        <v>2</v>
      </c>
      <c r="E409" s="2">
        <v>6.27</v>
      </c>
      <c r="F409" s="61">
        <v>45352</v>
      </c>
      <c r="G409" s="62">
        <f t="shared" si="12"/>
        <v>12.54</v>
      </c>
      <c r="H409">
        <f t="shared" si="13"/>
        <v>2024</v>
      </c>
    </row>
    <row r="410" spans="1:8">
      <c r="A410" s="1" t="s">
        <v>143</v>
      </c>
      <c r="B410" t="s">
        <v>356</v>
      </c>
      <c r="C410" s="43">
        <v>1352</v>
      </c>
      <c r="D410" s="60">
        <v>1</v>
      </c>
      <c r="E410" s="2">
        <v>44.18</v>
      </c>
      <c r="F410" s="61">
        <v>45352</v>
      </c>
      <c r="G410" s="62">
        <f t="shared" si="12"/>
        <v>44.18</v>
      </c>
      <c r="H410">
        <f t="shared" si="13"/>
        <v>2024</v>
      </c>
    </row>
    <row r="411" spans="1:8">
      <c r="A411" s="1" t="s">
        <v>143</v>
      </c>
      <c r="B411" t="s">
        <v>263</v>
      </c>
      <c r="C411" s="43">
        <v>1334</v>
      </c>
      <c r="D411" s="60">
        <v>1</v>
      </c>
      <c r="E411" s="2">
        <v>34.5</v>
      </c>
      <c r="F411" s="61">
        <v>45352</v>
      </c>
      <c r="G411" s="62">
        <f t="shared" si="12"/>
        <v>34.5</v>
      </c>
      <c r="H411">
        <f t="shared" si="13"/>
        <v>2024</v>
      </c>
    </row>
    <row r="412" spans="1:8">
      <c r="A412" s="1" t="s">
        <v>146</v>
      </c>
      <c r="B412" t="s">
        <v>1269</v>
      </c>
      <c r="C412" s="43">
        <v>6080</v>
      </c>
      <c r="D412" s="60">
        <v>4</v>
      </c>
      <c r="E412" s="2">
        <v>25.35</v>
      </c>
      <c r="F412" s="61">
        <v>45352</v>
      </c>
      <c r="G412" s="62">
        <f t="shared" si="12"/>
        <v>101.4</v>
      </c>
      <c r="H412">
        <f t="shared" si="13"/>
        <v>2024</v>
      </c>
    </row>
    <row r="413" spans="1:8">
      <c r="A413" s="1" t="s">
        <v>146</v>
      </c>
      <c r="B413" t="s">
        <v>1270</v>
      </c>
      <c r="C413" s="43">
        <v>6081</v>
      </c>
      <c r="D413" s="60">
        <v>4</v>
      </c>
      <c r="E413" s="2">
        <v>18.86</v>
      </c>
      <c r="F413" s="61">
        <v>45352</v>
      </c>
      <c r="G413" s="62">
        <f t="shared" si="12"/>
        <v>75.44</v>
      </c>
      <c r="H413">
        <f t="shared" si="13"/>
        <v>2024</v>
      </c>
    </row>
    <row r="414" spans="1:8">
      <c r="A414" s="1" t="s">
        <v>146</v>
      </c>
      <c r="B414" t="s">
        <v>115</v>
      </c>
      <c r="C414" s="43">
        <v>6079</v>
      </c>
      <c r="D414" s="60">
        <v>3</v>
      </c>
      <c r="E414" s="2">
        <v>24.88</v>
      </c>
      <c r="F414" s="61">
        <v>45352</v>
      </c>
      <c r="G414" s="62">
        <f t="shared" si="12"/>
        <v>74.64</v>
      </c>
      <c r="H414">
        <f t="shared" si="13"/>
        <v>2024</v>
      </c>
    </row>
    <row r="415" spans="1:8">
      <c r="A415" s="1" t="s">
        <v>1378</v>
      </c>
      <c r="B415" t="s">
        <v>1392</v>
      </c>
      <c r="C415" s="43">
        <v>1913</v>
      </c>
      <c r="D415" s="60">
        <v>1</v>
      </c>
      <c r="E415" s="2">
        <v>45.22</v>
      </c>
      <c r="F415" s="61">
        <v>45352</v>
      </c>
      <c r="G415" s="62">
        <f t="shared" si="12"/>
        <v>45.22</v>
      </c>
      <c r="H415">
        <f t="shared" si="13"/>
        <v>2024</v>
      </c>
    </row>
    <row r="416" spans="1:8">
      <c r="A416" s="1" t="s">
        <v>1378</v>
      </c>
      <c r="B416" t="s">
        <v>1444</v>
      </c>
      <c r="C416" s="43">
        <v>1969</v>
      </c>
      <c r="D416" s="60">
        <v>1</v>
      </c>
      <c r="E416" s="2">
        <v>31.08</v>
      </c>
      <c r="F416" s="61">
        <v>45352</v>
      </c>
      <c r="G416" s="62">
        <f t="shared" si="12"/>
        <v>31.08</v>
      </c>
      <c r="H416">
        <f t="shared" si="13"/>
        <v>2024</v>
      </c>
    </row>
    <row r="417" spans="1:8">
      <c r="A417" s="1" t="s">
        <v>1378</v>
      </c>
      <c r="B417" t="s">
        <v>1382</v>
      </c>
      <c r="C417" s="43">
        <v>1902</v>
      </c>
      <c r="D417" s="60">
        <v>1</v>
      </c>
      <c r="E417" s="2">
        <v>49.27</v>
      </c>
      <c r="F417" s="61">
        <v>45352</v>
      </c>
      <c r="G417" s="62">
        <f t="shared" si="12"/>
        <v>49.27</v>
      </c>
      <c r="H417">
        <f t="shared" si="13"/>
        <v>2024</v>
      </c>
    </row>
    <row r="418" spans="1:8">
      <c r="A418" s="1" t="s">
        <v>1378</v>
      </c>
      <c r="B418" t="s">
        <v>1469</v>
      </c>
      <c r="C418" s="43">
        <v>1996</v>
      </c>
      <c r="D418" s="60">
        <v>1</v>
      </c>
      <c r="E418" s="2">
        <v>44.28</v>
      </c>
      <c r="F418" s="61">
        <v>45352</v>
      </c>
      <c r="G418" s="62">
        <f t="shared" si="12"/>
        <v>44.28</v>
      </c>
      <c r="H418">
        <f t="shared" si="13"/>
        <v>2024</v>
      </c>
    </row>
    <row r="419" spans="1:8">
      <c r="A419" s="1" t="s">
        <v>1378</v>
      </c>
      <c r="B419" t="s">
        <v>1394</v>
      </c>
      <c r="C419" s="43">
        <v>1915</v>
      </c>
      <c r="D419" s="60">
        <v>0.5</v>
      </c>
      <c r="E419" s="2">
        <v>61.22</v>
      </c>
      <c r="F419" s="61">
        <v>45352</v>
      </c>
      <c r="G419" s="62">
        <f t="shared" si="12"/>
        <v>30.61</v>
      </c>
      <c r="H419">
        <f t="shared" si="13"/>
        <v>2024</v>
      </c>
    </row>
    <row r="420" spans="1:8">
      <c r="A420" s="1" t="s">
        <v>1378</v>
      </c>
      <c r="B420" t="s">
        <v>1450</v>
      </c>
      <c r="C420" s="43">
        <v>1975</v>
      </c>
      <c r="D420" s="60">
        <v>2</v>
      </c>
      <c r="E420" s="2">
        <v>79.61</v>
      </c>
      <c r="F420" s="61">
        <v>45352</v>
      </c>
      <c r="G420" s="62">
        <f t="shared" si="12"/>
        <v>159.22</v>
      </c>
      <c r="H420">
        <f t="shared" si="13"/>
        <v>2024</v>
      </c>
    </row>
    <row r="421" spans="1:8">
      <c r="A421" s="1" t="s">
        <v>1378</v>
      </c>
      <c r="B421" t="s">
        <v>47</v>
      </c>
      <c r="C421" s="43">
        <v>1976</v>
      </c>
      <c r="D421" s="60">
        <v>2</v>
      </c>
      <c r="E421" s="2">
        <v>82.46</v>
      </c>
      <c r="F421" s="61">
        <v>45352</v>
      </c>
      <c r="G421" s="62">
        <f t="shared" si="12"/>
        <v>164.92</v>
      </c>
      <c r="H421">
        <f t="shared" si="13"/>
        <v>2024</v>
      </c>
    </row>
    <row r="422" spans="1:8">
      <c r="A422" s="1" t="s">
        <v>1378</v>
      </c>
      <c r="B422" t="s">
        <v>1473</v>
      </c>
      <c r="C422" s="43">
        <v>2000</v>
      </c>
      <c r="D422" s="60">
        <v>3</v>
      </c>
      <c r="E422" s="2">
        <v>24.32</v>
      </c>
      <c r="F422" s="61">
        <v>45352</v>
      </c>
      <c r="G422" s="62">
        <f t="shared" si="12"/>
        <v>72.960000000000008</v>
      </c>
      <c r="H422">
        <f t="shared" si="13"/>
        <v>2024</v>
      </c>
    </row>
    <row r="423" spans="1:8">
      <c r="A423" s="1" t="s">
        <v>149</v>
      </c>
      <c r="B423" t="s">
        <v>649</v>
      </c>
      <c r="C423" s="43">
        <v>1525</v>
      </c>
      <c r="D423" s="60">
        <v>4</v>
      </c>
      <c r="E423" s="2">
        <v>63.6</v>
      </c>
      <c r="F423" s="61">
        <v>45352</v>
      </c>
      <c r="G423" s="62">
        <f t="shared" si="12"/>
        <v>254.4</v>
      </c>
      <c r="H423">
        <f t="shared" si="13"/>
        <v>2024</v>
      </c>
    </row>
    <row r="424" spans="1:8">
      <c r="A424" s="1" t="s">
        <v>149</v>
      </c>
      <c r="B424" t="s">
        <v>647</v>
      </c>
      <c r="C424" s="43">
        <v>1523</v>
      </c>
      <c r="D424" s="60">
        <v>3</v>
      </c>
      <c r="E424" s="2">
        <v>63.6</v>
      </c>
      <c r="F424" s="61">
        <v>45352</v>
      </c>
      <c r="G424" s="62">
        <f t="shared" si="12"/>
        <v>190.8</v>
      </c>
      <c r="H424">
        <f t="shared" si="13"/>
        <v>2024</v>
      </c>
    </row>
    <row r="425" spans="1:8">
      <c r="A425" s="1" t="s">
        <v>149</v>
      </c>
      <c r="B425" t="s">
        <v>650</v>
      </c>
      <c r="C425" s="43">
        <v>1526</v>
      </c>
      <c r="D425" s="60">
        <v>1</v>
      </c>
      <c r="E425" s="2">
        <v>63.6</v>
      </c>
      <c r="F425" s="61">
        <v>45352</v>
      </c>
      <c r="G425" s="62">
        <f t="shared" si="12"/>
        <v>63.6</v>
      </c>
      <c r="H425">
        <f t="shared" si="13"/>
        <v>2024</v>
      </c>
    </row>
    <row r="426" spans="1:8">
      <c r="A426" s="1" t="s">
        <v>149</v>
      </c>
      <c r="B426" t="s">
        <v>648</v>
      </c>
      <c r="C426" s="43">
        <v>1524</v>
      </c>
      <c r="D426" s="60">
        <v>1</v>
      </c>
      <c r="E426" s="2">
        <v>63.6</v>
      </c>
      <c r="F426" s="61">
        <v>45352</v>
      </c>
      <c r="G426" s="62">
        <f t="shared" si="12"/>
        <v>63.6</v>
      </c>
      <c r="H426">
        <f t="shared" si="13"/>
        <v>2024</v>
      </c>
    </row>
    <row r="427" spans="1:8">
      <c r="A427" s="1" t="s">
        <v>158</v>
      </c>
      <c r="B427" t="s">
        <v>916</v>
      </c>
      <c r="C427" s="43">
        <v>1691</v>
      </c>
      <c r="D427" s="60">
        <v>800</v>
      </c>
      <c r="E427" s="2">
        <v>0.7</v>
      </c>
      <c r="F427" s="61">
        <v>45352</v>
      </c>
      <c r="G427" s="62">
        <f t="shared" si="12"/>
        <v>560</v>
      </c>
      <c r="H427">
        <f t="shared" si="13"/>
        <v>2024</v>
      </c>
    </row>
    <row r="428" spans="1:8">
      <c r="A428" s="1" t="s">
        <v>158</v>
      </c>
      <c r="B428" t="s">
        <v>918</v>
      </c>
      <c r="C428" s="43">
        <v>1693</v>
      </c>
      <c r="D428" s="60">
        <v>700</v>
      </c>
      <c r="E428" s="2">
        <v>0.7</v>
      </c>
      <c r="F428" s="61">
        <v>45352</v>
      </c>
      <c r="G428" s="62">
        <f t="shared" si="12"/>
        <v>489.99999999999994</v>
      </c>
      <c r="H428">
        <f t="shared" si="13"/>
        <v>2024</v>
      </c>
    </row>
    <row r="429" spans="1:8">
      <c r="A429" s="1" t="s">
        <v>158</v>
      </c>
      <c r="B429" t="s">
        <v>920</v>
      </c>
      <c r="C429" s="43">
        <v>1695</v>
      </c>
      <c r="D429" s="60">
        <v>700</v>
      </c>
      <c r="E429" s="2">
        <v>0.7</v>
      </c>
      <c r="F429" s="61">
        <v>45352</v>
      </c>
      <c r="G429" s="62">
        <f t="shared" si="12"/>
        <v>489.99999999999994</v>
      </c>
      <c r="H429">
        <f t="shared" si="13"/>
        <v>2024</v>
      </c>
    </row>
    <row r="430" spans="1:8">
      <c r="A430" s="1" t="s">
        <v>158</v>
      </c>
      <c r="B430" t="s">
        <v>925</v>
      </c>
      <c r="C430" s="43">
        <v>2065</v>
      </c>
      <c r="D430" s="60">
        <v>800</v>
      </c>
      <c r="E430" s="2">
        <v>0.7</v>
      </c>
      <c r="F430" s="61">
        <v>45352</v>
      </c>
      <c r="G430" s="62">
        <f t="shared" si="12"/>
        <v>560</v>
      </c>
      <c r="H430">
        <f t="shared" si="13"/>
        <v>2024</v>
      </c>
    </row>
    <row r="431" spans="1:8">
      <c r="A431" s="1" t="s">
        <v>158</v>
      </c>
      <c r="B431" t="s">
        <v>919</v>
      </c>
      <c r="C431" s="43">
        <v>1694</v>
      </c>
      <c r="D431" s="60">
        <v>600</v>
      </c>
      <c r="E431" s="2">
        <v>0.7</v>
      </c>
      <c r="F431" s="61">
        <v>45352</v>
      </c>
      <c r="G431" s="62">
        <f t="shared" si="12"/>
        <v>420</v>
      </c>
      <c r="H431">
        <f t="shared" si="13"/>
        <v>2024</v>
      </c>
    </row>
    <row r="432" spans="1:8">
      <c r="A432" s="1" t="s">
        <v>1378</v>
      </c>
      <c r="B432" t="s">
        <v>1465</v>
      </c>
      <c r="C432" s="43">
        <v>1992</v>
      </c>
      <c r="D432" s="60">
        <v>3</v>
      </c>
      <c r="E432" s="2">
        <v>46.71</v>
      </c>
      <c r="F432" s="61">
        <v>45352</v>
      </c>
      <c r="G432" s="62">
        <f t="shared" si="12"/>
        <v>140.13</v>
      </c>
      <c r="H432">
        <f t="shared" si="13"/>
        <v>2024</v>
      </c>
    </row>
    <row r="433" spans="1:8">
      <c r="A433" s="1" t="s">
        <v>1378</v>
      </c>
      <c r="B433" t="s">
        <v>1462</v>
      </c>
      <c r="C433" s="43">
        <v>1989</v>
      </c>
      <c r="D433" s="60">
        <v>1</v>
      </c>
      <c r="E433" s="2">
        <v>51.25</v>
      </c>
      <c r="F433" s="61">
        <v>45352</v>
      </c>
      <c r="G433" s="62">
        <f t="shared" si="12"/>
        <v>51.25</v>
      </c>
      <c r="H433">
        <f t="shared" si="13"/>
        <v>2024</v>
      </c>
    </row>
    <row r="434" spans="1:8">
      <c r="A434" s="1" t="s">
        <v>1378</v>
      </c>
      <c r="B434" t="s">
        <v>1461</v>
      </c>
      <c r="C434" s="43">
        <v>1988</v>
      </c>
      <c r="D434" s="60">
        <v>1</v>
      </c>
      <c r="E434" s="2">
        <v>31.99</v>
      </c>
      <c r="F434" s="61">
        <v>45352</v>
      </c>
      <c r="G434" s="62">
        <f t="shared" si="12"/>
        <v>31.99</v>
      </c>
      <c r="H434">
        <f t="shared" si="13"/>
        <v>2024</v>
      </c>
    </row>
    <row r="435" spans="1:8">
      <c r="A435" s="1" t="s">
        <v>1378</v>
      </c>
      <c r="B435" t="s">
        <v>1464</v>
      </c>
      <c r="C435" s="43">
        <v>1991</v>
      </c>
      <c r="D435" s="60">
        <v>1</v>
      </c>
      <c r="E435" s="2">
        <v>83.03</v>
      </c>
      <c r="F435" s="61">
        <v>45352</v>
      </c>
      <c r="G435" s="62">
        <f t="shared" si="12"/>
        <v>83.03</v>
      </c>
      <c r="H435">
        <f t="shared" si="13"/>
        <v>2024</v>
      </c>
    </row>
    <row r="436" spans="1:8">
      <c r="A436" s="1" t="s">
        <v>1378</v>
      </c>
      <c r="B436" t="s">
        <v>1383</v>
      </c>
      <c r="C436" s="43">
        <v>1903</v>
      </c>
      <c r="D436" s="60">
        <v>2</v>
      </c>
      <c r="E436" s="2">
        <v>23.03</v>
      </c>
      <c r="F436" s="61">
        <v>45352</v>
      </c>
      <c r="G436" s="62">
        <f t="shared" si="12"/>
        <v>46.06</v>
      </c>
      <c r="H436">
        <f t="shared" si="13"/>
        <v>2024</v>
      </c>
    </row>
    <row r="437" spans="1:8">
      <c r="A437" s="1" t="s">
        <v>1378</v>
      </c>
      <c r="B437" t="s">
        <v>1460</v>
      </c>
      <c r="C437" s="43">
        <v>1987</v>
      </c>
      <c r="D437" s="60">
        <v>2</v>
      </c>
      <c r="E437" s="2">
        <v>47.25</v>
      </c>
      <c r="F437" s="61">
        <v>45352</v>
      </c>
      <c r="G437" s="62">
        <f t="shared" si="12"/>
        <v>94.5</v>
      </c>
      <c r="H437">
        <f t="shared" si="13"/>
        <v>2024</v>
      </c>
    </row>
    <row r="438" spans="1:8">
      <c r="A438" s="1" t="s">
        <v>1378</v>
      </c>
      <c r="B438" t="s">
        <v>48</v>
      </c>
      <c r="C438" s="43">
        <v>1993</v>
      </c>
      <c r="D438" s="60">
        <v>1</v>
      </c>
      <c r="E438" s="2">
        <v>57.96</v>
      </c>
      <c r="F438" s="61">
        <v>45352</v>
      </c>
      <c r="G438" s="62">
        <f t="shared" si="12"/>
        <v>57.96</v>
      </c>
      <c r="H438">
        <f t="shared" si="13"/>
        <v>2024</v>
      </c>
    </row>
    <row r="439" spans="1:8">
      <c r="A439" s="1" t="s">
        <v>1378</v>
      </c>
      <c r="B439" t="s">
        <v>1417</v>
      </c>
      <c r="C439" s="43">
        <v>1939</v>
      </c>
      <c r="D439" s="60">
        <v>2</v>
      </c>
      <c r="E439" s="2">
        <v>40.64</v>
      </c>
      <c r="F439" s="61">
        <v>45352</v>
      </c>
      <c r="G439" s="62">
        <f t="shared" si="12"/>
        <v>81.28</v>
      </c>
      <c r="H439">
        <f t="shared" si="13"/>
        <v>2024</v>
      </c>
    </row>
    <row r="440" spans="1:8">
      <c r="A440" s="1" t="s">
        <v>1378</v>
      </c>
      <c r="B440" t="s">
        <v>1403</v>
      </c>
      <c r="C440" s="43">
        <v>1924</v>
      </c>
      <c r="D440" s="60">
        <v>2</v>
      </c>
      <c r="E440" s="2">
        <v>105.57</v>
      </c>
      <c r="F440" s="61">
        <v>45352</v>
      </c>
      <c r="G440" s="62">
        <f t="shared" si="12"/>
        <v>211.14</v>
      </c>
      <c r="H440">
        <f t="shared" si="13"/>
        <v>2024</v>
      </c>
    </row>
    <row r="441" spans="1:8">
      <c r="A441" s="1" t="s">
        <v>38</v>
      </c>
      <c r="B441" t="s">
        <v>714</v>
      </c>
      <c r="C441" s="43">
        <v>1538</v>
      </c>
      <c r="D441" s="60">
        <v>10</v>
      </c>
      <c r="E441" s="2">
        <v>4.8</v>
      </c>
      <c r="F441" s="61">
        <v>45352</v>
      </c>
      <c r="G441" s="62">
        <f t="shared" si="12"/>
        <v>48</v>
      </c>
      <c r="H441">
        <f t="shared" si="13"/>
        <v>2024</v>
      </c>
    </row>
    <row r="442" spans="1:8">
      <c r="A442" s="1" t="s">
        <v>38</v>
      </c>
      <c r="B442" t="s">
        <v>715</v>
      </c>
      <c r="C442" s="43">
        <v>1539</v>
      </c>
      <c r="D442" s="60">
        <v>10</v>
      </c>
      <c r="E442" s="2">
        <v>4.8</v>
      </c>
      <c r="F442" s="61">
        <v>45352</v>
      </c>
      <c r="G442" s="62">
        <f t="shared" si="12"/>
        <v>48</v>
      </c>
      <c r="H442">
        <f t="shared" si="13"/>
        <v>2024</v>
      </c>
    </row>
    <row r="443" spans="1:8">
      <c r="A443" s="1" t="s">
        <v>148</v>
      </c>
      <c r="B443" t="s">
        <v>1302</v>
      </c>
      <c r="C443" s="43">
        <v>1835</v>
      </c>
      <c r="D443" s="60">
        <v>1</v>
      </c>
      <c r="E443" s="2">
        <v>27</v>
      </c>
      <c r="F443" s="61">
        <v>45352</v>
      </c>
      <c r="G443" s="62">
        <f t="shared" si="12"/>
        <v>27</v>
      </c>
      <c r="H443">
        <f t="shared" si="13"/>
        <v>2024</v>
      </c>
    </row>
    <row r="444" spans="1:8">
      <c r="A444" s="1" t="s">
        <v>148</v>
      </c>
      <c r="B444" t="s">
        <v>1300</v>
      </c>
      <c r="C444" s="43">
        <v>1833</v>
      </c>
      <c r="D444" s="60">
        <v>1</v>
      </c>
      <c r="E444" s="2">
        <v>27</v>
      </c>
      <c r="F444" s="61">
        <v>45352</v>
      </c>
      <c r="G444" s="62">
        <f t="shared" si="12"/>
        <v>27</v>
      </c>
      <c r="H444">
        <f t="shared" si="13"/>
        <v>2024</v>
      </c>
    </row>
    <row r="445" spans="1:8">
      <c r="A445" s="1" t="s">
        <v>148</v>
      </c>
      <c r="B445" t="s">
        <v>1320</v>
      </c>
      <c r="C445" s="43">
        <v>1852</v>
      </c>
      <c r="D445" s="60">
        <v>1</v>
      </c>
      <c r="E445" s="2">
        <v>21.97</v>
      </c>
      <c r="F445" s="61">
        <v>45352</v>
      </c>
      <c r="G445" s="62">
        <f t="shared" si="12"/>
        <v>21.97</v>
      </c>
      <c r="H445">
        <f t="shared" si="13"/>
        <v>2024</v>
      </c>
    </row>
    <row r="446" spans="1:8">
      <c r="A446" s="1" t="s">
        <v>148</v>
      </c>
      <c r="B446" t="s">
        <v>1322</v>
      </c>
      <c r="C446" s="43">
        <v>1854</v>
      </c>
      <c r="D446" s="60">
        <v>2</v>
      </c>
      <c r="E446" s="2">
        <v>29.04</v>
      </c>
      <c r="F446" s="61">
        <v>45352</v>
      </c>
      <c r="G446" s="62">
        <f t="shared" si="12"/>
        <v>58.08</v>
      </c>
      <c r="H446">
        <f t="shared" si="13"/>
        <v>2024</v>
      </c>
    </row>
    <row r="447" spans="1:8">
      <c r="A447" s="1" t="s">
        <v>148</v>
      </c>
      <c r="B447" t="s">
        <v>1311</v>
      </c>
      <c r="C447" s="43">
        <v>1843</v>
      </c>
      <c r="D447" s="60">
        <v>1</v>
      </c>
      <c r="E447" s="2">
        <v>29.04</v>
      </c>
      <c r="F447" s="61">
        <v>45352</v>
      </c>
      <c r="G447" s="62">
        <f t="shared" si="12"/>
        <v>29.04</v>
      </c>
      <c r="H447">
        <f t="shared" si="13"/>
        <v>2024</v>
      </c>
    </row>
    <row r="448" spans="1:8">
      <c r="A448" s="1" t="s">
        <v>148</v>
      </c>
      <c r="B448" t="s">
        <v>1309</v>
      </c>
      <c r="C448" s="43">
        <v>1841</v>
      </c>
      <c r="D448" s="60">
        <v>1</v>
      </c>
      <c r="E448" s="2">
        <v>21.6</v>
      </c>
      <c r="F448" s="61">
        <v>45352</v>
      </c>
      <c r="G448" s="62">
        <f t="shared" si="12"/>
        <v>21.6</v>
      </c>
      <c r="H448">
        <f t="shared" si="13"/>
        <v>2024</v>
      </c>
    </row>
    <row r="449" spans="1:8">
      <c r="A449" s="1" t="s">
        <v>148</v>
      </c>
      <c r="B449" t="s">
        <v>1312</v>
      </c>
      <c r="C449" s="43">
        <v>1844</v>
      </c>
      <c r="D449" s="60">
        <v>1</v>
      </c>
      <c r="E449" s="2">
        <v>29.04</v>
      </c>
      <c r="F449" s="61">
        <v>45352</v>
      </c>
      <c r="G449" s="62">
        <f t="shared" si="12"/>
        <v>29.04</v>
      </c>
      <c r="H449">
        <f t="shared" si="13"/>
        <v>2024</v>
      </c>
    </row>
    <row r="450" spans="1:8">
      <c r="A450" s="1" t="s">
        <v>137</v>
      </c>
      <c r="B450" t="s">
        <v>661</v>
      </c>
      <c r="C450" s="43">
        <v>1528</v>
      </c>
      <c r="D450" s="60">
        <v>10</v>
      </c>
      <c r="E450" s="2">
        <v>8.85</v>
      </c>
      <c r="F450" s="61">
        <v>45352</v>
      </c>
      <c r="G450" s="62">
        <f t="shared" ref="G450:G513" si="14">D450*E450</f>
        <v>88.5</v>
      </c>
      <c r="H450">
        <f t="shared" ref="H450:H513" si="15">YEAR(F450)</f>
        <v>2024</v>
      </c>
    </row>
    <row r="451" spans="1:8">
      <c r="A451" s="1" t="s">
        <v>137</v>
      </c>
      <c r="B451" t="s">
        <v>671</v>
      </c>
      <c r="C451" s="43">
        <v>2728</v>
      </c>
      <c r="D451" s="60">
        <v>15</v>
      </c>
      <c r="E451" s="2">
        <v>15.75</v>
      </c>
      <c r="F451" s="61">
        <v>45352</v>
      </c>
      <c r="G451" s="62">
        <f t="shared" si="14"/>
        <v>236.25</v>
      </c>
      <c r="H451">
        <f t="shared" si="15"/>
        <v>2024</v>
      </c>
    </row>
    <row r="452" spans="1:8">
      <c r="A452" s="1" t="s">
        <v>137</v>
      </c>
      <c r="B452" s="45" t="s">
        <v>673</v>
      </c>
      <c r="C452" s="43">
        <v>6064</v>
      </c>
      <c r="D452" s="60">
        <v>1</v>
      </c>
      <c r="E452" s="2">
        <v>4.33</v>
      </c>
      <c r="F452" s="61">
        <v>45352</v>
      </c>
      <c r="G452" s="62">
        <f t="shared" si="14"/>
        <v>4.33</v>
      </c>
      <c r="H452">
        <f t="shared" si="15"/>
        <v>2024</v>
      </c>
    </row>
    <row r="453" spans="1:8">
      <c r="A453" s="1" t="s">
        <v>137</v>
      </c>
      <c r="B453" t="s">
        <v>687</v>
      </c>
      <c r="C453" s="43">
        <v>2726</v>
      </c>
      <c r="D453" s="60">
        <v>5</v>
      </c>
      <c r="E453" s="2">
        <v>10</v>
      </c>
      <c r="F453" s="61">
        <v>45352</v>
      </c>
      <c r="G453" s="62">
        <f t="shared" si="14"/>
        <v>50</v>
      </c>
      <c r="H453">
        <f t="shared" si="15"/>
        <v>2024</v>
      </c>
    </row>
    <row r="454" spans="1:8">
      <c r="A454" s="1" t="s">
        <v>137</v>
      </c>
      <c r="B454" t="s">
        <v>679</v>
      </c>
      <c r="C454" s="43">
        <v>6074</v>
      </c>
      <c r="D454" s="60">
        <v>10</v>
      </c>
      <c r="E454" s="2">
        <v>4.5999999999999996</v>
      </c>
      <c r="F454" s="61">
        <v>45352</v>
      </c>
      <c r="G454" s="62">
        <f t="shared" si="14"/>
        <v>46</v>
      </c>
      <c r="H454">
        <f t="shared" si="15"/>
        <v>2024</v>
      </c>
    </row>
    <row r="455" spans="1:8">
      <c r="A455" s="1" t="s">
        <v>137</v>
      </c>
      <c r="B455" t="s">
        <v>688</v>
      </c>
      <c r="C455" s="43">
        <v>6065</v>
      </c>
      <c r="D455" s="60">
        <v>15</v>
      </c>
      <c r="E455" s="2">
        <v>2.41</v>
      </c>
      <c r="F455" s="61">
        <v>45352</v>
      </c>
      <c r="G455" s="62">
        <f t="shared" si="14"/>
        <v>36.150000000000006</v>
      </c>
      <c r="H455">
        <f t="shared" si="15"/>
        <v>2024</v>
      </c>
    </row>
    <row r="456" spans="1:8">
      <c r="A456" s="1" t="s">
        <v>137</v>
      </c>
      <c r="B456" t="s">
        <v>664</v>
      </c>
      <c r="C456" s="43">
        <v>6420</v>
      </c>
      <c r="D456" s="60">
        <v>20</v>
      </c>
      <c r="E456" s="2">
        <v>8.6999999999999993</v>
      </c>
      <c r="F456" s="61">
        <v>45352</v>
      </c>
      <c r="G456" s="62">
        <f t="shared" si="14"/>
        <v>174</v>
      </c>
      <c r="H456">
        <f t="shared" si="15"/>
        <v>2024</v>
      </c>
    </row>
    <row r="457" spans="1:8">
      <c r="A457" s="1" t="s">
        <v>137</v>
      </c>
      <c r="B457" t="s">
        <v>694</v>
      </c>
      <c r="C457" s="43">
        <v>6421</v>
      </c>
      <c r="D457" s="60">
        <v>15</v>
      </c>
      <c r="E457" s="2">
        <v>13.4</v>
      </c>
      <c r="F457" s="61">
        <v>45352</v>
      </c>
      <c r="G457" s="62">
        <f t="shared" si="14"/>
        <v>201</v>
      </c>
      <c r="H457">
        <f t="shared" si="15"/>
        <v>2024</v>
      </c>
    </row>
    <row r="458" spans="1:8">
      <c r="A458" s="1" t="s">
        <v>137</v>
      </c>
      <c r="B458" t="s">
        <v>695</v>
      </c>
      <c r="C458" s="43">
        <v>6419</v>
      </c>
      <c r="D458" s="60">
        <v>20</v>
      </c>
      <c r="E458" s="2">
        <v>7</v>
      </c>
      <c r="F458" s="61">
        <v>45352</v>
      </c>
      <c r="G458" s="62">
        <f t="shared" si="14"/>
        <v>140</v>
      </c>
      <c r="H458">
        <f t="shared" si="15"/>
        <v>2024</v>
      </c>
    </row>
    <row r="459" spans="1:8">
      <c r="A459" s="1" t="s">
        <v>137</v>
      </c>
      <c r="B459" t="s">
        <v>663</v>
      </c>
      <c r="C459" s="43">
        <v>6423</v>
      </c>
      <c r="D459" s="60">
        <v>9</v>
      </c>
      <c r="E459" s="2">
        <v>4.5999999999999996</v>
      </c>
      <c r="F459" s="61">
        <v>45352</v>
      </c>
      <c r="G459" s="62">
        <f t="shared" si="14"/>
        <v>41.4</v>
      </c>
      <c r="H459">
        <f t="shared" si="15"/>
        <v>2024</v>
      </c>
    </row>
    <row r="460" spans="1:8">
      <c r="A460" s="1" t="s">
        <v>142</v>
      </c>
      <c r="B460" t="s">
        <v>178</v>
      </c>
      <c r="C460" s="43">
        <v>1034</v>
      </c>
      <c r="D460" s="60">
        <v>4</v>
      </c>
      <c r="E460" s="2">
        <v>14.4</v>
      </c>
      <c r="F460" s="61">
        <v>45352</v>
      </c>
      <c r="G460" s="62">
        <f t="shared" si="14"/>
        <v>57.6</v>
      </c>
      <c r="H460">
        <f t="shared" si="15"/>
        <v>2024</v>
      </c>
    </row>
    <row r="461" spans="1:8">
      <c r="A461" s="1" t="s">
        <v>1378</v>
      </c>
      <c r="B461" t="s">
        <v>1389</v>
      </c>
      <c r="C461" s="43">
        <v>1909</v>
      </c>
      <c r="D461" s="60">
        <v>1.5</v>
      </c>
      <c r="E461" s="2">
        <v>32</v>
      </c>
      <c r="F461" s="61">
        <v>45352</v>
      </c>
      <c r="G461" s="62">
        <f t="shared" si="14"/>
        <v>48</v>
      </c>
      <c r="H461">
        <f t="shared" si="15"/>
        <v>2024</v>
      </c>
    </row>
    <row r="462" spans="1:8">
      <c r="A462" s="1" t="s">
        <v>1378</v>
      </c>
      <c r="B462" t="s">
        <v>120</v>
      </c>
      <c r="C462" s="43">
        <v>1961</v>
      </c>
      <c r="D462" s="60">
        <v>2</v>
      </c>
      <c r="E462" s="2">
        <v>16.2</v>
      </c>
      <c r="F462" s="61">
        <v>45352</v>
      </c>
      <c r="G462" s="62">
        <f t="shared" si="14"/>
        <v>32.4</v>
      </c>
      <c r="H462">
        <f t="shared" si="15"/>
        <v>2024</v>
      </c>
    </row>
    <row r="463" spans="1:8">
      <c r="A463" s="1" t="s">
        <v>1378</v>
      </c>
      <c r="B463" t="s">
        <v>1436</v>
      </c>
      <c r="C463" s="43">
        <v>1959</v>
      </c>
      <c r="D463" s="60">
        <v>1</v>
      </c>
      <c r="E463" s="2">
        <v>16.2</v>
      </c>
      <c r="F463" s="61">
        <v>45352</v>
      </c>
      <c r="G463" s="62">
        <f t="shared" si="14"/>
        <v>16.2</v>
      </c>
      <c r="H463">
        <f t="shared" si="15"/>
        <v>2024</v>
      </c>
    </row>
    <row r="464" spans="1:8">
      <c r="A464" s="1" t="s">
        <v>1378</v>
      </c>
      <c r="B464" t="s">
        <v>1463</v>
      </c>
      <c r="C464" s="43">
        <v>1990</v>
      </c>
      <c r="D464" s="60">
        <v>2</v>
      </c>
      <c r="E464" s="2">
        <v>71.3</v>
      </c>
      <c r="F464" s="61">
        <v>45352</v>
      </c>
      <c r="G464" s="62">
        <f t="shared" si="14"/>
        <v>142.6</v>
      </c>
      <c r="H464">
        <f t="shared" si="15"/>
        <v>2024</v>
      </c>
    </row>
    <row r="465" spans="1:8">
      <c r="A465" s="1" t="s">
        <v>134</v>
      </c>
      <c r="B465" t="s">
        <v>839</v>
      </c>
      <c r="C465" s="43">
        <v>1654</v>
      </c>
      <c r="D465" s="60">
        <v>2</v>
      </c>
      <c r="E465" s="2">
        <v>0.77</v>
      </c>
      <c r="F465" s="61">
        <v>45352</v>
      </c>
      <c r="G465" s="62">
        <f t="shared" si="14"/>
        <v>1.54</v>
      </c>
      <c r="H465">
        <f t="shared" si="15"/>
        <v>2024</v>
      </c>
    </row>
    <row r="466" spans="1:8">
      <c r="A466" s="1" t="s">
        <v>134</v>
      </c>
      <c r="B466" t="s">
        <v>849</v>
      </c>
      <c r="C466" s="43">
        <v>2145</v>
      </c>
      <c r="D466" s="60">
        <v>2</v>
      </c>
      <c r="E466" s="2">
        <v>39.22</v>
      </c>
      <c r="F466" s="61">
        <v>45352</v>
      </c>
      <c r="G466" s="62">
        <f t="shared" si="14"/>
        <v>78.44</v>
      </c>
      <c r="H466">
        <f t="shared" si="15"/>
        <v>2024</v>
      </c>
    </row>
    <row r="467" spans="1:8">
      <c r="A467" s="1" t="s">
        <v>134</v>
      </c>
      <c r="B467" t="s">
        <v>812</v>
      </c>
      <c r="C467" s="43">
        <v>2977</v>
      </c>
      <c r="D467" s="60">
        <v>1</v>
      </c>
      <c r="E467" s="2">
        <v>47.99</v>
      </c>
      <c r="F467" s="61">
        <v>45352</v>
      </c>
      <c r="G467" s="62">
        <f t="shared" si="14"/>
        <v>47.99</v>
      </c>
      <c r="H467">
        <f t="shared" si="15"/>
        <v>2024</v>
      </c>
    </row>
    <row r="468" spans="1:8">
      <c r="A468" s="1" t="s">
        <v>131</v>
      </c>
      <c r="B468" t="s">
        <v>1245</v>
      </c>
      <c r="C468" s="43">
        <v>1796</v>
      </c>
      <c r="D468" s="60">
        <v>2</v>
      </c>
      <c r="E468" s="2">
        <v>38.9</v>
      </c>
      <c r="F468" s="61">
        <v>45352</v>
      </c>
      <c r="G468" s="62">
        <f t="shared" si="14"/>
        <v>77.8</v>
      </c>
      <c r="H468">
        <f t="shared" si="15"/>
        <v>2024</v>
      </c>
    </row>
    <row r="469" spans="1:8">
      <c r="A469" s="1" t="s">
        <v>131</v>
      </c>
      <c r="B469" t="s">
        <v>1235</v>
      </c>
      <c r="C469" s="43">
        <v>2064</v>
      </c>
      <c r="D469" s="60">
        <v>1</v>
      </c>
      <c r="E469" s="2">
        <v>135</v>
      </c>
      <c r="F469" s="61">
        <v>45352</v>
      </c>
      <c r="G469" s="62">
        <f t="shared" si="14"/>
        <v>135</v>
      </c>
      <c r="H469">
        <f t="shared" si="15"/>
        <v>2024</v>
      </c>
    </row>
    <row r="470" spans="1:8">
      <c r="A470" s="1" t="s">
        <v>131</v>
      </c>
      <c r="B470" t="s">
        <v>1243</v>
      </c>
      <c r="C470" s="43">
        <v>6076</v>
      </c>
      <c r="D470" s="60">
        <v>5</v>
      </c>
      <c r="E470" s="2">
        <v>42.5</v>
      </c>
      <c r="F470" s="61">
        <v>45352</v>
      </c>
      <c r="G470" s="62">
        <f t="shared" si="14"/>
        <v>212.5</v>
      </c>
      <c r="H470">
        <f t="shared" si="15"/>
        <v>2024</v>
      </c>
    </row>
    <row r="471" spans="1:8">
      <c r="A471" s="1" t="s">
        <v>131</v>
      </c>
      <c r="B471" t="s">
        <v>1239</v>
      </c>
      <c r="C471" s="43">
        <v>6425</v>
      </c>
      <c r="D471" s="60">
        <v>7</v>
      </c>
      <c r="E471" s="2">
        <v>18.899999999999999</v>
      </c>
      <c r="F471" s="61">
        <v>45352</v>
      </c>
      <c r="G471" s="62">
        <f t="shared" si="14"/>
        <v>132.29999999999998</v>
      </c>
      <c r="H471">
        <f t="shared" si="15"/>
        <v>2024</v>
      </c>
    </row>
    <row r="472" spans="1:8">
      <c r="A472" s="1" t="s">
        <v>133</v>
      </c>
      <c r="B472" t="s">
        <v>893</v>
      </c>
      <c r="C472" s="43">
        <v>6072</v>
      </c>
      <c r="D472" s="60">
        <v>5</v>
      </c>
      <c r="E472" s="2">
        <v>11</v>
      </c>
      <c r="F472" s="61">
        <v>45352</v>
      </c>
      <c r="G472" s="62">
        <f t="shared" si="14"/>
        <v>55</v>
      </c>
      <c r="H472">
        <f t="shared" si="15"/>
        <v>2024</v>
      </c>
    </row>
    <row r="473" spans="1:8">
      <c r="A473" s="1" t="s">
        <v>1378</v>
      </c>
      <c r="B473" t="s">
        <v>1480</v>
      </c>
      <c r="C473" s="43">
        <v>2008</v>
      </c>
      <c r="D473" s="60">
        <v>1.7</v>
      </c>
      <c r="E473" s="2">
        <v>50</v>
      </c>
      <c r="F473" s="61">
        <v>45352</v>
      </c>
      <c r="G473" s="62">
        <f t="shared" si="14"/>
        <v>85</v>
      </c>
      <c r="H473">
        <f t="shared" si="15"/>
        <v>2024</v>
      </c>
    </row>
    <row r="474" spans="1:8">
      <c r="A474" s="1" t="s">
        <v>1378</v>
      </c>
      <c r="B474" t="s">
        <v>1456</v>
      </c>
      <c r="C474" s="43">
        <v>1981</v>
      </c>
      <c r="D474" s="60">
        <v>0.5</v>
      </c>
      <c r="E474" s="2">
        <v>135.5</v>
      </c>
      <c r="F474" s="61">
        <v>45352</v>
      </c>
      <c r="G474" s="62">
        <f t="shared" si="14"/>
        <v>67.75</v>
      </c>
      <c r="H474">
        <f t="shared" si="15"/>
        <v>2024</v>
      </c>
    </row>
    <row r="475" spans="1:8">
      <c r="A475" s="1" t="s">
        <v>137</v>
      </c>
      <c r="B475" t="s">
        <v>660</v>
      </c>
      <c r="C475" s="43">
        <v>6422</v>
      </c>
      <c r="D475" s="60">
        <v>5</v>
      </c>
      <c r="E475" s="2">
        <v>12.3</v>
      </c>
      <c r="F475" s="61">
        <v>45352</v>
      </c>
      <c r="G475" s="62">
        <f t="shared" si="14"/>
        <v>61.5</v>
      </c>
      <c r="H475">
        <f t="shared" si="15"/>
        <v>2024</v>
      </c>
    </row>
    <row r="476" spans="1:8">
      <c r="A476" s="1" t="s">
        <v>137</v>
      </c>
      <c r="B476" t="s">
        <v>659</v>
      </c>
      <c r="C476" s="43">
        <v>6424</v>
      </c>
      <c r="D476" s="60">
        <v>8</v>
      </c>
      <c r="E476" s="2">
        <v>4.05</v>
      </c>
      <c r="F476" s="61">
        <v>45352</v>
      </c>
      <c r="G476" s="62">
        <f t="shared" si="14"/>
        <v>32.4</v>
      </c>
      <c r="H476">
        <f t="shared" si="15"/>
        <v>2024</v>
      </c>
    </row>
    <row r="477" spans="1:8">
      <c r="A477" s="1" t="s">
        <v>137</v>
      </c>
      <c r="B477" t="s">
        <v>668</v>
      </c>
      <c r="C477" s="43">
        <v>6427</v>
      </c>
      <c r="D477" s="60">
        <v>2.5</v>
      </c>
      <c r="E477" s="2">
        <v>8.6999999999999993</v>
      </c>
      <c r="F477" s="61">
        <v>45352</v>
      </c>
      <c r="G477" s="62">
        <f t="shared" si="14"/>
        <v>21.75</v>
      </c>
      <c r="H477">
        <f t="shared" si="15"/>
        <v>2024</v>
      </c>
    </row>
    <row r="478" spans="1:8">
      <c r="A478" s="1" t="s">
        <v>1378</v>
      </c>
      <c r="B478" t="s">
        <v>1496</v>
      </c>
      <c r="C478" s="43">
        <v>2025</v>
      </c>
      <c r="D478" s="60">
        <v>112</v>
      </c>
      <c r="E478" s="2">
        <v>0.69</v>
      </c>
      <c r="F478" s="61">
        <v>45352</v>
      </c>
      <c r="G478" s="62">
        <f t="shared" si="14"/>
        <v>77.28</v>
      </c>
      <c r="H478">
        <f t="shared" si="15"/>
        <v>2024</v>
      </c>
    </row>
    <row r="479" spans="1:8">
      <c r="A479" s="1" t="s">
        <v>1378</v>
      </c>
      <c r="B479" t="s">
        <v>1379</v>
      </c>
      <c r="C479" s="43">
        <v>1899</v>
      </c>
      <c r="D479" s="60">
        <v>5</v>
      </c>
      <c r="E479" s="2">
        <v>15</v>
      </c>
      <c r="F479" s="61">
        <v>45352</v>
      </c>
      <c r="G479" s="62">
        <f t="shared" si="14"/>
        <v>75</v>
      </c>
      <c r="H479">
        <f t="shared" si="15"/>
        <v>2024</v>
      </c>
    </row>
    <row r="480" spans="1:8">
      <c r="A480" s="1" t="s">
        <v>137</v>
      </c>
      <c r="B480" t="s">
        <v>689</v>
      </c>
      <c r="C480" s="43">
        <v>6428</v>
      </c>
      <c r="D480" s="60">
        <v>5</v>
      </c>
      <c r="E480" s="2">
        <v>3.45</v>
      </c>
      <c r="F480" s="61">
        <v>45352</v>
      </c>
      <c r="G480" s="62">
        <f t="shared" si="14"/>
        <v>17.25</v>
      </c>
      <c r="H480">
        <f t="shared" si="15"/>
        <v>2024</v>
      </c>
    </row>
    <row r="481" spans="1:8">
      <c r="A481" s="1" t="s">
        <v>137</v>
      </c>
      <c r="B481" t="s">
        <v>675</v>
      </c>
      <c r="C481" s="43">
        <v>6429</v>
      </c>
      <c r="D481" s="60">
        <v>15</v>
      </c>
      <c r="E481" s="2">
        <v>6.6</v>
      </c>
      <c r="F481" s="61">
        <v>45352</v>
      </c>
      <c r="G481" s="62">
        <f t="shared" si="14"/>
        <v>99</v>
      </c>
      <c r="H481">
        <f t="shared" si="15"/>
        <v>2024</v>
      </c>
    </row>
    <row r="482" spans="1:8">
      <c r="A482" s="1" t="s">
        <v>1378</v>
      </c>
      <c r="B482" t="s">
        <v>1408</v>
      </c>
      <c r="C482" s="43">
        <v>1929</v>
      </c>
      <c r="D482" s="60">
        <v>1</v>
      </c>
      <c r="E482" s="2">
        <v>28.18</v>
      </c>
      <c r="F482" s="61">
        <v>45352</v>
      </c>
      <c r="G482" s="62">
        <f t="shared" si="14"/>
        <v>28.18</v>
      </c>
      <c r="H482">
        <f t="shared" si="15"/>
        <v>2024</v>
      </c>
    </row>
    <row r="483" spans="1:8">
      <c r="A483" s="1" t="s">
        <v>38</v>
      </c>
      <c r="B483" t="s">
        <v>710</v>
      </c>
      <c r="C483" s="43">
        <v>1535</v>
      </c>
      <c r="D483" s="60">
        <v>1</v>
      </c>
      <c r="E483" s="2">
        <v>2.6</v>
      </c>
      <c r="F483" s="61">
        <v>45352</v>
      </c>
      <c r="G483" s="62">
        <f t="shared" si="14"/>
        <v>2.6</v>
      </c>
      <c r="H483">
        <f t="shared" si="15"/>
        <v>2024</v>
      </c>
    </row>
    <row r="484" spans="1:8">
      <c r="A484" s="1" t="s">
        <v>38</v>
      </c>
      <c r="B484" t="s">
        <v>719</v>
      </c>
      <c r="C484" s="43">
        <v>1543</v>
      </c>
      <c r="D484" s="60">
        <v>1</v>
      </c>
      <c r="E484" s="2">
        <v>2.6</v>
      </c>
      <c r="F484" s="61">
        <v>45352</v>
      </c>
      <c r="G484" s="62">
        <f t="shared" si="14"/>
        <v>2.6</v>
      </c>
      <c r="H484">
        <f t="shared" si="15"/>
        <v>2024</v>
      </c>
    </row>
    <row r="485" spans="1:8">
      <c r="A485" s="1" t="s">
        <v>38</v>
      </c>
      <c r="B485" t="s">
        <v>711</v>
      </c>
      <c r="C485" s="43">
        <v>1536</v>
      </c>
      <c r="D485" s="60">
        <v>12</v>
      </c>
      <c r="E485" s="2">
        <v>0.5</v>
      </c>
      <c r="F485" s="61">
        <v>45352</v>
      </c>
      <c r="G485" s="62">
        <f t="shared" si="14"/>
        <v>6</v>
      </c>
      <c r="H485">
        <f t="shared" si="15"/>
        <v>2024</v>
      </c>
    </row>
    <row r="486" spans="1:8">
      <c r="A486" s="1" t="s">
        <v>38</v>
      </c>
      <c r="B486" t="s">
        <v>718</v>
      </c>
      <c r="C486" s="43">
        <v>1542</v>
      </c>
      <c r="D486" s="60">
        <v>2</v>
      </c>
      <c r="E486" s="2">
        <v>13.64</v>
      </c>
      <c r="F486" s="61">
        <v>45352</v>
      </c>
      <c r="G486" s="62">
        <f t="shared" si="14"/>
        <v>27.28</v>
      </c>
      <c r="H486">
        <f t="shared" si="15"/>
        <v>2024</v>
      </c>
    </row>
    <row r="487" spans="1:8">
      <c r="A487" s="1" t="s">
        <v>1378</v>
      </c>
      <c r="B487" t="s">
        <v>1402</v>
      </c>
      <c r="C487" s="43">
        <v>1923</v>
      </c>
      <c r="D487" s="60">
        <v>2.5</v>
      </c>
      <c r="E487" s="2">
        <v>59</v>
      </c>
      <c r="F487" s="61">
        <v>45352</v>
      </c>
      <c r="G487" s="62">
        <f t="shared" si="14"/>
        <v>147.5</v>
      </c>
      <c r="H487">
        <f t="shared" si="15"/>
        <v>2024</v>
      </c>
    </row>
    <row r="488" spans="1:8">
      <c r="A488" s="1" t="s">
        <v>129</v>
      </c>
      <c r="B488" t="s">
        <v>614</v>
      </c>
      <c r="C488" s="43">
        <v>6083</v>
      </c>
      <c r="D488" s="60">
        <v>19.3</v>
      </c>
      <c r="E488" s="2">
        <v>18.899999999999999</v>
      </c>
      <c r="F488" s="61">
        <v>45352</v>
      </c>
      <c r="G488" s="62">
        <f t="shared" si="14"/>
        <v>364.77</v>
      </c>
      <c r="H488">
        <f t="shared" si="15"/>
        <v>2024</v>
      </c>
    </row>
    <row r="489" spans="1:8">
      <c r="A489" s="1" t="s">
        <v>143</v>
      </c>
      <c r="B489" t="s">
        <v>472</v>
      </c>
      <c r="C489" s="43">
        <v>2704</v>
      </c>
      <c r="D489" s="60">
        <v>4</v>
      </c>
      <c r="E489" s="2">
        <v>2.25</v>
      </c>
      <c r="F489" s="61">
        <v>45352</v>
      </c>
      <c r="G489" s="62">
        <f t="shared" si="14"/>
        <v>9</v>
      </c>
      <c r="H489">
        <f t="shared" si="15"/>
        <v>2024</v>
      </c>
    </row>
    <row r="490" spans="1:8">
      <c r="A490" s="1" t="s">
        <v>143</v>
      </c>
      <c r="B490" t="s">
        <v>422</v>
      </c>
      <c r="C490" s="43">
        <v>1089</v>
      </c>
      <c r="D490" s="60">
        <v>6</v>
      </c>
      <c r="E490" s="2">
        <v>11.45</v>
      </c>
      <c r="F490" s="61">
        <v>45352</v>
      </c>
      <c r="G490" s="62">
        <f t="shared" si="14"/>
        <v>68.699999999999989</v>
      </c>
      <c r="H490">
        <f t="shared" si="15"/>
        <v>2024</v>
      </c>
    </row>
    <row r="491" spans="1:8">
      <c r="A491" s="1" t="s">
        <v>143</v>
      </c>
      <c r="B491" t="s">
        <v>426</v>
      </c>
      <c r="C491" s="43">
        <v>1093</v>
      </c>
      <c r="D491" s="60">
        <v>3</v>
      </c>
      <c r="E491" s="2">
        <v>7.24</v>
      </c>
      <c r="F491" s="61">
        <v>45352</v>
      </c>
      <c r="G491" s="62">
        <f t="shared" si="14"/>
        <v>21.72</v>
      </c>
      <c r="H491">
        <f t="shared" si="15"/>
        <v>2024</v>
      </c>
    </row>
    <row r="492" spans="1:8">
      <c r="A492" s="1" t="s">
        <v>143</v>
      </c>
      <c r="B492" t="s">
        <v>429</v>
      </c>
      <c r="C492" s="43">
        <v>2723</v>
      </c>
      <c r="D492" s="60">
        <v>3</v>
      </c>
      <c r="E492" s="2">
        <v>17.86</v>
      </c>
      <c r="F492" s="61">
        <v>45352</v>
      </c>
      <c r="G492" s="62">
        <f t="shared" si="14"/>
        <v>53.58</v>
      </c>
      <c r="H492">
        <f t="shared" si="15"/>
        <v>2024</v>
      </c>
    </row>
    <row r="493" spans="1:8">
      <c r="A493" s="1" t="s">
        <v>143</v>
      </c>
      <c r="B493" t="s">
        <v>324</v>
      </c>
      <c r="C493" s="43">
        <v>6430</v>
      </c>
      <c r="D493" s="60">
        <v>4</v>
      </c>
      <c r="E493" s="2">
        <v>19</v>
      </c>
      <c r="F493" s="61">
        <v>45352</v>
      </c>
      <c r="G493" s="62">
        <f t="shared" si="14"/>
        <v>76</v>
      </c>
      <c r="H493">
        <f t="shared" si="15"/>
        <v>2024</v>
      </c>
    </row>
    <row r="494" spans="1:8">
      <c r="A494" s="1" t="s">
        <v>143</v>
      </c>
      <c r="B494" t="s">
        <v>310</v>
      </c>
      <c r="C494" s="43">
        <v>2079</v>
      </c>
      <c r="D494" s="60">
        <v>3</v>
      </c>
      <c r="E494" s="2">
        <v>7.13</v>
      </c>
      <c r="F494" s="61">
        <v>45352</v>
      </c>
      <c r="G494" s="62">
        <f t="shared" si="14"/>
        <v>21.39</v>
      </c>
      <c r="H494">
        <f t="shared" si="15"/>
        <v>2024</v>
      </c>
    </row>
    <row r="495" spans="1:8">
      <c r="A495" s="1" t="s">
        <v>143</v>
      </c>
      <c r="B495" t="s">
        <v>293</v>
      </c>
      <c r="C495" s="43">
        <v>2120</v>
      </c>
      <c r="D495" s="60">
        <v>3</v>
      </c>
      <c r="E495" s="2">
        <v>8.6999999999999993</v>
      </c>
      <c r="F495" s="61">
        <v>45352</v>
      </c>
      <c r="G495" s="62">
        <f t="shared" si="14"/>
        <v>26.099999999999998</v>
      </c>
      <c r="H495">
        <f t="shared" si="15"/>
        <v>2024</v>
      </c>
    </row>
    <row r="496" spans="1:8">
      <c r="A496" s="1" t="s">
        <v>143</v>
      </c>
      <c r="B496" t="s">
        <v>230</v>
      </c>
      <c r="C496" s="43">
        <v>2713</v>
      </c>
      <c r="D496" s="60">
        <v>2</v>
      </c>
      <c r="E496" s="2">
        <v>7.96</v>
      </c>
      <c r="F496" s="61">
        <v>45352</v>
      </c>
      <c r="G496" s="62">
        <f t="shared" si="14"/>
        <v>15.92</v>
      </c>
      <c r="H496">
        <f t="shared" si="15"/>
        <v>2024</v>
      </c>
    </row>
    <row r="497" spans="1:8">
      <c r="A497" s="1" t="s">
        <v>143</v>
      </c>
      <c r="B497" t="s">
        <v>432</v>
      </c>
      <c r="C497" s="43">
        <v>2099</v>
      </c>
      <c r="D497" s="60">
        <v>0.4</v>
      </c>
      <c r="E497" s="2">
        <v>6.54</v>
      </c>
      <c r="F497" s="61">
        <v>45352</v>
      </c>
      <c r="G497" s="62">
        <f t="shared" si="14"/>
        <v>2.6160000000000001</v>
      </c>
      <c r="H497">
        <f t="shared" si="15"/>
        <v>2024</v>
      </c>
    </row>
    <row r="498" spans="1:8">
      <c r="A498" s="1" t="s">
        <v>143</v>
      </c>
      <c r="B498" t="s">
        <v>377</v>
      </c>
      <c r="C498" s="43">
        <v>1074</v>
      </c>
      <c r="D498" s="60">
        <v>0.6</v>
      </c>
      <c r="E498" s="2">
        <v>8.0500000000000007</v>
      </c>
      <c r="F498" s="61">
        <v>45352</v>
      </c>
      <c r="G498" s="62">
        <f t="shared" si="14"/>
        <v>4.83</v>
      </c>
      <c r="H498">
        <f t="shared" si="15"/>
        <v>2024</v>
      </c>
    </row>
    <row r="499" spans="1:8">
      <c r="A499" s="1" t="s">
        <v>136</v>
      </c>
      <c r="B499" t="s">
        <v>1146</v>
      </c>
      <c r="C499" s="43">
        <v>1270</v>
      </c>
      <c r="D499" s="60">
        <v>2</v>
      </c>
      <c r="E499" s="2">
        <v>9.68</v>
      </c>
      <c r="F499" s="61">
        <v>45352</v>
      </c>
      <c r="G499" s="62">
        <f t="shared" si="14"/>
        <v>19.36</v>
      </c>
      <c r="H499">
        <f t="shared" si="15"/>
        <v>2024</v>
      </c>
    </row>
    <row r="500" spans="1:8">
      <c r="A500" s="1" t="s">
        <v>136</v>
      </c>
      <c r="B500" t="s">
        <v>1147</v>
      </c>
      <c r="C500" s="43">
        <v>1271</v>
      </c>
      <c r="D500" s="60">
        <v>4</v>
      </c>
      <c r="E500" s="2">
        <v>9.0299999999999994</v>
      </c>
      <c r="F500" s="61">
        <v>45352</v>
      </c>
      <c r="G500" s="62">
        <f t="shared" si="14"/>
        <v>36.119999999999997</v>
      </c>
      <c r="H500">
        <f t="shared" si="15"/>
        <v>2024</v>
      </c>
    </row>
    <row r="501" spans="1:8">
      <c r="A501" s="1" t="s">
        <v>136</v>
      </c>
      <c r="B501" t="s">
        <v>1070</v>
      </c>
      <c r="C501" s="43">
        <v>1190</v>
      </c>
      <c r="D501" s="60">
        <v>1</v>
      </c>
      <c r="E501" s="2">
        <v>5.22</v>
      </c>
      <c r="F501" s="61">
        <v>45352</v>
      </c>
      <c r="G501" s="62">
        <f t="shared" si="14"/>
        <v>5.22</v>
      </c>
      <c r="H501">
        <f t="shared" si="15"/>
        <v>2024</v>
      </c>
    </row>
    <row r="502" spans="1:8">
      <c r="A502" s="1" t="s">
        <v>136</v>
      </c>
      <c r="B502" t="s">
        <v>1130</v>
      </c>
      <c r="C502" s="43">
        <v>6066</v>
      </c>
      <c r="D502" s="60">
        <v>1</v>
      </c>
      <c r="E502" s="2">
        <v>8.1</v>
      </c>
      <c r="F502" s="61">
        <v>45352</v>
      </c>
      <c r="G502" s="62">
        <f t="shared" si="14"/>
        <v>8.1</v>
      </c>
      <c r="H502">
        <f t="shared" si="15"/>
        <v>2024</v>
      </c>
    </row>
    <row r="503" spans="1:8">
      <c r="A503" s="1" t="s">
        <v>136</v>
      </c>
      <c r="B503" t="s">
        <v>1144</v>
      </c>
      <c r="C503" s="43">
        <v>1268</v>
      </c>
      <c r="D503" s="60">
        <v>2</v>
      </c>
      <c r="E503" s="2">
        <v>5.57</v>
      </c>
      <c r="F503" s="61">
        <v>45352</v>
      </c>
      <c r="G503" s="62">
        <f t="shared" si="14"/>
        <v>11.14</v>
      </c>
      <c r="H503">
        <f t="shared" si="15"/>
        <v>2024</v>
      </c>
    </row>
    <row r="504" spans="1:8">
      <c r="A504" s="1" t="s">
        <v>143</v>
      </c>
      <c r="B504" t="s">
        <v>425</v>
      </c>
      <c r="C504" s="43">
        <v>1092</v>
      </c>
      <c r="D504" s="60">
        <v>8</v>
      </c>
      <c r="E504" s="2">
        <v>4.2300000000000004</v>
      </c>
      <c r="F504" s="61">
        <v>45352</v>
      </c>
      <c r="G504" s="62">
        <f t="shared" si="14"/>
        <v>33.840000000000003</v>
      </c>
      <c r="H504">
        <f t="shared" si="15"/>
        <v>2024</v>
      </c>
    </row>
    <row r="505" spans="1:8">
      <c r="A505" s="1" t="s">
        <v>143</v>
      </c>
      <c r="B505" t="s">
        <v>453</v>
      </c>
      <c r="C505" s="43">
        <v>1102</v>
      </c>
      <c r="D505" s="60">
        <v>3</v>
      </c>
      <c r="E505" s="2">
        <v>3.68</v>
      </c>
      <c r="F505" s="61">
        <v>45352</v>
      </c>
      <c r="G505" s="62">
        <f t="shared" si="14"/>
        <v>11.040000000000001</v>
      </c>
      <c r="H505">
        <f t="shared" si="15"/>
        <v>2024</v>
      </c>
    </row>
    <row r="506" spans="1:8">
      <c r="A506" s="1" t="s">
        <v>143</v>
      </c>
      <c r="B506" t="s">
        <v>301</v>
      </c>
      <c r="C506" s="43">
        <v>2097</v>
      </c>
      <c r="D506" s="60">
        <v>1.5</v>
      </c>
      <c r="E506" s="2">
        <v>6.73</v>
      </c>
      <c r="F506" s="61">
        <v>45352</v>
      </c>
      <c r="G506" s="62">
        <f t="shared" si="14"/>
        <v>10.095000000000001</v>
      </c>
      <c r="H506">
        <f t="shared" si="15"/>
        <v>2024</v>
      </c>
    </row>
    <row r="507" spans="1:8">
      <c r="A507" s="1" t="s">
        <v>136</v>
      </c>
      <c r="B507" t="s">
        <v>1006</v>
      </c>
      <c r="C507" s="43">
        <v>1131</v>
      </c>
      <c r="D507" s="60">
        <v>7</v>
      </c>
      <c r="E507" s="2">
        <v>2.35</v>
      </c>
      <c r="F507" s="61">
        <v>45352</v>
      </c>
      <c r="G507" s="62">
        <f t="shared" si="14"/>
        <v>16.45</v>
      </c>
      <c r="H507">
        <f t="shared" si="15"/>
        <v>2024</v>
      </c>
    </row>
    <row r="508" spans="1:8">
      <c r="A508" s="1" t="s">
        <v>136</v>
      </c>
      <c r="B508" t="s">
        <v>1136</v>
      </c>
      <c r="C508" s="43">
        <v>1258</v>
      </c>
      <c r="D508" s="60">
        <v>8</v>
      </c>
      <c r="E508" s="2">
        <v>5.25</v>
      </c>
      <c r="F508" s="61">
        <v>45352</v>
      </c>
      <c r="G508" s="62">
        <f t="shared" si="14"/>
        <v>42</v>
      </c>
      <c r="H508">
        <f t="shared" si="15"/>
        <v>2024</v>
      </c>
    </row>
    <row r="509" spans="1:8">
      <c r="A509" s="1" t="s">
        <v>136</v>
      </c>
      <c r="B509" t="s">
        <v>85</v>
      </c>
      <c r="C509" s="43">
        <v>1277</v>
      </c>
      <c r="D509" s="60">
        <v>5</v>
      </c>
      <c r="E509" s="2">
        <v>3.79</v>
      </c>
      <c r="F509" s="61">
        <v>45352</v>
      </c>
      <c r="G509" s="62">
        <f t="shared" si="14"/>
        <v>18.95</v>
      </c>
      <c r="H509">
        <f t="shared" si="15"/>
        <v>2024</v>
      </c>
    </row>
    <row r="510" spans="1:8">
      <c r="A510" s="1" t="s">
        <v>136</v>
      </c>
      <c r="B510" t="s">
        <v>94</v>
      </c>
      <c r="C510" s="43">
        <v>1171</v>
      </c>
      <c r="D510" s="60">
        <v>2</v>
      </c>
      <c r="E510" s="2">
        <v>2.65</v>
      </c>
      <c r="F510" s="61">
        <v>45352</v>
      </c>
      <c r="G510" s="62">
        <f t="shared" si="14"/>
        <v>5.3</v>
      </c>
      <c r="H510">
        <f t="shared" si="15"/>
        <v>2024</v>
      </c>
    </row>
    <row r="511" spans="1:8">
      <c r="A511" s="1" t="s">
        <v>136</v>
      </c>
      <c r="B511" t="s">
        <v>1120</v>
      </c>
      <c r="C511" s="43">
        <v>1244</v>
      </c>
      <c r="D511" s="60">
        <v>2.5</v>
      </c>
      <c r="E511" s="2">
        <v>3.5</v>
      </c>
      <c r="F511" s="61">
        <v>45352</v>
      </c>
      <c r="G511" s="62">
        <f t="shared" si="14"/>
        <v>8.75</v>
      </c>
      <c r="H511">
        <f t="shared" si="15"/>
        <v>2024</v>
      </c>
    </row>
    <row r="512" spans="1:8">
      <c r="A512" s="1" t="s">
        <v>136</v>
      </c>
      <c r="B512" t="s">
        <v>91</v>
      </c>
      <c r="C512" s="43">
        <v>1135</v>
      </c>
      <c r="D512" s="60">
        <v>4</v>
      </c>
      <c r="E512" s="2">
        <v>13.67</v>
      </c>
      <c r="F512" s="61">
        <v>45352</v>
      </c>
      <c r="G512" s="62">
        <f t="shared" si="14"/>
        <v>54.68</v>
      </c>
      <c r="H512">
        <f t="shared" si="15"/>
        <v>2024</v>
      </c>
    </row>
    <row r="513" spans="1:8">
      <c r="A513" s="1" t="s">
        <v>136</v>
      </c>
      <c r="B513" t="s">
        <v>1013</v>
      </c>
      <c r="C513" s="43">
        <v>1139</v>
      </c>
      <c r="D513" s="60">
        <v>1</v>
      </c>
      <c r="E513" s="2">
        <v>10.72</v>
      </c>
      <c r="F513" s="61">
        <v>45352</v>
      </c>
      <c r="G513" s="62">
        <f t="shared" si="14"/>
        <v>10.72</v>
      </c>
      <c r="H513">
        <f t="shared" si="15"/>
        <v>2024</v>
      </c>
    </row>
    <row r="514" spans="1:8">
      <c r="A514" s="1" t="s">
        <v>136</v>
      </c>
      <c r="B514" t="s">
        <v>1044</v>
      </c>
      <c r="C514" s="43">
        <v>1165</v>
      </c>
      <c r="D514" s="60">
        <v>2</v>
      </c>
      <c r="E514" s="2">
        <v>4.8499999999999996</v>
      </c>
      <c r="F514" s="61">
        <v>45352</v>
      </c>
      <c r="G514" s="62">
        <f t="shared" ref="G514:G577" si="16">D514*E514</f>
        <v>9.6999999999999993</v>
      </c>
      <c r="H514">
        <f t="shared" ref="H514:H577" si="17">YEAR(F514)</f>
        <v>2024</v>
      </c>
    </row>
    <row r="515" spans="1:8">
      <c r="A515" s="1" t="s">
        <v>136</v>
      </c>
      <c r="B515" t="s">
        <v>998</v>
      </c>
      <c r="C515" s="43">
        <v>1123</v>
      </c>
      <c r="D515" s="60">
        <v>1</v>
      </c>
      <c r="E515" s="2">
        <v>4.8099999999999996</v>
      </c>
      <c r="F515" s="61">
        <v>45352</v>
      </c>
      <c r="G515" s="62">
        <f t="shared" si="16"/>
        <v>4.8099999999999996</v>
      </c>
      <c r="H515">
        <f t="shared" si="17"/>
        <v>2024</v>
      </c>
    </row>
    <row r="516" spans="1:8">
      <c r="A516" s="1" t="s">
        <v>136</v>
      </c>
      <c r="B516" t="s">
        <v>1178</v>
      </c>
      <c r="C516" s="43">
        <v>1311</v>
      </c>
      <c r="D516" s="60">
        <v>3</v>
      </c>
      <c r="E516" s="2">
        <v>19.2</v>
      </c>
      <c r="F516" s="61">
        <v>45352</v>
      </c>
      <c r="G516" s="62">
        <f t="shared" si="16"/>
        <v>57.599999999999994</v>
      </c>
      <c r="H516">
        <f t="shared" si="17"/>
        <v>2024</v>
      </c>
    </row>
    <row r="517" spans="1:8">
      <c r="A517" s="1" t="s">
        <v>136</v>
      </c>
      <c r="B517" t="s">
        <v>1183</v>
      </c>
      <c r="C517" s="43">
        <v>1317</v>
      </c>
      <c r="D517" s="60">
        <v>3</v>
      </c>
      <c r="E517" s="2">
        <v>11.21</v>
      </c>
      <c r="F517" s="61">
        <v>45352</v>
      </c>
      <c r="G517" s="62">
        <f t="shared" si="16"/>
        <v>33.630000000000003</v>
      </c>
      <c r="H517">
        <f t="shared" si="17"/>
        <v>2024</v>
      </c>
    </row>
    <row r="518" spans="1:8">
      <c r="A518" s="1" t="s">
        <v>136</v>
      </c>
      <c r="B518" t="s">
        <v>1069</v>
      </c>
      <c r="C518" s="43">
        <v>1189</v>
      </c>
      <c r="D518" s="60">
        <v>0.5</v>
      </c>
      <c r="E518" s="2">
        <v>7.96</v>
      </c>
      <c r="F518" s="61">
        <v>45352</v>
      </c>
      <c r="G518" s="62">
        <f t="shared" si="16"/>
        <v>3.98</v>
      </c>
      <c r="H518">
        <f t="shared" si="17"/>
        <v>2024</v>
      </c>
    </row>
    <row r="519" spans="1:8">
      <c r="A519" s="1" t="s">
        <v>143</v>
      </c>
      <c r="B519" t="s">
        <v>331</v>
      </c>
      <c r="C519" s="43">
        <v>1063</v>
      </c>
      <c r="D519" s="60">
        <v>3.5</v>
      </c>
      <c r="E519" s="2">
        <v>13.78</v>
      </c>
      <c r="F519" s="61">
        <v>45352</v>
      </c>
      <c r="G519" s="62">
        <f t="shared" si="16"/>
        <v>48.23</v>
      </c>
      <c r="H519">
        <f t="shared" si="17"/>
        <v>2024</v>
      </c>
    </row>
    <row r="520" spans="1:8">
      <c r="A520" s="1" t="s">
        <v>136</v>
      </c>
      <c r="B520" t="s">
        <v>1068</v>
      </c>
      <c r="C520" s="43">
        <v>6061</v>
      </c>
      <c r="D520" s="60">
        <v>1</v>
      </c>
      <c r="E520" s="2">
        <v>9.32</v>
      </c>
      <c r="F520" s="61">
        <v>45352</v>
      </c>
      <c r="G520" s="62">
        <f t="shared" si="16"/>
        <v>9.32</v>
      </c>
      <c r="H520">
        <f t="shared" si="17"/>
        <v>2024</v>
      </c>
    </row>
    <row r="521" spans="1:8">
      <c r="A521" s="1" t="s">
        <v>136</v>
      </c>
      <c r="B521" t="s">
        <v>1035</v>
      </c>
      <c r="C521" s="43">
        <v>1156</v>
      </c>
      <c r="D521" s="60">
        <v>6</v>
      </c>
      <c r="E521" s="2">
        <v>8.08</v>
      </c>
      <c r="F521" s="61">
        <v>45352</v>
      </c>
      <c r="G521" s="62">
        <f t="shared" si="16"/>
        <v>48.480000000000004</v>
      </c>
      <c r="H521">
        <f t="shared" si="17"/>
        <v>2024</v>
      </c>
    </row>
    <row r="522" spans="1:8">
      <c r="A522" s="1" t="s">
        <v>137</v>
      </c>
      <c r="B522" t="s">
        <v>685</v>
      </c>
      <c r="C522" s="43">
        <v>6063</v>
      </c>
      <c r="D522" s="60">
        <v>2.2000000000000002</v>
      </c>
      <c r="E522" s="2">
        <v>47</v>
      </c>
      <c r="F522" s="61">
        <v>45352</v>
      </c>
      <c r="G522" s="62">
        <f t="shared" si="16"/>
        <v>103.4</v>
      </c>
      <c r="H522">
        <f t="shared" si="17"/>
        <v>2024</v>
      </c>
    </row>
    <row r="523" spans="1:8">
      <c r="A523" s="1" t="s">
        <v>136</v>
      </c>
      <c r="B523" t="s">
        <v>987</v>
      </c>
      <c r="C523" s="43">
        <v>1113</v>
      </c>
      <c r="D523" s="60">
        <v>3</v>
      </c>
      <c r="E523" s="2">
        <v>11.88</v>
      </c>
      <c r="F523" s="61">
        <v>45352</v>
      </c>
      <c r="G523" s="62">
        <f t="shared" si="16"/>
        <v>35.64</v>
      </c>
      <c r="H523">
        <f t="shared" si="17"/>
        <v>2024</v>
      </c>
    </row>
    <row r="524" spans="1:8">
      <c r="A524" s="1" t="s">
        <v>143</v>
      </c>
      <c r="B524" t="s">
        <v>262</v>
      </c>
      <c r="C524" s="43">
        <v>3644</v>
      </c>
      <c r="D524" s="60">
        <v>5</v>
      </c>
      <c r="E524" s="2">
        <v>10.6</v>
      </c>
      <c r="F524" s="61">
        <v>45352</v>
      </c>
      <c r="G524" s="62">
        <f t="shared" si="16"/>
        <v>53</v>
      </c>
      <c r="H524">
        <f t="shared" si="17"/>
        <v>2024</v>
      </c>
    </row>
    <row r="525" spans="1:8">
      <c r="A525" s="1" t="s">
        <v>136</v>
      </c>
      <c r="B525" t="s">
        <v>1113</v>
      </c>
      <c r="C525" s="43">
        <v>6068</v>
      </c>
      <c r="D525" s="60">
        <v>0.3</v>
      </c>
      <c r="E525" s="2">
        <v>17.75</v>
      </c>
      <c r="F525" s="61">
        <v>45352</v>
      </c>
      <c r="G525" s="62">
        <f t="shared" si="16"/>
        <v>5.3250000000000002</v>
      </c>
      <c r="H525">
        <f t="shared" si="17"/>
        <v>2024</v>
      </c>
    </row>
    <row r="526" spans="1:8">
      <c r="A526" s="1" t="s">
        <v>136</v>
      </c>
      <c r="B526" t="s">
        <v>1063</v>
      </c>
      <c r="C526" s="43">
        <v>1184</v>
      </c>
      <c r="D526" s="60">
        <v>2</v>
      </c>
      <c r="E526" s="2">
        <v>29.46</v>
      </c>
      <c r="F526" s="61">
        <v>45352</v>
      </c>
      <c r="G526" s="62">
        <f t="shared" si="16"/>
        <v>58.92</v>
      </c>
      <c r="H526">
        <f t="shared" si="17"/>
        <v>2024</v>
      </c>
    </row>
    <row r="527" spans="1:8">
      <c r="A527" s="1" t="s">
        <v>136</v>
      </c>
      <c r="B527" t="s">
        <v>1107</v>
      </c>
      <c r="C527" s="43">
        <v>6067</v>
      </c>
      <c r="D527" s="60">
        <v>1</v>
      </c>
      <c r="E527" s="2">
        <v>5.09</v>
      </c>
      <c r="F527" s="61">
        <v>45352</v>
      </c>
      <c r="G527" s="62">
        <f t="shared" si="16"/>
        <v>5.09</v>
      </c>
      <c r="H527">
        <f t="shared" si="17"/>
        <v>2024</v>
      </c>
    </row>
    <row r="528" spans="1:8">
      <c r="A528" s="1" t="s">
        <v>136</v>
      </c>
      <c r="B528" t="s">
        <v>1061</v>
      </c>
      <c r="C528" s="43">
        <v>1182</v>
      </c>
      <c r="D528" s="60">
        <v>1</v>
      </c>
      <c r="E528" s="2">
        <v>29.62</v>
      </c>
      <c r="F528" s="61">
        <v>45352</v>
      </c>
      <c r="G528" s="62">
        <f t="shared" si="16"/>
        <v>29.62</v>
      </c>
      <c r="H528">
        <f t="shared" si="17"/>
        <v>2024</v>
      </c>
    </row>
    <row r="529" spans="1:8">
      <c r="A529" s="1" t="s">
        <v>136</v>
      </c>
      <c r="B529" t="s">
        <v>1149</v>
      </c>
      <c r="C529" s="43">
        <v>1274</v>
      </c>
      <c r="D529" s="60">
        <v>3.5</v>
      </c>
      <c r="E529" s="2">
        <v>8.0299999999999994</v>
      </c>
      <c r="F529" s="61">
        <v>45352</v>
      </c>
      <c r="G529" s="62">
        <f t="shared" si="16"/>
        <v>28.104999999999997</v>
      </c>
      <c r="H529">
        <f t="shared" si="17"/>
        <v>2024</v>
      </c>
    </row>
    <row r="530" spans="1:8">
      <c r="A530" s="1" t="s">
        <v>143</v>
      </c>
      <c r="B530" t="s">
        <v>218</v>
      </c>
      <c r="C530" s="43">
        <v>3620</v>
      </c>
      <c r="D530" s="60">
        <v>1</v>
      </c>
      <c r="E530" s="2">
        <v>29.24</v>
      </c>
      <c r="F530" s="61">
        <v>45352</v>
      </c>
      <c r="G530" s="62">
        <f t="shared" si="16"/>
        <v>29.24</v>
      </c>
      <c r="H530">
        <f t="shared" si="17"/>
        <v>2024</v>
      </c>
    </row>
    <row r="531" spans="1:8">
      <c r="A531" s="1" t="s">
        <v>159</v>
      </c>
      <c r="B531" t="s">
        <v>778</v>
      </c>
      <c r="C531" s="43">
        <v>6555</v>
      </c>
      <c r="D531" s="60">
        <v>3</v>
      </c>
      <c r="E531" s="2">
        <v>56.55</v>
      </c>
      <c r="F531" s="61">
        <v>45352</v>
      </c>
      <c r="G531" s="62">
        <f t="shared" si="16"/>
        <v>169.64999999999998</v>
      </c>
      <c r="H531">
        <f t="shared" si="17"/>
        <v>2024</v>
      </c>
    </row>
    <row r="532" spans="1:8">
      <c r="A532" s="1" t="s">
        <v>143</v>
      </c>
      <c r="B532" t="s">
        <v>209</v>
      </c>
      <c r="C532" s="43">
        <v>1037</v>
      </c>
      <c r="D532" s="60">
        <v>3.5</v>
      </c>
      <c r="E532" s="2">
        <v>16.12</v>
      </c>
      <c r="F532" s="61">
        <v>45352</v>
      </c>
      <c r="G532" s="62">
        <f t="shared" si="16"/>
        <v>56.42</v>
      </c>
      <c r="H532">
        <f t="shared" si="17"/>
        <v>2024</v>
      </c>
    </row>
    <row r="533" spans="1:8">
      <c r="A533" s="1" t="s">
        <v>143</v>
      </c>
      <c r="B533" t="s">
        <v>212</v>
      </c>
      <c r="C533" s="43">
        <v>2123</v>
      </c>
      <c r="D533" s="60">
        <v>1</v>
      </c>
      <c r="E533" s="2">
        <v>25.05</v>
      </c>
      <c r="F533" s="61">
        <v>45352</v>
      </c>
      <c r="G533" s="62">
        <f t="shared" si="16"/>
        <v>25.05</v>
      </c>
      <c r="H533">
        <f t="shared" si="17"/>
        <v>2024</v>
      </c>
    </row>
    <row r="534" spans="1:8">
      <c r="A534" s="1" t="s">
        <v>134</v>
      </c>
      <c r="B534" t="s">
        <v>870</v>
      </c>
      <c r="C534" s="43">
        <v>1660</v>
      </c>
      <c r="D534" s="60">
        <v>1</v>
      </c>
      <c r="E534" s="2">
        <v>31.62</v>
      </c>
      <c r="F534" s="61">
        <v>45352</v>
      </c>
      <c r="G534" s="62">
        <f t="shared" si="16"/>
        <v>31.62</v>
      </c>
      <c r="H534">
        <f t="shared" si="17"/>
        <v>2024</v>
      </c>
    </row>
    <row r="535" spans="1:8">
      <c r="A535" s="1" t="s">
        <v>143</v>
      </c>
      <c r="B535" t="s">
        <v>309</v>
      </c>
      <c r="C535" s="43">
        <v>6435</v>
      </c>
      <c r="D535" s="60">
        <v>10</v>
      </c>
      <c r="E535" s="2">
        <v>1.1000000000000001</v>
      </c>
      <c r="F535" s="61">
        <v>45352</v>
      </c>
      <c r="G535" s="62">
        <f t="shared" si="16"/>
        <v>11</v>
      </c>
      <c r="H535">
        <f t="shared" si="17"/>
        <v>2024</v>
      </c>
    </row>
    <row r="536" spans="1:8">
      <c r="A536" s="1" t="s">
        <v>143</v>
      </c>
      <c r="B536" t="s">
        <v>431</v>
      </c>
      <c r="C536" s="43">
        <v>6434</v>
      </c>
      <c r="D536" s="60">
        <v>2</v>
      </c>
      <c r="E536" s="2">
        <v>1.87</v>
      </c>
      <c r="F536" s="61">
        <v>45352</v>
      </c>
      <c r="G536" s="62">
        <f t="shared" si="16"/>
        <v>3.74</v>
      </c>
      <c r="H536">
        <f t="shared" si="17"/>
        <v>2024</v>
      </c>
    </row>
    <row r="537" spans="1:8">
      <c r="A537" s="1" t="s">
        <v>136</v>
      </c>
      <c r="B537" t="s">
        <v>1154</v>
      </c>
      <c r="C537" s="43">
        <v>1154</v>
      </c>
      <c r="D537" s="60">
        <v>30</v>
      </c>
      <c r="E537" s="2">
        <v>3.71</v>
      </c>
      <c r="F537" s="61">
        <v>45352</v>
      </c>
      <c r="G537" s="62">
        <f t="shared" si="16"/>
        <v>111.3</v>
      </c>
      <c r="H537">
        <f t="shared" si="17"/>
        <v>2024</v>
      </c>
    </row>
    <row r="538" spans="1:8">
      <c r="A538" s="1" t="s">
        <v>136</v>
      </c>
      <c r="B538" t="s">
        <v>1177</v>
      </c>
      <c r="C538" s="43">
        <v>1310</v>
      </c>
      <c r="D538" s="60">
        <v>1</v>
      </c>
      <c r="E538" s="2">
        <v>5.74</v>
      </c>
      <c r="F538" s="61">
        <v>45352</v>
      </c>
      <c r="G538" s="62">
        <f t="shared" si="16"/>
        <v>5.74</v>
      </c>
      <c r="H538">
        <f t="shared" si="17"/>
        <v>2024</v>
      </c>
    </row>
    <row r="539" spans="1:8">
      <c r="A539" s="1" t="s">
        <v>143</v>
      </c>
      <c r="B539" t="s">
        <v>465</v>
      </c>
      <c r="C539" s="43">
        <v>6431</v>
      </c>
      <c r="D539" s="60">
        <v>4</v>
      </c>
      <c r="E539" s="2">
        <v>6.34</v>
      </c>
      <c r="F539" s="61">
        <v>45352</v>
      </c>
      <c r="G539" s="62">
        <f t="shared" si="16"/>
        <v>25.36</v>
      </c>
      <c r="H539">
        <f t="shared" si="17"/>
        <v>2024</v>
      </c>
    </row>
    <row r="540" spans="1:8">
      <c r="A540" s="1" t="s">
        <v>143</v>
      </c>
      <c r="B540" t="s">
        <v>461</v>
      </c>
      <c r="C540" s="43">
        <v>1106</v>
      </c>
      <c r="D540" s="60">
        <v>3</v>
      </c>
      <c r="E540" s="2">
        <v>6.69</v>
      </c>
      <c r="F540" s="61">
        <v>45352</v>
      </c>
      <c r="G540" s="62">
        <f t="shared" si="16"/>
        <v>20.07</v>
      </c>
      <c r="H540">
        <f t="shared" si="17"/>
        <v>2024</v>
      </c>
    </row>
    <row r="541" spans="1:8">
      <c r="A541" s="1" t="s">
        <v>143</v>
      </c>
      <c r="B541" s="45" t="s">
        <v>264</v>
      </c>
      <c r="C541" s="43">
        <v>1043</v>
      </c>
      <c r="D541" s="60">
        <v>2</v>
      </c>
      <c r="E541" s="2">
        <v>8.4700000000000006</v>
      </c>
      <c r="F541" s="61">
        <v>45352</v>
      </c>
      <c r="G541" s="62">
        <f t="shared" si="16"/>
        <v>16.940000000000001</v>
      </c>
      <c r="H541">
        <f t="shared" si="17"/>
        <v>2024</v>
      </c>
    </row>
    <row r="542" spans="1:8">
      <c r="A542" s="1" t="s">
        <v>134</v>
      </c>
      <c r="B542" t="s">
        <v>856</v>
      </c>
      <c r="C542" s="43">
        <v>1655</v>
      </c>
      <c r="D542" s="60">
        <v>4</v>
      </c>
      <c r="E542" s="2">
        <v>18.8</v>
      </c>
      <c r="F542" s="61">
        <v>45352</v>
      </c>
      <c r="G542" s="62">
        <f t="shared" si="16"/>
        <v>75.2</v>
      </c>
      <c r="H542">
        <f t="shared" si="17"/>
        <v>2024</v>
      </c>
    </row>
    <row r="543" spans="1:8">
      <c r="A543" s="1" t="s">
        <v>153</v>
      </c>
      <c r="B543" t="s">
        <v>161</v>
      </c>
      <c r="C543" s="43">
        <v>6553</v>
      </c>
      <c r="D543" s="60">
        <v>1</v>
      </c>
      <c r="E543" s="2">
        <v>3.21</v>
      </c>
      <c r="F543" s="61">
        <v>45352</v>
      </c>
      <c r="G543" s="62">
        <f t="shared" si="16"/>
        <v>3.21</v>
      </c>
      <c r="H543">
        <f t="shared" si="17"/>
        <v>2024</v>
      </c>
    </row>
    <row r="544" spans="1:8">
      <c r="A544" s="1" t="s">
        <v>143</v>
      </c>
      <c r="B544" t="s">
        <v>448</v>
      </c>
      <c r="C544" s="43">
        <v>1098</v>
      </c>
      <c r="D544" s="60">
        <v>1</v>
      </c>
      <c r="E544" s="2">
        <v>36.03</v>
      </c>
      <c r="F544" s="61">
        <v>45352</v>
      </c>
      <c r="G544" s="62">
        <f t="shared" si="16"/>
        <v>36.03</v>
      </c>
      <c r="H544">
        <f t="shared" si="17"/>
        <v>2024</v>
      </c>
    </row>
    <row r="545" spans="1:8">
      <c r="A545" s="1" t="s">
        <v>143</v>
      </c>
      <c r="B545" t="s">
        <v>445</v>
      </c>
      <c r="C545" s="43">
        <v>2112</v>
      </c>
      <c r="D545" s="60">
        <v>6</v>
      </c>
      <c r="E545" s="2">
        <v>3.55</v>
      </c>
      <c r="F545" s="61">
        <v>45352</v>
      </c>
      <c r="G545" s="62">
        <f t="shared" si="16"/>
        <v>21.299999999999997</v>
      </c>
      <c r="H545">
        <f t="shared" si="17"/>
        <v>2024</v>
      </c>
    </row>
    <row r="546" spans="1:8">
      <c r="A546" s="1" t="s">
        <v>143</v>
      </c>
      <c r="B546" t="s">
        <v>281</v>
      </c>
      <c r="C546" s="43">
        <v>2711</v>
      </c>
      <c r="D546" s="60">
        <v>1</v>
      </c>
      <c r="E546" s="2">
        <v>29.63</v>
      </c>
      <c r="F546" s="61">
        <v>45352</v>
      </c>
      <c r="G546" s="62">
        <f t="shared" si="16"/>
        <v>29.63</v>
      </c>
      <c r="H546">
        <f t="shared" si="17"/>
        <v>2024</v>
      </c>
    </row>
    <row r="547" spans="1:8">
      <c r="A547" s="1" t="s">
        <v>143</v>
      </c>
      <c r="B547" t="s">
        <v>280</v>
      </c>
      <c r="C547" s="43">
        <v>1049</v>
      </c>
      <c r="D547" s="60">
        <v>8</v>
      </c>
      <c r="E547" s="2">
        <v>6.15</v>
      </c>
      <c r="F547" s="61">
        <v>45352</v>
      </c>
      <c r="G547" s="62">
        <f t="shared" si="16"/>
        <v>49.2</v>
      </c>
      <c r="H547">
        <f t="shared" si="17"/>
        <v>2024</v>
      </c>
    </row>
    <row r="548" spans="1:8">
      <c r="A548" s="1" t="s">
        <v>143</v>
      </c>
      <c r="B548" t="s">
        <v>219</v>
      </c>
      <c r="C548" s="43">
        <v>6432</v>
      </c>
      <c r="D548" s="60">
        <v>6</v>
      </c>
      <c r="E548" s="2">
        <v>5.01</v>
      </c>
      <c r="F548" s="61">
        <v>45352</v>
      </c>
      <c r="G548" s="62">
        <f t="shared" si="16"/>
        <v>30.06</v>
      </c>
      <c r="H548">
        <f t="shared" si="17"/>
        <v>2024</v>
      </c>
    </row>
    <row r="549" spans="1:8">
      <c r="A549" s="1" t="s">
        <v>143</v>
      </c>
      <c r="B549" t="s">
        <v>338</v>
      </c>
      <c r="C549" s="43">
        <v>1065</v>
      </c>
      <c r="D549" s="60">
        <v>1</v>
      </c>
      <c r="E549" s="2">
        <v>1.9</v>
      </c>
      <c r="F549" s="61">
        <v>45352</v>
      </c>
      <c r="G549" s="62">
        <f t="shared" si="16"/>
        <v>1.9</v>
      </c>
      <c r="H549">
        <f t="shared" si="17"/>
        <v>2024</v>
      </c>
    </row>
    <row r="550" spans="1:8">
      <c r="A550" s="1" t="s">
        <v>143</v>
      </c>
      <c r="B550" t="s">
        <v>269</v>
      </c>
      <c r="C550" s="43">
        <v>2717</v>
      </c>
      <c r="D550" s="60">
        <v>5</v>
      </c>
      <c r="E550" s="2">
        <v>11.03</v>
      </c>
      <c r="F550" s="61">
        <v>45352</v>
      </c>
      <c r="G550" s="62">
        <f t="shared" si="16"/>
        <v>55.15</v>
      </c>
      <c r="H550">
        <f t="shared" si="17"/>
        <v>2024</v>
      </c>
    </row>
    <row r="551" spans="1:8">
      <c r="A551" s="1" t="s">
        <v>143</v>
      </c>
      <c r="B551" t="s">
        <v>367</v>
      </c>
      <c r="C551" s="43">
        <v>1072</v>
      </c>
      <c r="D551" s="60">
        <v>2</v>
      </c>
      <c r="E551" s="2">
        <v>7.56</v>
      </c>
      <c r="F551" s="61">
        <v>45352</v>
      </c>
      <c r="G551" s="62">
        <f t="shared" si="16"/>
        <v>15.12</v>
      </c>
      <c r="H551">
        <f t="shared" si="17"/>
        <v>2024</v>
      </c>
    </row>
    <row r="552" spans="1:8">
      <c r="A552" s="1" t="s">
        <v>143</v>
      </c>
      <c r="B552" t="s">
        <v>368</v>
      </c>
      <c r="C552" s="43">
        <v>1073</v>
      </c>
      <c r="D552" s="60">
        <v>2</v>
      </c>
      <c r="E552" s="2">
        <v>7.3</v>
      </c>
      <c r="F552" s="61">
        <v>45352</v>
      </c>
      <c r="G552" s="62">
        <f t="shared" si="16"/>
        <v>14.6</v>
      </c>
      <c r="H552">
        <f t="shared" si="17"/>
        <v>2024</v>
      </c>
    </row>
    <row r="553" spans="1:8">
      <c r="A553" s="1" t="s">
        <v>143</v>
      </c>
      <c r="B553" t="s">
        <v>227</v>
      </c>
      <c r="C553" s="43">
        <v>2075</v>
      </c>
      <c r="D553" s="60">
        <v>2</v>
      </c>
      <c r="E553" s="2">
        <v>9.4499999999999993</v>
      </c>
      <c r="F553" s="61">
        <v>45352</v>
      </c>
      <c r="G553" s="62">
        <f t="shared" si="16"/>
        <v>18.899999999999999</v>
      </c>
      <c r="H553">
        <f t="shared" si="17"/>
        <v>2024</v>
      </c>
    </row>
    <row r="554" spans="1:8">
      <c r="A554" s="1" t="s">
        <v>143</v>
      </c>
      <c r="B554" t="s">
        <v>446</v>
      </c>
      <c r="C554" s="43">
        <v>2073</v>
      </c>
      <c r="D554" s="60">
        <v>10</v>
      </c>
      <c r="E554" s="2">
        <v>3.89</v>
      </c>
      <c r="F554" s="61">
        <v>45352</v>
      </c>
      <c r="G554" s="62">
        <f t="shared" si="16"/>
        <v>38.9</v>
      </c>
      <c r="H554">
        <f t="shared" si="17"/>
        <v>2024</v>
      </c>
    </row>
    <row r="555" spans="1:8">
      <c r="A555" s="1" t="s">
        <v>136</v>
      </c>
      <c r="B555" t="s">
        <v>986</v>
      </c>
      <c r="C555" s="43">
        <v>1112</v>
      </c>
      <c r="D555" s="60">
        <v>1</v>
      </c>
      <c r="E555" s="2">
        <v>90.37</v>
      </c>
      <c r="F555" s="61">
        <v>45352</v>
      </c>
      <c r="G555" s="62">
        <f t="shared" si="16"/>
        <v>90.37</v>
      </c>
      <c r="H555">
        <f t="shared" si="17"/>
        <v>2024</v>
      </c>
    </row>
    <row r="556" spans="1:8">
      <c r="A556" s="1" t="s">
        <v>136</v>
      </c>
      <c r="B556" t="s">
        <v>992</v>
      </c>
      <c r="C556" s="43">
        <v>1118</v>
      </c>
      <c r="D556" s="60">
        <v>0.5</v>
      </c>
      <c r="E556" s="2">
        <v>17.57</v>
      </c>
      <c r="F556" s="61">
        <v>45352</v>
      </c>
      <c r="G556" s="62">
        <f t="shared" si="16"/>
        <v>8.7850000000000001</v>
      </c>
      <c r="H556">
        <f t="shared" si="17"/>
        <v>2024</v>
      </c>
    </row>
    <row r="557" spans="1:8">
      <c r="A557" s="1" t="s">
        <v>136</v>
      </c>
      <c r="B557" t="s">
        <v>994</v>
      </c>
      <c r="C557" s="43">
        <v>1120</v>
      </c>
      <c r="D557" s="60">
        <v>1</v>
      </c>
      <c r="E557" s="2">
        <v>12.1</v>
      </c>
      <c r="F557" s="61">
        <v>45352</v>
      </c>
      <c r="G557" s="62">
        <f t="shared" si="16"/>
        <v>12.1</v>
      </c>
      <c r="H557">
        <f t="shared" si="17"/>
        <v>2024</v>
      </c>
    </row>
    <row r="558" spans="1:8">
      <c r="A558" s="1" t="s">
        <v>136</v>
      </c>
      <c r="B558" t="s">
        <v>997</v>
      </c>
      <c r="C558" s="43">
        <v>6070</v>
      </c>
      <c r="D558" s="60">
        <v>1</v>
      </c>
      <c r="E558" s="2">
        <v>3.52</v>
      </c>
      <c r="F558" s="61">
        <v>45352</v>
      </c>
      <c r="G558" s="62">
        <f t="shared" si="16"/>
        <v>3.52</v>
      </c>
      <c r="H558">
        <f t="shared" si="17"/>
        <v>2024</v>
      </c>
    </row>
    <row r="559" spans="1:8">
      <c r="A559" s="1" t="s">
        <v>136</v>
      </c>
      <c r="B559" t="s">
        <v>1000</v>
      </c>
      <c r="C559" s="43">
        <v>1125</v>
      </c>
      <c r="D559" s="60">
        <v>1</v>
      </c>
      <c r="E559" s="2">
        <v>19.7</v>
      </c>
      <c r="F559" s="61">
        <v>45352</v>
      </c>
      <c r="G559" s="62">
        <f t="shared" si="16"/>
        <v>19.7</v>
      </c>
      <c r="H559">
        <f t="shared" si="17"/>
        <v>2024</v>
      </c>
    </row>
    <row r="560" spans="1:8">
      <c r="A560" s="1" t="s">
        <v>136</v>
      </c>
      <c r="B560" t="s">
        <v>226</v>
      </c>
      <c r="C560" s="43">
        <v>1127</v>
      </c>
      <c r="D560" s="60">
        <v>2</v>
      </c>
      <c r="E560" s="2">
        <v>15.91</v>
      </c>
      <c r="F560" s="61">
        <v>45352</v>
      </c>
      <c r="G560" s="62">
        <f t="shared" si="16"/>
        <v>31.82</v>
      </c>
      <c r="H560">
        <f t="shared" si="17"/>
        <v>2024</v>
      </c>
    </row>
    <row r="561" spans="1:8">
      <c r="A561" s="1" t="s">
        <v>136</v>
      </c>
      <c r="B561" t="s">
        <v>1003</v>
      </c>
      <c r="C561" s="43">
        <v>1128</v>
      </c>
      <c r="D561" s="60">
        <v>1</v>
      </c>
      <c r="E561" s="2">
        <v>22.35</v>
      </c>
      <c r="F561" s="61">
        <v>45352</v>
      </c>
      <c r="G561" s="62">
        <f t="shared" si="16"/>
        <v>22.35</v>
      </c>
      <c r="H561">
        <f t="shared" si="17"/>
        <v>2024</v>
      </c>
    </row>
    <row r="562" spans="1:8">
      <c r="A562" s="1" t="s">
        <v>136</v>
      </c>
      <c r="B562" t="s">
        <v>1011</v>
      </c>
      <c r="C562" s="43">
        <v>1136</v>
      </c>
      <c r="D562" s="60">
        <v>1</v>
      </c>
      <c r="E562" s="2">
        <v>26.45</v>
      </c>
      <c r="F562" s="61">
        <v>45352</v>
      </c>
      <c r="G562" s="62">
        <f t="shared" si="16"/>
        <v>26.45</v>
      </c>
      <c r="H562">
        <f t="shared" si="17"/>
        <v>2024</v>
      </c>
    </row>
    <row r="563" spans="1:8">
      <c r="A563" s="1" t="s">
        <v>136</v>
      </c>
      <c r="B563" t="s">
        <v>1014</v>
      </c>
      <c r="C563" s="43">
        <v>1140</v>
      </c>
      <c r="D563" s="60">
        <v>4</v>
      </c>
      <c r="E563" s="2">
        <v>12.85</v>
      </c>
      <c r="F563" s="61">
        <v>45352</v>
      </c>
      <c r="G563" s="62">
        <f t="shared" si="16"/>
        <v>51.4</v>
      </c>
      <c r="H563">
        <f t="shared" si="17"/>
        <v>2024</v>
      </c>
    </row>
    <row r="564" spans="1:8">
      <c r="A564" s="1" t="s">
        <v>136</v>
      </c>
      <c r="B564" t="s">
        <v>1015</v>
      </c>
      <c r="C564" s="43">
        <v>1141</v>
      </c>
      <c r="D564" s="60">
        <v>2</v>
      </c>
      <c r="E564" s="2">
        <v>10.25</v>
      </c>
      <c r="F564" s="61">
        <v>45352</v>
      </c>
      <c r="G564" s="62">
        <f t="shared" si="16"/>
        <v>20.5</v>
      </c>
      <c r="H564">
        <f t="shared" si="17"/>
        <v>2024</v>
      </c>
    </row>
    <row r="565" spans="1:8">
      <c r="A565" s="1" t="s">
        <v>136</v>
      </c>
      <c r="B565" t="s">
        <v>1017</v>
      </c>
      <c r="C565" s="43">
        <v>1143</v>
      </c>
      <c r="D565" s="60">
        <v>4</v>
      </c>
      <c r="E565" s="2">
        <v>3.62</v>
      </c>
      <c r="F565" s="61">
        <v>45352</v>
      </c>
      <c r="G565" s="62">
        <f t="shared" si="16"/>
        <v>14.48</v>
      </c>
      <c r="H565">
        <f t="shared" si="17"/>
        <v>2024</v>
      </c>
    </row>
    <row r="566" spans="1:8">
      <c r="A566" s="1" t="s">
        <v>136</v>
      </c>
      <c r="B566" t="s">
        <v>1021</v>
      </c>
      <c r="C566" s="43">
        <v>1147</v>
      </c>
      <c r="D566" s="60">
        <v>5</v>
      </c>
      <c r="E566" s="2">
        <v>16.399999999999999</v>
      </c>
      <c r="F566" s="61">
        <v>45352</v>
      </c>
      <c r="G566" s="62">
        <f t="shared" si="16"/>
        <v>82</v>
      </c>
      <c r="H566">
        <f t="shared" si="17"/>
        <v>2024</v>
      </c>
    </row>
    <row r="567" spans="1:8">
      <c r="A567" s="1" t="s">
        <v>136</v>
      </c>
      <c r="B567" t="s">
        <v>1022</v>
      </c>
      <c r="C567" s="43">
        <v>2192</v>
      </c>
      <c r="D567" s="60">
        <v>12</v>
      </c>
      <c r="E567" s="2">
        <v>51.18</v>
      </c>
      <c r="F567" s="61">
        <v>45352</v>
      </c>
      <c r="G567" s="62">
        <f t="shared" si="16"/>
        <v>614.16</v>
      </c>
      <c r="H567">
        <f t="shared" si="17"/>
        <v>2024</v>
      </c>
    </row>
    <row r="568" spans="1:8">
      <c r="A568" s="1" t="s">
        <v>136</v>
      </c>
      <c r="B568" t="s">
        <v>1024</v>
      </c>
      <c r="C568" s="43">
        <v>1148</v>
      </c>
      <c r="D568" s="60">
        <v>1.5</v>
      </c>
      <c r="E568" s="2">
        <v>41.16</v>
      </c>
      <c r="F568" s="61">
        <v>45352</v>
      </c>
      <c r="G568" s="62">
        <f t="shared" si="16"/>
        <v>61.739999999999995</v>
      </c>
      <c r="H568">
        <f t="shared" si="17"/>
        <v>2024</v>
      </c>
    </row>
    <row r="569" spans="1:8">
      <c r="A569" s="1" t="s">
        <v>136</v>
      </c>
      <c r="B569" t="s">
        <v>1026</v>
      </c>
      <c r="C569" s="43">
        <v>1150</v>
      </c>
      <c r="D569" s="60">
        <v>3</v>
      </c>
      <c r="E569" s="2">
        <v>8.68</v>
      </c>
      <c r="F569" s="61">
        <v>45352</v>
      </c>
      <c r="G569" s="62">
        <f t="shared" si="16"/>
        <v>26.04</v>
      </c>
      <c r="H569">
        <f t="shared" si="17"/>
        <v>2024</v>
      </c>
    </row>
    <row r="570" spans="1:8">
      <c r="A570" s="1" t="s">
        <v>136</v>
      </c>
      <c r="B570" t="s">
        <v>1034</v>
      </c>
      <c r="C570" s="43">
        <v>1155</v>
      </c>
      <c r="D570" s="60">
        <v>2</v>
      </c>
      <c r="E570" s="2">
        <v>3.85</v>
      </c>
      <c r="F570" s="61">
        <v>45352</v>
      </c>
      <c r="G570" s="62">
        <f t="shared" si="16"/>
        <v>7.7</v>
      </c>
      <c r="H570">
        <f t="shared" si="17"/>
        <v>2024</v>
      </c>
    </row>
    <row r="571" spans="1:8">
      <c r="A571" s="1" t="s">
        <v>136</v>
      </c>
      <c r="B571" t="s">
        <v>1041</v>
      </c>
      <c r="C571" s="43">
        <v>1162</v>
      </c>
      <c r="D571" s="60">
        <v>5</v>
      </c>
      <c r="E571" s="2">
        <v>9.9499999999999993</v>
      </c>
      <c r="F571" s="61">
        <v>45352</v>
      </c>
      <c r="G571" s="62">
        <f t="shared" si="16"/>
        <v>49.75</v>
      </c>
      <c r="H571">
        <f t="shared" si="17"/>
        <v>2024</v>
      </c>
    </row>
    <row r="572" spans="1:8">
      <c r="A572" s="1" t="s">
        <v>136</v>
      </c>
      <c r="B572" t="s">
        <v>1102</v>
      </c>
      <c r="C572" s="43">
        <v>1228</v>
      </c>
      <c r="D572" s="60">
        <v>4</v>
      </c>
      <c r="E572" s="2">
        <v>1.55</v>
      </c>
      <c r="F572" s="61">
        <v>45352</v>
      </c>
      <c r="G572" s="62">
        <f t="shared" si="16"/>
        <v>6.2</v>
      </c>
      <c r="H572">
        <f t="shared" si="17"/>
        <v>2024</v>
      </c>
    </row>
    <row r="573" spans="1:8">
      <c r="A573" s="1" t="s">
        <v>136</v>
      </c>
      <c r="B573" t="s">
        <v>1116</v>
      </c>
      <c r="C573" s="43">
        <v>1240</v>
      </c>
      <c r="D573" s="60">
        <v>3</v>
      </c>
      <c r="E573" s="2">
        <v>6.28</v>
      </c>
      <c r="F573" s="61">
        <v>45352</v>
      </c>
      <c r="G573" s="62">
        <f t="shared" si="16"/>
        <v>18.84</v>
      </c>
      <c r="H573">
        <f t="shared" si="17"/>
        <v>2024</v>
      </c>
    </row>
    <row r="574" spans="1:8">
      <c r="A574" s="1" t="s">
        <v>136</v>
      </c>
      <c r="B574" t="s">
        <v>1125</v>
      </c>
      <c r="C574" s="43">
        <v>1249</v>
      </c>
      <c r="D574" s="60">
        <v>6</v>
      </c>
      <c r="E574" s="2">
        <v>3.18</v>
      </c>
      <c r="F574" s="61">
        <v>45352</v>
      </c>
      <c r="G574" s="62">
        <f t="shared" si="16"/>
        <v>19.080000000000002</v>
      </c>
      <c r="H574">
        <f t="shared" si="17"/>
        <v>2024</v>
      </c>
    </row>
    <row r="575" spans="1:8">
      <c r="A575" s="1" t="s">
        <v>136</v>
      </c>
      <c r="B575" t="s">
        <v>1135</v>
      </c>
      <c r="C575" s="43">
        <v>1257</v>
      </c>
      <c r="D575" s="60">
        <v>4</v>
      </c>
      <c r="E575" s="2">
        <v>17.68</v>
      </c>
      <c r="F575" s="61">
        <v>45352</v>
      </c>
      <c r="G575" s="62">
        <f t="shared" si="16"/>
        <v>70.72</v>
      </c>
      <c r="H575">
        <f t="shared" si="17"/>
        <v>2024</v>
      </c>
    </row>
    <row r="576" spans="1:8">
      <c r="A576" s="1" t="s">
        <v>136</v>
      </c>
      <c r="B576" t="s">
        <v>1134</v>
      </c>
      <c r="C576" s="43">
        <v>6069</v>
      </c>
      <c r="D576" s="60">
        <v>2.5</v>
      </c>
      <c r="E576" s="2">
        <v>14.2</v>
      </c>
      <c r="F576" s="61">
        <v>45352</v>
      </c>
      <c r="G576" s="62">
        <f t="shared" si="16"/>
        <v>35.5</v>
      </c>
      <c r="H576">
        <f t="shared" si="17"/>
        <v>2024</v>
      </c>
    </row>
    <row r="577" spans="1:8">
      <c r="A577" s="1" t="s">
        <v>136</v>
      </c>
      <c r="B577" t="s">
        <v>1139</v>
      </c>
      <c r="C577" s="43">
        <v>1261</v>
      </c>
      <c r="D577" s="60">
        <v>0.5</v>
      </c>
      <c r="E577" s="2">
        <v>8.42</v>
      </c>
      <c r="F577" s="61">
        <v>45352</v>
      </c>
      <c r="G577" s="62">
        <f t="shared" si="16"/>
        <v>4.21</v>
      </c>
      <c r="H577">
        <f t="shared" si="17"/>
        <v>2024</v>
      </c>
    </row>
    <row r="578" spans="1:8">
      <c r="A578" s="1" t="s">
        <v>136</v>
      </c>
      <c r="B578" t="s">
        <v>871</v>
      </c>
      <c r="C578" s="43">
        <v>1262</v>
      </c>
      <c r="D578" s="60">
        <v>1</v>
      </c>
      <c r="E578" s="2">
        <v>8.3699999999999992</v>
      </c>
      <c r="F578" s="61">
        <v>45352</v>
      </c>
      <c r="G578" s="62">
        <f t="shared" ref="G578:G641" si="18">D578*E578</f>
        <v>8.3699999999999992</v>
      </c>
      <c r="H578">
        <f t="shared" ref="H578:H641" si="19">YEAR(F578)</f>
        <v>2024</v>
      </c>
    </row>
    <row r="579" spans="1:8">
      <c r="A579" s="1" t="s">
        <v>136</v>
      </c>
      <c r="B579" t="s">
        <v>1143</v>
      </c>
      <c r="C579" s="43">
        <v>1266</v>
      </c>
      <c r="D579" s="60">
        <v>5</v>
      </c>
      <c r="E579" s="2">
        <v>6.4</v>
      </c>
      <c r="F579" s="61">
        <v>45352</v>
      </c>
      <c r="G579" s="62">
        <f t="shared" si="18"/>
        <v>32</v>
      </c>
      <c r="H579">
        <f t="shared" si="19"/>
        <v>2024</v>
      </c>
    </row>
    <row r="580" spans="1:8">
      <c r="A580" s="1" t="s">
        <v>136</v>
      </c>
      <c r="B580" t="s">
        <v>1148</v>
      </c>
      <c r="C580" s="43">
        <v>1272</v>
      </c>
      <c r="D580" s="60">
        <v>4</v>
      </c>
      <c r="E580" s="2">
        <v>5.59</v>
      </c>
      <c r="F580" s="61">
        <v>45352</v>
      </c>
      <c r="G580" s="62">
        <f t="shared" si="18"/>
        <v>22.36</v>
      </c>
      <c r="H580">
        <f t="shared" si="19"/>
        <v>2024</v>
      </c>
    </row>
    <row r="581" spans="1:8">
      <c r="A581" s="1" t="s">
        <v>136</v>
      </c>
      <c r="B581" t="s">
        <v>107</v>
      </c>
      <c r="C581" s="43">
        <v>1273</v>
      </c>
      <c r="D581" s="60">
        <v>3</v>
      </c>
      <c r="E581" s="2">
        <v>6.58</v>
      </c>
      <c r="F581" s="61">
        <v>45352</v>
      </c>
      <c r="G581" s="62">
        <f t="shared" si="18"/>
        <v>19.740000000000002</v>
      </c>
      <c r="H581">
        <f t="shared" si="19"/>
        <v>2024</v>
      </c>
    </row>
    <row r="582" spans="1:8">
      <c r="A582" s="1" t="s">
        <v>136</v>
      </c>
      <c r="B582" t="s">
        <v>1128</v>
      </c>
      <c r="C582" s="43">
        <v>1275</v>
      </c>
      <c r="D582" s="60">
        <v>1</v>
      </c>
      <c r="E582" s="2">
        <v>32.22</v>
      </c>
      <c r="F582" s="61">
        <v>45352</v>
      </c>
      <c r="G582" s="62">
        <f t="shared" si="18"/>
        <v>32.22</v>
      </c>
      <c r="H582">
        <f t="shared" si="19"/>
        <v>2024</v>
      </c>
    </row>
    <row r="583" spans="1:8">
      <c r="A583" s="1" t="s">
        <v>136</v>
      </c>
      <c r="B583" t="s">
        <v>1053</v>
      </c>
      <c r="C583" s="43">
        <v>1278</v>
      </c>
      <c r="D583" s="60">
        <v>3</v>
      </c>
      <c r="E583" s="2">
        <v>5.03</v>
      </c>
      <c r="F583" s="61">
        <v>45352</v>
      </c>
      <c r="G583" s="62">
        <f t="shared" si="18"/>
        <v>15.09</v>
      </c>
      <c r="H583">
        <f t="shared" si="19"/>
        <v>2024</v>
      </c>
    </row>
    <row r="584" spans="1:8">
      <c r="A584" s="1" t="s">
        <v>136</v>
      </c>
      <c r="B584" t="s">
        <v>1166</v>
      </c>
      <c r="C584" s="43">
        <v>1297</v>
      </c>
      <c r="D584" s="60">
        <v>2</v>
      </c>
      <c r="E584" s="2">
        <v>8.1199999999999992</v>
      </c>
      <c r="F584" s="61">
        <v>45352</v>
      </c>
      <c r="G584" s="62">
        <f t="shared" si="18"/>
        <v>16.239999999999998</v>
      </c>
      <c r="H584">
        <f t="shared" si="19"/>
        <v>2024</v>
      </c>
    </row>
    <row r="585" spans="1:8">
      <c r="A585" s="1" t="s">
        <v>136</v>
      </c>
      <c r="B585" t="s">
        <v>1167</v>
      </c>
      <c r="C585" s="43">
        <v>1298</v>
      </c>
      <c r="D585" s="60">
        <v>0.5</v>
      </c>
      <c r="E585" s="2">
        <v>8.9700000000000006</v>
      </c>
      <c r="F585" s="61">
        <v>45352</v>
      </c>
      <c r="G585" s="62">
        <f t="shared" si="18"/>
        <v>4.4850000000000003</v>
      </c>
      <c r="H585">
        <f t="shared" si="19"/>
        <v>2024</v>
      </c>
    </row>
    <row r="586" spans="1:8">
      <c r="A586" s="1" t="s">
        <v>143</v>
      </c>
      <c r="B586" t="s">
        <v>274</v>
      </c>
      <c r="C586" s="43">
        <v>1335</v>
      </c>
      <c r="D586" s="60">
        <v>5</v>
      </c>
      <c r="E586" s="2">
        <v>15.53</v>
      </c>
      <c r="F586" s="61">
        <v>45352</v>
      </c>
      <c r="G586" s="62">
        <f t="shared" si="18"/>
        <v>77.649999999999991</v>
      </c>
      <c r="H586">
        <f t="shared" si="19"/>
        <v>2024</v>
      </c>
    </row>
    <row r="587" spans="1:8">
      <c r="A587" s="1" t="s">
        <v>143</v>
      </c>
      <c r="B587" t="s">
        <v>299</v>
      </c>
      <c r="C587" s="43">
        <v>2083</v>
      </c>
      <c r="D587" s="60">
        <v>1</v>
      </c>
      <c r="E587" s="2">
        <v>13.27</v>
      </c>
      <c r="F587" s="61">
        <v>45352</v>
      </c>
      <c r="G587" s="62">
        <f t="shared" si="18"/>
        <v>13.27</v>
      </c>
      <c r="H587">
        <f t="shared" si="19"/>
        <v>2024</v>
      </c>
    </row>
    <row r="588" spans="1:8">
      <c r="A588" s="1" t="s">
        <v>143</v>
      </c>
      <c r="B588" t="s">
        <v>369</v>
      </c>
      <c r="C588" s="43">
        <v>2089</v>
      </c>
      <c r="D588" s="60">
        <v>1</v>
      </c>
      <c r="E588" s="2">
        <v>17.07</v>
      </c>
      <c r="F588" s="61">
        <v>45352</v>
      </c>
      <c r="G588" s="62">
        <f t="shared" si="18"/>
        <v>17.07</v>
      </c>
      <c r="H588">
        <f t="shared" si="19"/>
        <v>2024</v>
      </c>
    </row>
    <row r="589" spans="1:8">
      <c r="A589" s="1" t="s">
        <v>136</v>
      </c>
      <c r="B589" t="s">
        <v>996</v>
      </c>
      <c r="C589" s="43">
        <v>1122</v>
      </c>
      <c r="D589" s="60">
        <v>5</v>
      </c>
      <c r="E589" s="2">
        <v>10.25</v>
      </c>
      <c r="F589" s="61">
        <v>45352</v>
      </c>
      <c r="G589" s="62">
        <f t="shared" si="18"/>
        <v>51.25</v>
      </c>
      <c r="H589">
        <f t="shared" si="19"/>
        <v>2024</v>
      </c>
    </row>
    <row r="590" spans="1:8">
      <c r="A590" s="1" t="s">
        <v>136</v>
      </c>
      <c r="B590" t="s">
        <v>1057</v>
      </c>
      <c r="C590" s="43">
        <v>1178</v>
      </c>
      <c r="D590" s="60">
        <v>4</v>
      </c>
      <c r="E590" s="2">
        <v>12.25</v>
      </c>
      <c r="F590" s="61">
        <v>45352</v>
      </c>
      <c r="G590" s="62">
        <f t="shared" si="18"/>
        <v>49</v>
      </c>
      <c r="H590">
        <f t="shared" si="19"/>
        <v>2024</v>
      </c>
    </row>
    <row r="591" spans="1:8">
      <c r="A591" s="1" t="s">
        <v>136</v>
      </c>
      <c r="B591" t="s">
        <v>95</v>
      </c>
      <c r="C591" s="43">
        <v>1199</v>
      </c>
      <c r="D591" s="60">
        <v>4</v>
      </c>
      <c r="E591" s="2">
        <v>6.26</v>
      </c>
      <c r="F591" s="61">
        <v>45352</v>
      </c>
      <c r="G591" s="62">
        <f t="shared" si="18"/>
        <v>25.04</v>
      </c>
      <c r="H591">
        <f t="shared" si="19"/>
        <v>2024</v>
      </c>
    </row>
    <row r="592" spans="1:8">
      <c r="A592" s="1" t="s">
        <v>136</v>
      </c>
      <c r="B592" t="s">
        <v>1037</v>
      </c>
      <c r="C592" s="43">
        <v>1158</v>
      </c>
      <c r="D592" s="60">
        <v>2</v>
      </c>
      <c r="E592" s="2">
        <v>8</v>
      </c>
      <c r="F592" s="61">
        <v>45352</v>
      </c>
      <c r="G592" s="62">
        <f t="shared" si="18"/>
        <v>16</v>
      </c>
      <c r="H592">
        <f t="shared" si="19"/>
        <v>2024</v>
      </c>
    </row>
    <row r="593" spans="1:8">
      <c r="A593" s="1" t="s">
        <v>136</v>
      </c>
      <c r="B593" t="s">
        <v>1091</v>
      </c>
      <c r="C593" s="43">
        <v>1212</v>
      </c>
      <c r="D593" s="60">
        <v>1</v>
      </c>
      <c r="E593" s="2">
        <v>59.6</v>
      </c>
      <c r="F593" s="61">
        <v>45352</v>
      </c>
      <c r="G593" s="62">
        <f t="shared" si="18"/>
        <v>59.6</v>
      </c>
      <c r="H593">
        <f t="shared" si="19"/>
        <v>2024</v>
      </c>
    </row>
    <row r="594" spans="1:8">
      <c r="A594" s="1" t="s">
        <v>136</v>
      </c>
      <c r="B594" t="s">
        <v>1064</v>
      </c>
      <c r="C594" s="43">
        <v>1185</v>
      </c>
      <c r="D594" s="60">
        <v>1</v>
      </c>
      <c r="E594" s="2">
        <v>45.68</v>
      </c>
      <c r="F594" s="61">
        <v>45352</v>
      </c>
      <c r="G594" s="62">
        <f t="shared" si="18"/>
        <v>45.68</v>
      </c>
      <c r="H594">
        <f t="shared" si="19"/>
        <v>2024</v>
      </c>
    </row>
    <row r="595" spans="1:8">
      <c r="A595" s="1" t="s">
        <v>136</v>
      </c>
      <c r="B595" t="s">
        <v>1059</v>
      </c>
      <c r="C595" s="43">
        <v>1180</v>
      </c>
      <c r="D595" s="60">
        <v>2</v>
      </c>
      <c r="E595" s="2">
        <v>42</v>
      </c>
      <c r="F595" s="61">
        <v>45352</v>
      </c>
      <c r="G595" s="62">
        <f t="shared" si="18"/>
        <v>84</v>
      </c>
      <c r="H595">
        <f t="shared" si="19"/>
        <v>2024</v>
      </c>
    </row>
    <row r="596" spans="1:8">
      <c r="A596" s="1" t="s">
        <v>136</v>
      </c>
      <c r="B596" t="s">
        <v>1076</v>
      </c>
      <c r="C596" s="43">
        <v>1196</v>
      </c>
      <c r="D596" s="60">
        <v>5</v>
      </c>
      <c r="E596" s="2">
        <v>6.6</v>
      </c>
      <c r="F596" s="61">
        <v>45352</v>
      </c>
      <c r="G596" s="62">
        <f t="shared" si="18"/>
        <v>33</v>
      </c>
      <c r="H596">
        <f t="shared" si="19"/>
        <v>2024</v>
      </c>
    </row>
    <row r="597" spans="1:8">
      <c r="A597" s="1" t="s">
        <v>136</v>
      </c>
      <c r="B597" t="s">
        <v>1067</v>
      </c>
      <c r="C597" s="43">
        <v>1188</v>
      </c>
      <c r="D597" s="60">
        <v>0.5</v>
      </c>
      <c r="E597" s="2">
        <v>12.95</v>
      </c>
      <c r="F597" s="61">
        <v>45352</v>
      </c>
      <c r="G597" s="62">
        <f t="shared" si="18"/>
        <v>6.4749999999999996</v>
      </c>
      <c r="H597">
        <f t="shared" si="19"/>
        <v>2024</v>
      </c>
    </row>
    <row r="598" spans="1:8">
      <c r="A598" s="1" t="s">
        <v>136</v>
      </c>
      <c r="B598" t="s">
        <v>1164</v>
      </c>
      <c r="C598" s="43">
        <v>1295</v>
      </c>
      <c r="D598" s="60">
        <v>1.5</v>
      </c>
      <c r="E598" s="2">
        <v>15.17</v>
      </c>
      <c r="F598" s="61">
        <v>45352</v>
      </c>
      <c r="G598" s="62">
        <f t="shared" si="18"/>
        <v>22.754999999999999</v>
      </c>
      <c r="H598">
        <f t="shared" si="19"/>
        <v>2024</v>
      </c>
    </row>
    <row r="599" spans="1:8">
      <c r="A599" s="1" t="s">
        <v>136</v>
      </c>
      <c r="B599" t="s">
        <v>1092</v>
      </c>
      <c r="C599" s="43">
        <v>1215</v>
      </c>
      <c r="D599" s="60">
        <v>1</v>
      </c>
      <c r="E599" s="2">
        <v>5.37</v>
      </c>
      <c r="F599" s="61">
        <v>45352</v>
      </c>
      <c r="G599" s="62">
        <f t="shared" si="18"/>
        <v>5.37</v>
      </c>
      <c r="H599">
        <f t="shared" si="19"/>
        <v>2024</v>
      </c>
    </row>
    <row r="600" spans="1:8">
      <c r="A600" s="1" t="s">
        <v>143</v>
      </c>
      <c r="B600" t="s">
        <v>286</v>
      </c>
      <c r="C600" s="43">
        <v>1338</v>
      </c>
      <c r="D600" s="60">
        <v>7</v>
      </c>
      <c r="E600" s="2">
        <v>0.42</v>
      </c>
      <c r="F600" s="61">
        <v>45352</v>
      </c>
      <c r="G600" s="62">
        <f t="shared" si="18"/>
        <v>2.94</v>
      </c>
      <c r="H600">
        <f t="shared" si="19"/>
        <v>2024</v>
      </c>
    </row>
    <row r="601" spans="1:8">
      <c r="A601" s="1" t="s">
        <v>143</v>
      </c>
      <c r="B601" t="s">
        <v>328</v>
      </c>
      <c r="C601" s="43">
        <v>6433</v>
      </c>
      <c r="D601" s="60">
        <v>2</v>
      </c>
      <c r="E601" s="2">
        <v>19.649999999999999</v>
      </c>
      <c r="F601" s="61">
        <v>45352</v>
      </c>
      <c r="G601" s="62">
        <f t="shared" si="18"/>
        <v>39.299999999999997</v>
      </c>
      <c r="H601">
        <f t="shared" si="19"/>
        <v>2024</v>
      </c>
    </row>
    <row r="602" spans="1:8">
      <c r="A602" s="1" t="s">
        <v>136</v>
      </c>
      <c r="B602" t="s">
        <v>1045</v>
      </c>
      <c r="C602" s="43">
        <v>1166</v>
      </c>
      <c r="D602" s="60">
        <v>3</v>
      </c>
      <c r="E602" s="2">
        <v>16.98</v>
      </c>
      <c r="F602" s="61">
        <v>45352</v>
      </c>
      <c r="G602" s="62">
        <f t="shared" si="18"/>
        <v>50.94</v>
      </c>
      <c r="H602">
        <f t="shared" si="19"/>
        <v>2024</v>
      </c>
    </row>
    <row r="603" spans="1:8">
      <c r="A603" s="1" t="s">
        <v>136</v>
      </c>
      <c r="B603" t="s">
        <v>104</v>
      </c>
      <c r="C603" s="43">
        <v>1254</v>
      </c>
      <c r="D603" s="60">
        <v>0.5</v>
      </c>
      <c r="E603" s="2">
        <v>20.28</v>
      </c>
      <c r="F603" s="61">
        <v>45352</v>
      </c>
      <c r="G603" s="62">
        <f t="shared" si="18"/>
        <v>10.14</v>
      </c>
      <c r="H603">
        <f t="shared" si="19"/>
        <v>2024</v>
      </c>
    </row>
    <row r="604" spans="1:8">
      <c r="A604" s="1" t="s">
        <v>136</v>
      </c>
      <c r="B604" t="s">
        <v>1050</v>
      </c>
      <c r="C604" s="43">
        <v>1172</v>
      </c>
      <c r="D604" s="60">
        <v>1</v>
      </c>
      <c r="E604" s="2">
        <v>15.33</v>
      </c>
      <c r="F604" s="61">
        <v>45352</v>
      </c>
      <c r="G604" s="62">
        <f t="shared" si="18"/>
        <v>15.33</v>
      </c>
      <c r="H604">
        <f t="shared" si="19"/>
        <v>2024</v>
      </c>
    </row>
    <row r="605" spans="1:8">
      <c r="A605" s="1" t="s">
        <v>143</v>
      </c>
      <c r="B605" t="s">
        <v>438</v>
      </c>
      <c r="C605" s="43">
        <v>2101</v>
      </c>
      <c r="D605" s="60">
        <v>2</v>
      </c>
      <c r="E605" s="2">
        <v>27.36</v>
      </c>
      <c r="F605" s="61">
        <v>45352</v>
      </c>
      <c r="G605" s="62">
        <f t="shared" si="18"/>
        <v>54.72</v>
      </c>
      <c r="H605">
        <f t="shared" si="19"/>
        <v>2024</v>
      </c>
    </row>
    <row r="606" spans="1:8">
      <c r="A606" s="1" t="s">
        <v>134</v>
      </c>
      <c r="B606" t="s">
        <v>871</v>
      </c>
      <c r="C606" s="43">
        <v>1661</v>
      </c>
      <c r="D606" s="60">
        <v>0.7</v>
      </c>
      <c r="E606" s="2">
        <v>55.53</v>
      </c>
      <c r="F606" s="61">
        <v>45352</v>
      </c>
      <c r="G606" s="62">
        <f t="shared" si="18"/>
        <v>38.870999999999995</v>
      </c>
      <c r="H606">
        <f t="shared" si="19"/>
        <v>2024</v>
      </c>
    </row>
    <row r="607" spans="1:8">
      <c r="A607" s="1" t="s">
        <v>134</v>
      </c>
      <c r="B607" t="s">
        <v>872</v>
      </c>
      <c r="C607" s="43">
        <v>1662</v>
      </c>
      <c r="D607" s="60">
        <v>0.5</v>
      </c>
      <c r="E607" s="2">
        <v>60.07</v>
      </c>
      <c r="F607" s="61">
        <v>45352</v>
      </c>
      <c r="G607" s="62">
        <f t="shared" si="18"/>
        <v>30.035</v>
      </c>
      <c r="H607">
        <f t="shared" si="19"/>
        <v>2024</v>
      </c>
    </row>
    <row r="608" spans="1:8">
      <c r="A608" s="1" t="s">
        <v>134</v>
      </c>
      <c r="B608" t="s">
        <v>873</v>
      </c>
      <c r="C608" s="43">
        <v>1663</v>
      </c>
      <c r="D608" s="60">
        <v>0.8</v>
      </c>
      <c r="E608" s="2">
        <v>55.53</v>
      </c>
      <c r="F608" s="61">
        <v>45352</v>
      </c>
      <c r="G608" s="62">
        <f t="shared" si="18"/>
        <v>44.424000000000007</v>
      </c>
      <c r="H608">
        <f t="shared" si="19"/>
        <v>2024</v>
      </c>
    </row>
    <row r="609" spans="1:8">
      <c r="A609" s="1" t="s">
        <v>136</v>
      </c>
      <c r="B609" s="45" t="s">
        <v>413</v>
      </c>
      <c r="C609" s="43">
        <v>1279</v>
      </c>
      <c r="D609" s="60">
        <v>2</v>
      </c>
      <c r="E609" s="2">
        <v>2.64</v>
      </c>
      <c r="F609" s="61">
        <v>45352</v>
      </c>
      <c r="G609" s="62">
        <f t="shared" si="18"/>
        <v>5.28</v>
      </c>
      <c r="H609">
        <f t="shared" si="19"/>
        <v>2024</v>
      </c>
    </row>
    <row r="610" spans="1:8">
      <c r="A610" s="1" t="s">
        <v>136</v>
      </c>
      <c r="B610" t="s">
        <v>92</v>
      </c>
      <c r="C610" s="43">
        <v>1151</v>
      </c>
      <c r="D610" s="60">
        <v>2</v>
      </c>
      <c r="E610" s="2">
        <v>1.93</v>
      </c>
      <c r="F610" s="61">
        <v>45352</v>
      </c>
      <c r="G610" s="62">
        <f t="shared" si="18"/>
        <v>3.86</v>
      </c>
      <c r="H610">
        <f t="shared" si="19"/>
        <v>2024</v>
      </c>
    </row>
    <row r="611" spans="1:8">
      <c r="A611" s="1" t="s">
        <v>143</v>
      </c>
      <c r="B611" t="s">
        <v>276</v>
      </c>
      <c r="C611" s="43">
        <v>6437</v>
      </c>
      <c r="D611" s="60">
        <v>2.5</v>
      </c>
      <c r="E611" s="2">
        <v>30.26</v>
      </c>
      <c r="F611" s="61">
        <v>45352</v>
      </c>
      <c r="G611" s="62">
        <f t="shared" si="18"/>
        <v>75.650000000000006</v>
      </c>
      <c r="H611">
        <f t="shared" si="19"/>
        <v>2024</v>
      </c>
    </row>
    <row r="612" spans="1:8">
      <c r="A612" s="1" t="s">
        <v>143</v>
      </c>
      <c r="B612" t="s">
        <v>242</v>
      </c>
      <c r="C612" s="43">
        <v>6438</v>
      </c>
      <c r="D612" s="60">
        <v>5</v>
      </c>
      <c r="E612" s="2">
        <v>7.95</v>
      </c>
      <c r="F612" s="61">
        <v>45352</v>
      </c>
      <c r="G612" s="62">
        <f t="shared" si="18"/>
        <v>39.75</v>
      </c>
      <c r="H612">
        <f t="shared" si="19"/>
        <v>2024</v>
      </c>
    </row>
    <row r="613" spans="1:8">
      <c r="A613" s="1" t="s">
        <v>133</v>
      </c>
      <c r="B613" t="s">
        <v>891</v>
      </c>
      <c r="C613" s="43">
        <v>6439</v>
      </c>
      <c r="D613" s="60">
        <v>11</v>
      </c>
      <c r="E613" s="2">
        <v>11.68</v>
      </c>
      <c r="F613" s="61">
        <v>45352</v>
      </c>
      <c r="G613" s="62">
        <f t="shared" si="18"/>
        <v>128.47999999999999</v>
      </c>
      <c r="H613">
        <f t="shared" si="19"/>
        <v>2024</v>
      </c>
    </row>
    <row r="614" spans="1:8">
      <c r="A614" s="1" t="s">
        <v>157</v>
      </c>
      <c r="B614" t="s">
        <v>642</v>
      </c>
      <c r="C614" s="43">
        <v>6440</v>
      </c>
      <c r="D614" s="60">
        <v>1</v>
      </c>
      <c r="E614" s="2">
        <v>20.57</v>
      </c>
      <c r="F614" s="61">
        <v>45352</v>
      </c>
      <c r="G614" s="62">
        <f t="shared" si="18"/>
        <v>20.57</v>
      </c>
      <c r="H614">
        <f t="shared" si="19"/>
        <v>2024</v>
      </c>
    </row>
    <row r="615" spans="1:8">
      <c r="A615" s="1" t="s">
        <v>143</v>
      </c>
      <c r="B615" t="s">
        <v>309</v>
      </c>
      <c r="C615" s="43">
        <v>6435</v>
      </c>
      <c r="D615" s="60">
        <v>10</v>
      </c>
      <c r="E615" s="2">
        <v>1.1000000000000001</v>
      </c>
      <c r="F615" s="61">
        <v>45383</v>
      </c>
      <c r="G615" s="62">
        <f t="shared" si="18"/>
        <v>11</v>
      </c>
      <c r="H615">
        <f t="shared" si="19"/>
        <v>2024</v>
      </c>
    </row>
    <row r="616" spans="1:8">
      <c r="A616" s="1" t="s">
        <v>143</v>
      </c>
      <c r="B616" t="s">
        <v>368</v>
      </c>
      <c r="C616" s="43">
        <v>1073</v>
      </c>
      <c r="D616" s="60">
        <v>3</v>
      </c>
      <c r="E616" s="2">
        <v>7.3</v>
      </c>
      <c r="F616" s="61">
        <v>45383</v>
      </c>
      <c r="G616" s="62">
        <f t="shared" si="18"/>
        <v>21.9</v>
      </c>
      <c r="H616">
        <f t="shared" si="19"/>
        <v>2024</v>
      </c>
    </row>
    <row r="617" spans="1:8">
      <c r="A617" s="1" t="s">
        <v>143</v>
      </c>
      <c r="B617" t="s">
        <v>461</v>
      </c>
      <c r="C617" s="43">
        <v>1106</v>
      </c>
      <c r="D617" s="60">
        <v>8</v>
      </c>
      <c r="E617" s="2">
        <v>6.69</v>
      </c>
      <c r="F617" s="61">
        <v>45383</v>
      </c>
      <c r="G617" s="62">
        <f t="shared" si="18"/>
        <v>53.52</v>
      </c>
      <c r="H617">
        <f t="shared" si="19"/>
        <v>2024</v>
      </c>
    </row>
    <row r="618" spans="1:8">
      <c r="A618" s="1" t="s">
        <v>143</v>
      </c>
      <c r="B618" t="s">
        <v>267</v>
      </c>
      <c r="C618" s="43">
        <v>2118</v>
      </c>
      <c r="D618" s="60">
        <v>4</v>
      </c>
      <c r="E618" s="2">
        <v>6.22</v>
      </c>
      <c r="F618" s="61">
        <v>45383</v>
      </c>
      <c r="G618" s="62">
        <f t="shared" si="18"/>
        <v>24.88</v>
      </c>
      <c r="H618">
        <f t="shared" si="19"/>
        <v>2024</v>
      </c>
    </row>
    <row r="619" spans="1:8">
      <c r="A619" s="1" t="s">
        <v>143</v>
      </c>
      <c r="B619" t="s">
        <v>218</v>
      </c>
      <c r="C619" s="43">
        <v>3620</v>
      </c>
      <c r="D619" s="60">
        <v>3</v>
      </c>
      <c r="E619" s="2">
        <v>29.24</v>
      </c>
      <c r="F619" s="61">
        <v>45383</v>
      </c>
      <c r="G619" s="62">
        <f t="shared" si="18"/>
        <v>87.72</v>
      </c>
      <c r="H619">
        <f t="shared" si="19"/>
        <v>2024</v>
      </c>
    </row>
    <row r="620" spans="1:8">
      <c r="A620" s="1" t="s">
        <v>143</v>
      </c>
      <c r="B620" t="s">
        <v>472</v>
      </c>
      <c r="C620" s="43">
        <v>2704</v>
      </c>
      <c r="D620" s="60">
        <v>1</v>
      </c>
      <c r="E620" s="2">
        <v>2.25</v>
      </c>
      <c r="F620" s="61">
        <v>45383</v>
      </c>
      <c r="G620" s="62">
        <f t="shared" si="18"/>
        <v>2.25</v>
      </c>
      <c r="H620">
        <f t="shared" si="19"/>
        <v>2024</v>
      </c>
    </row>
    <row r="621" spans="1:8">
      <c r="A621" s="1" t="s">
        <v>143</v>
      </c>
      <c r="B621" t="s">
        <v>317</v>
      </c>
      <c r="C621" s="43">
        <v>2146</v>
      </c>
      <c r="D621" s="60">
        <v>1</v>
      </c>
      <c r="E621" s="2">
        <v>8.33</v>
      </c>
      <c r="F621" s="61">
        <v>45383</v>
      </c>
      <c r="G621" s="62">
        <f t="shared" si="18"/>
        <v>8.33</v>
      </c>
      <c r="H621">
        <f t="shared" si="19"/>
        <v>2024</v>
      </c>
    </row>
    <row r="622" spans="1:8">
      <c r="A622" s="1" t="s">
        <v>143</v>
      </c>
      <c r="B622" t="s">
        <v>49</v>
      </c>
      <c r="C622" s="43">
        <v>2085</v>
      </c>
      <c r="D622" s="60">
        <v>1</v>
      </c>
      <c r="E622" s="2">
        <v>4.4800000000000004</v>
      </c>
      <c r="F622" s="61">
        <v>45383</v>
      </c>
      <c r="G622" s="62">
        <f t="shared" si="18"/>
        <v>4.4800000000000004</v>
      </c>
      <c r="H622">
        <f t="shared" si="19"/>
        <v>2024</v>
      </c>
    </row>
    <row r="623" spans="1:8">
      <c r="A623" s="1" t="s">
        <v>143</v>
      </c>
      <c r="B623" s="45" t="s">
        <v>446</v>
      </c>
      <c r="C623" s="43">
        <v>2073</v>
      </c>
      <c r="D623" s="60">
        <v>10</v>
      </c>
      <c r="E623" s="2">
        <v>3.89</v>
      </c>
      <c r="F623" s="61">
        <v>45383</v>
      </c>
      <c r="G623" s="62">
        <f t="shared" si="18"/>
        <v>38.9</v>
      </c>
      <c r="H623">
        <f t="shared" si="19"/>
        <v>2024</v>
      </c>
    </row>
    <row r="624" spans="1:8">
      <c r="A624" s="1" t="s">
        <v>133</v>
      </c>
      <c r="B624" s="45" t="s">
        <v>891</v>
      </c>
      <c r="C624" s="43">
        <v>6439</v>
      </c>
      <c r="D624" s="60">
        <v>11</v>
      </c>
      <c r="E624" s="2">
        <v>11.68</v>
      </c>
      <c r="F624" s="61">
        <v>45383</v>
      </c>
      <c r="G624" s="62">
        <f t="shared" si="18"/>
        <v>128.47999999999999</v>
      </c>
      <c r="H624">
        <f t="shared" si="19"/>
        <v>2024</v>
      </c>
    </row>
    <row r="625" spans="1:8">
      <c r="A625" s="1" t="s">
        <v>137</v>
      </c>
      <c r="B625" t="s">
        <v>685</v>
      </c>
      <c r="C625" s="43">
        <v>6063</v>
      </c>
      <c r="D625" s="60">
        <v>1</v>
      </c>
      <c r="E625" s="2">
        <v>47</v>
      </c>
      <c r="F625" s="61">
        <v>45383</v>
      </c>
      <c r="G625" s="62">
        <f t="shared" si="18"/>
        <v>47</v>
      </c>
      <c r="H625">
        <f t="shared" si="19"/>
        <v>2024</v>
      </c>
    </row>
    <row r="626" spans="1:8">
      <c r="A626" s="1" t="s">
        <v>143</v>
      </c>
      <c r="B626" t="s">
        <v>453</v>
      </c>
      <c r="C626" s="43">
        <v>1102</v>
      </c>
      <c r="D626" s="60">
        <v>2</v>
      </c>
      <c r="E626" s="2">
        <v>3.68</v>
      </c>
      <c r="F626" s="61">
        <v>45383</v>
      </c>
      <c r="G626" s="62">
        <f t="shared" si="18"/>
        <v>7.36</v>
      </c>
      <c r="H626">
        <f t="shared" si="19"/>
        <v>2024</v>
      </c>
    </row>
    <row r="627" spans="1:8">
      <c r="A627" s="1" t="s">
        <v>143</v>
      </c>
      <c r="B627" t="s">
        <v>235</v>
      </c>
      <c r="C627" s="43">
        <v>2116</v>
      </c>
      <c r="D627" s="60">
        <v>1</v>
      </c>
      <c r="E627" s="2">
        <v>25.54</v>
      </c>
      <c r="F627" s="61">
        <v>45383</v>
      </c>
      <c r="G627" s="62">
        <f t="shared" si="18"/>
        <v>25.54</v>
      </c>
      <c r="H627">
        <f t="shared" si="19"/>
        <v>2024</v>
      </c>
    </row>
    <row r="628" spans="1:8">
      <c r="A628" s="1" t="s">
        <v>143</v>
      </c>
      <c r="B628" t="s">
        <v>431</v>
      </c>
      <c r="C628" s="43">
        <v>6434</v>
      </c>
      <c r="D628" s="60">
        <v>2</v>
      </c>
      <c r="E628" s="2">
        <v>1.87</v>
      </c>
      <c r="F628" s="61">
        <v>45383</v>
      </c>
      <c r="G628" s="62">
        <f t="shared" si="18"/>
        <v>3.74</v>
      </c>
      <c r="H628">
        <f t="shared" si="19"/>
        <v>2024</v>
      </c>
    </row>
    <row r="629" spans="1:8">
      <c r="A629" s="1" t="s">
        <v>143</v>
      </c>
      <c r="B629" t="s">
        <v>269</v>
      </c>
      <c r="C629" s="43">
        <v>2717</v>
      </c>
      <c r="D629" s="60">
        <v>4</v>
      </c>
      <c r="E629" s="2">
        <v>11.03</v>
      </c>
      <c r="F629" s="61">
        <v>45383</v>
      </c>
      <c r="G629" s="62">
        <f t="shared" si="18"/>
        <v>44.12</v>
      </c>
      <c r="H629">
        <f t="shared" si="19"/>
        <v>2024</v>
      </c>
    </row>
    <row r="630" spans="1:8">
      <c r="A630" s="1" t="s">
        <v>143</v>
      </c>
      <c r="B630" t="s">
        <v>462</v>
      </c>
      <c r="C630" s="43">
        <v>1107</v>
      </c>
      <c r="D630" s="60">
        <v>8</v>
      </c>
      <c r="E630" s="2">
        <v>2.19</v>
      </c>
      <c r="F630" s="61">
        <v>45383</v>
      </c>
      <c r="G630" s="62">
        <f t="shared" si="18"/>
        <v>17.52</v>
      </c>
      <c r="H630">
        <f t="shared" si="19"/>
        <v>2024</v>
      </c>
    </row>
    <row r="631" spans="1:8">
      <c r="A631" s="1" t="s">
        <v>143</v>
      </c>
      <c r="B631" t="s">
        <v>458</v>
      </c>
      <c r="C631" s="43">
        <v>1104</v>
      </c>
      <c r="D631" s="60">
        <v>8</v>
      </c>
      <c r="E631" s="2">
        <v>7.51</v>
      </c>
      <c r="F631" s="61">
        <v>45383</v>
      </c>
      <c r="G631" s="62">
        <f t="shared" si="18"/>
        <v>60.08</v>
      </c>
      <c r="H631">
        <f t="shared" si="19"/>
        <v>2024</v>
      </c>
    </row>
    <row r="632" spans="1:8">
      <c r="A632" s="1" t="s">
        <v>143</v>
      </c>
      <c r="B632" t="s">
        <v>219</v>
      </c>
      <c r="C632" s="43">
        <v>6432</v>
      </c>
      <c r="D632" s="60">
        <v>6</v>
      </c>
      <c r="E632" s="2">
        <v>5.01</v>
      </c>
      <c r="F632" s="61">
        <v>45383</v>
      </c>
      <c r="G632" s="62">
        <f t="shared" si="18"/>
        <v>30.06</v>
      </c>
      <c r="H632">
        <f t="shared" si="19"/>
        <v>2024</v>
      </c>
    </row>
    <row r="633" spans="1:8">
      <c r="A633" s="1" t="s">
        <v>143</v>
      </c>
      <c r="B633" t="s">
        <v>337</v>
      </c>
      <c r="C633" s="43">
        <v>2722</v>
      </c>
      <c r="D633" s="60">
        <v>8</v>
      </c>
      <c r="E633" s="2">
        <v>2.5</v>
      </c>
      <c r="F633" s="61">
        <v>45383</v>
      </c>
      <c r="G633" s="62">
        <f t="shared" si="18"/>
        <v>20</v>
      </c>
      <c r="H633">
        <f t="shared" si="19"/>
        <v>2024</v>
      </c>
    </row>
    <row r="634" spans="1:8">
      <c r="A634" s="1" t="s">
        <v>143</v>
      </c>
      <c r="B634" t="s">
        <v>280</v>
      </c>
      <c r="C634" s="43">
        <v>1049</v>
      </c>
      <c r="D634" s="60">
        <v>35</v>
      </c>
      <c r="E634" s="2">
        <v>6.15</v>
      </c>
      <c r="F634" s="61">
        <v>45383</v>
      </c>
      <c r="G634" s="62">
        <f t="shared" si="18"/>
        <v>215.25</v>
      </c>
      <c r="H634">
        <f t="shared" si="19"/>
        <v>2024</v>
      </c>
    </row>
    <row r="635" spans="1:8">
      <c r="A635" s="1" t="s">
        <v>143</v>
      </c>
      <c r="B635" t="s">
        <v>447</v>
      </c>
      <c r="C635" s="43">
        <v>2111</v>
      </c>
      <c r="D635" s="60">
        <v>10</v>
      </c>
      <c r="E635" s="2">
        <v>2.17</v>
      </c>
      <c r="F635" s="61">
        <v>45383</v>
      </c>
      <c r="G635" s="62">
        <f t="shared" si="18"/>
        <v>21.7</v>
      </c>
      <c r="H635">
        <f t="shared" si="19"/>
        <v>2024</v>
      </c>
    </row>
    <row r="636" spans="1:8">
      <c r="A636" s="1" t="s">
        <v>143</v>
      </c>
      <c r="B636" t="s">
        <v>373</v>
      </c>
      <c r="C636" s="43">
        <v>1363</v>
      </c>
      <c r="D636" s="60">
        <v>4</v>
      </c>
      <c r="E636" s="2">
        <v>6.27</v>
      </c>
      <c r="F636" s="61">
        <v>45383</v>
      </c>
      <c r="G636" s="62">
        <f t="shared" si="18"/>
        <v>25.08</v>
      </c>
      <c r="H636">
        <f t="shared" si="19"/>
        <v>2024</v>
      </c>
    </row>
    <row r="637" spans="1:8">
      <c r="A637" s="1" t="s">
        <v>143</v>
      </c>
      <c r="B637" t="s">
        <v>438</v>
      </c>
      <c r="C637" s="43">
        <v>2101</v>
      </c>
      <c r="D637" s="60">
        <v>2</v>
      </c>
      <c r="E637" s="2">
        <v>27.36</v>
      </c>
      <c r="F637" s="61">
        <v>45383</v>
      </c>
      <c r="G637" s="62">
        <f t="shared" si="18"/>
        <v>54.72</v>
      </c>
      <c r="H637">
        <f t="shared" si="19"/>
        <v>2024</v>
      </c>
    </row>
    <row r="638" spans="1:8">
      <c r="A638" s="1" t="s">
        <v>143</v>
      </c>
      <c r="B638" t="s">
        <v>346</v>
      </c>
      <c r="C638" s="43">
        <v>1347</v>
      </c>
      <c r="D638" s="60">
        <v>15</v>
      </c>
      <c r="E638" s="2">
        <v>8.81</v>
      </c>
      <c r="F638" s="61">
        <v>45383</v>
      </c>
      <c r="G638" s="62">
        <f t="shared" si="18"/>
        <v>132.15</v>
      </c>
      <c r="H638">
        <f t="shared" si="19"/>
        <v>2024</v>
      </c>
    </row>
    <row r="639" spans="1:8">
      <c r="A639" s="1" t="s">
        <v>143</v>
      </c>
      <c r="B639" t="s">
        <v>395</v>
      </c>
      <c r="C639" s="43">
        <v>1365</v>
      </c>
      <c r="D639" s="60">
        <v>1</v>
      </c>
      <c r="E639" s="2">
        <v>6.63</v>
      </c>
      <c r="F639" s="61">
        <v>45383</v>
      </c>
      <c r="G639" s="62">
        <f t="shared" si="18"/>
        <v>6.63</v>
      </c>
      <c r="H639">
        <f t="shared" si="19"/>
        <v>2024</v>
      </c>
    </row>
    <row r="640" spans="1:8">
      <c r="A640" s="1" t="s">
        <v>136</v>
      </c>
      <c r="B640" t="s">
        <v>987</v>
      </c>
      <c r="C640" s="43">
        <v>1113</v>
      </c>
      <c r="D640" s="60">
        <v>5</v>
      </c>
      <c r="E640" s="2">
        <v>11.88</v>
      </c>
      <c r="F640" s="61">
        <v>45383</v>
      </c>
      <c r="G640" s="62">
        <f t="shared" si="18"/>
        <v>59.400000000000006</v>
      </c>
      <c r="H640">
        <f t="shared" si="19"/>
        <v>2024</v>
      </c>
    </row>
    <row r="641" spans="1:8">
      <c r="A641" s="1" t="s">
        <v>136</v>
      </c>
      <c r="B641" t="s">
        <v>226</v>
      </c>
      <c r="C641" s="43">
        <v>1127</v>
      </c>
      <c r="D641" s="60">
        <v>2</v>
      </c>
      <c r="E641" s="2">
        <v>15.91</v>
      </c>
      <c r="F641" s="61">
        <v>45383</v>
      </c>
      <c r="G641" s="62">
        <f t="shared" si="18"/>
        <v>31.82</v>
      </c>
      <c r="H641">
        <f t="shared" si="19"/>
        <v>2024</v>
      </c>
    </row>
    <row r="642" spans="1:8">
      <c r="A642" s="1" t="s">
        <v>136</v>
      </c>
      <c r="B642" t="s">
        <v>1100</v>
      </c>
      <c r="C642" s="43">
        <v>1224</v>
      </c>
      <c r="D642" s="60">
        <v>4</v>
      </c>
      <c r="E642" s="2">
        <v>8.23</v>
      </c>
      <c r="F642" s="61">
        <v>45383</v>
      </c>
      <c r="G642" s="62">
        <f t="shared" ref="G642:G705" si="20">D642*E642</f>
        <v>32.92</v>
      </c>
      <c r="H642">
        <f t="shared" ref="H642:H705" si="21">YEAR(F642)</f>
        <v>2024</v>
      </c>
    </row>
    <row r="643" spans="1:8">
      <c r="A643" s="1" t="s">
        <v>136</v>
      </c>
      <c r="B643" t="s">
        <v>1101</v>
      </c>
      <c r="C643" s="43">
        <v>1225</v>
      </c>
      <c r="D643" s="60">
        <v>2</v>
      </c>
      <c r="E643" s="2">
        <v>4.8</v>
      </c>
      <c r="F643" s="61">
        <v>45383</v>
      </c>
      <c r="G643" s="62">
        <f t="shared" si="20"/>
        <v>9.6</v>
      </c>
      <c r="H643">
        <f t="shared" si="21"/>
        <v>2024</v>
      </c>
    </row>
    <row r="644" spans="1:8">
      <c r="A644" s="1" t="s">
        <v>136</v>
      </c>
      <c r="B644" t="s">
        <v>1070</v>
      </c>
      <c r="C644" s="43">
        <v>1190</v>
      </c>
      <c r="D644" s="60">
        <v>1</v>
      </c>
      <c r="E644" s="2">
        <v>5.22</v>
      </c>
      <c r="F644" s="61">
        <v>45383</v>
      </c>
      <c r="G644" s="62">
        <f t="shared" si="20"/>
        <v>5.22</v>
      </c>
      <c r="H644">
        <f t="shared" si="21"/>
        <v>2024</v>
      </c>
    </row>
    <row r="645" spans="1:8">
      <c r="A645" s="1" t="s">
        <v>136</v>
      </c>
      <c r="B645" t="s">
        <v>1057</v>
      </c>
      <c r="C645" s="43">
        <v>1178</v>
      </c>
      <c r="D645" s="60">
        <v>3</v>
      </c>
      <c r="E645" s="2">
        <v>12.25</v>
      </c>
      <c r="F645" s="61">
        <v>45383</v>
      </c>
      <c r="G645" s="62">
        <f t="shared" si="20"/>
        <v>36.75</v>
      </c>
      <c r="H645">
        <f t="shared" si="21"/>
        <v>2024</v>
      </c>
    </row>
    <row r="646" spans="1:8">
      <c r="A646" s="1" t="s">
        <v>136</v>
      </c>
      <c r="B646" t="s">
        <v>996</v>
      </c>
      <c r="C646" s="43">
        <v>1122</v>
      </c>
      <c r="D646" s="60">
        <v>3</v>
      </c>
      <c r="E646" s="2">
        <v>10.25</v>
      </c>
      <c r="F646" s="61">
        <v>45383</v>
      </c>
      <c r="G646" s="62">
        <f t="shared" si="20"/>
        <v>30.75</v>
      </c>
      <c r="H646">
        <f t="shared" si="21"/>
        <v>2024</v>
      </c>
    </row>
    <row r="647" spans="1:8">
      <c r="A647" s="1" t="s">
        <v>136</v>
      </c>
      <c r="B647" t="s">
        <v>1120</v>
      </c>
      <c r="C647" s="43">
        <v>1244</v>
      </c>
      <c r="D647" s="60">
        <v>2.5</v>
      </c>
      <c r="E647" s="2">
        <v>3.5</v>
      </c>
      <c r="F647" s="61">
        <v>45383</v>
      </c>
      <c r="G647" s="62">
        <f t="shared" si="20"/>
        <v>8.75</v>
      </c>
      <c r="H647">
        <f t="shared" si="21"/>
        <v>2024</v>
      </c>
    </row>
    <row r="648" spans="1:8">
      <c r="A648" s="1" t="s">
        <v>136</v>
      </c>
      <c r="B648" t="s">
        <v>1045</v>
      </c>
      <c r="C648" s="43">
        <v>1166</v>
      </c>
      <c r="D648" s="60">
        <v>3</v>
      </c>
      <c r="E648" s="2">
        <v>16.98</v>
      </c>
      <c r="F648" s="61">
        <v>45383</v>
      </c>
      <c r="G648" s="62">
        <f t="shared" si="20"/>
        <v>50.94</v>
      </c>
      <c r="H648">
        <f t="shared" si="21"/>
        <v>2024</v>
      </c>
    </row>
    <row r="649" spans="1:8">
      <c r="A649" s="1" t="s">
        <v>136</v>
      </c>
      <c r="B649" t="s">
        <v>1015</v>
      </c>
      <c r="C649" s="43">
        <v>1141</v>
      </c>
      <c r="D649" s="60">
        <v>1</v>
      </c>
      <c r="E649" s="2">
        <v>10.25</v>
      </c>
      <c r="F649" s="61">
        <v>45383</v>
      </c>
      <c r="G649" s="62">
        <f t="shared" si="20"/>
        <v>10.25</v>
      </c>
      <c r="H649">
        <f t="shared" si="21"/>
        <v>2024</v>
      </c>
    </row>
    <row r="650" spans="1:8">
      <c r="A650" s="1" t="s">
        <v>136</v>
      </c>
      <c r="B650" t="s">
        <v>998</v>
      </c>
      <c r="C650" s="43">
        <v>1123</v>
      </c>
      <c r="D650" s="60">
        <v>1</v>
      </c>
      <c r="E650" s="2">
        <v>4.8099999999999996</v>
      </c>
      <c r="F650" s="61">
        <v>45383</v>
      </c>
      <c r="G650" s="62">
        <f t="shared" si="20"/>
        <v>4.8099999999999996</v>
      </c>
      <c r="H650">
        <f t="shared" si="21"/>
        <v>2024</v>
      </c>
    </row>
    <row r="651" spans="1:8">
      <c r="A651" s="1" t="s">
        <v>136</v>
      </c>
      <c r="B651" t="s">
        <v>1141</v>
      </c>
      <c r="C651" s="43">
        <v>1264</v>
      </c>
      <c r="D651" s="60">
        <v>1</v>
      </c>
      <c r="E651" s="2">
        <v>28.66</v>
      </c>
      <c r="F651" s="61">
        <v>45383</v>
      </c>
      <c r="G651" s="62">
        <f t="shared" si="20"/>
        <v>28.66</v>
      </c>
      <c r="H651">
        <f t="shared" si="21"/>
        <v>2024</v>
      </c>
    </row>
    <row r="652" spans="1:8">
      <c r="A652" s="1" t="s">
        <v>136</v>
      </c>
      <c r="B652" t="s">
        <v>1114</v>
      </c>
      <c r="C652" s="43">
        <v>1238</v>
      </c>
      <c r="D652" s="60">
        <v>1</v>
      </c>
      <c r="E652" s="2">
        <v>27.26</v>
      </c>
      <c r="F652" s="61">
        <v>45383</v>
      </c>
      <c r="G652" s="62">
        <f t="shared" si="20"/>
        <v>27.26</v>
      </c>
      <c r="H652">
        <f t="shared" si="21"/>
        <v>2024</v>
      </c>
    </row>
    <row r="653" spans="1:8">
      <c r="A653" s="1" t="s">
        <v>153</v>
      </c>
      <c r="B653" t="s">
        <v>161</v>
      </c>
      <c r="C653" s="43">
        <v>6553</v>
      </c>
      <c r="D653" s="60">
        <v>1</v>
      </c>
      <c r="E653" s="2">
        <v>3.21</v>
      </c>
      <c r="F653" s="61">
        <v>45383</v>
      </c>
      <c r="G653" s="62">
        <f t="shared" si="20"/>
        <v>3.21</v>
      </c>
      <c r="H653">
        <f t="shared" si="21"/>
        <v>2024</v>
      </c>
    </row>
    <row r="654" spans="1:8">
      <c r="A654" s="1" t="s">
        <v>134</v>
      </c>
      <c r="B654" t="s">
        <v>856</v>
      </c>
      <c r="C654" s="43">
        <v>1655</v>
      </c>
      <c r="D654" s="60">
        <v>4</v>
      </c>
      <c r="E654" s="2">
        <v>18.8</v>
      </c>
      <c r="F654" s="61">
        <v>45383</v>
      </c>
      <c r="G654" s="62">
        <f t="shared" si="20"/>
        <v>75.2</v>
      </c>
      <c r="H654">
        <f t="shared" si="21"/>
        <v>2024</v>
      </c>
    </row>
    <row r="655" spans="1:8">
      <c r="A655" s="1" t="s">
        <v>143</v>
      </c>
      <c r="B655" t="s">
        <v>423</v>
      </c>
      <c r="C655" s="43">
        <v>1090</v>
      </c>
      <c r="D655" s="60">
        <v>8</v>
      </c>
      <c r="E655" s="2">
        <v>7.5</v>
      </c>
      <c r="F655" s="61">
        <v>45383</v>
      </c>
      <c r="G655" s="62">
        <f t="shared" si="20"/>
        <v>60</v>
      </c>
      <c r="H655">
        <f t="shared" si="21"/>
        <v>2024</v>
      </c>
    </row>
    <row r="656" spans="1:8">
      <c r="A656" s="1" t="s">
        <v>143</v>
      </c>
      <c r="B656" t="s">
        <v>422</v>
      </c>
      <c r="C656" s="43">
        <v>1089</v>
      </c>
      <c r="D656" s="60">
        <v>7</v>
      </c>
      <c r="E656" s="2">
        <v>11.45</v>
      </c>
      <c r="F656" s="61">
        <v>45383</v>
      </c>
      <c r="G656" s="62">
        <f t="shared" si="20"/>
        <v>80.149999999999991</v>
      </c>
      <c r="H656">
        <f t="shared" si="21"/>
        <v>2024</v>
      </c>
    </row>
    <row r="657" spans="1:8">
      <c r="A657" s="1" t="s">
        <v>143</v>
      </c>
      <c r="B657" t="s">
        <v>429</v>
      </c>
      <c r="C657" s="43">
        <v>2723</v>
      </c>
      <c r="D657" s="60">
        <v>5</v>
      </c>
      <c r="E657" s="2">
        <v>17.86</v>
      </c>
      <c r="F657" s="61">
        <v>45383</v>
      </c>
      <c r="G657" s="62">
        <f t="shared" si="20"/>
        <v>89.3</v>
      </c>
      <c r="H657">
        <f t="shared" si="21"/>
        <v>2024</v>
      </c>
    </row>
    <row r="658" spans="1:8">
      <c r="A658" s="1" t="s">
        <v>143</v>
      </c>
      <c r="B658" t="s">
        <v>426</v>
      </c>
      <c r="C658" s="43">
        <v>1093</v>
      </c>
      <c r="D658" s="60">
        <v>4</v>
      </c>
      <c r="E658" s="2">
        <v>7.24</v>
      </c>
      <c r="F658" s="61">
        <v>45383</v>
      </c>
      <c r="G658" s="62">
        <f t="shared" si="20"/>
        <v>28.96</v>
      </c>
      <c r="H658">
        <f t="shared" si="21"/>
        <v>2024</v>
      </c>
    </row>
    <row r="659" spans="1:8">
      <c r="A659" s="1" t="s">
        <v>143</v>
      </c>
      <c r="B659" t="s">
        <v>425</v>
      </c>
      <c r="C659" s="43">
        <v>1092</v>
      </c>
      <c r="D659" s="60">
        <v>4</v>
      </c>
      <c r="E659" s="2">
        <v>4.2300000000000004</v>
      </c>
      <c r="F659" s="61">
        <v>45383</v>
      </c>
      <c r="G659" s="62">
        <f t="shared" si="20"/>
        <v>16.920000000000002</v>
      </c>
      <c r="H659">
        <f t="shared" si="21"/>
        <v>2024</v>
      </c>
    </row>
    <row r="660" spans="1:8">
      <c r="A660" s="1" t="s">
        <v>143</v>
      </c>
      <c r="B660" t="s">
        <v>415</v>
      </c>
      <c r="C660" s="43">
        <v>1085</v>
      </c>
      <c r="D660" s="60">
        <v>8</v>
      </c>
      <c r="E660" s="2">
        <v>3.34</v>
      </c>
      <c r="F660" s="61">
        <v>45383</v>
      </c>
      <c r="G660" s="62">
        <f t="shared" si="20"/>
        <v>26.72</v>
      </c>
      <c r="H660">
        <f t="shared" si="21"/>
        <v>2024</v>
      </c>
    </row>
    <row r="661" spans="1:8">
      <c r="A661" s="1" t="s">
        <v>143</v>
      </c>
      <c r="B661" t="s">
        <v>399</v>
      </c>
      <c r="C661" s="43">
        <v>3621</v>
      </c>
      <c r="D661" s="60">
        <v>3</v>
      </c>
      <c r="E661" s="2">
        <v>5.9</v>
      </c>
      <c r="F661" s="61">
        <v>45383</v>
      </c>
      <c r="G661" s="62">
        <f t="shared" si="20"/>
        <v>17.700000000000003</v>
      </c>
      <c r="H661">
        <f t="shared" si="21"/>
        <v>2024</v>
      </c>
    </row>
    <row r="662" spans="1:8">
      <c r="A662" s="1" t="s">
        <v>143</v>
      </c>
      <c r="B662" t="s">
        <v>402</v>
      </c>
      <c r="C662" s="43">
        <v>1079</v>
      </c>
      <c r="D662" s="60">
        <v>1</v>
      </c>
      <c r="E662" s="2">
        <v>23.47</v>
      </c>
      <c r="F662" s="61">
        <v>45383</v>
      </c>
      <c r="G662" s="62">
        <f t="shared" si="20"/>
        <v>23.47</v>
      </c>
      <c r="H662">
        <f t="shared" si="21"/>
        <v>2024</v>
      </c>
    </row>
    <row r="663" spans="1:8">
      <c r="A663" s="1" t="s">
        <v>143</v>
      </c>
      <c r="B663" t="s">
        <v>441</v>
      </c>
      <c r="C663" s="43">
        <v>1096</v>
      </c>
      <c r="D663" s="60">
        <v>9</v>
      </c>
      <c r="E663" s="2">
        <v>5.44</v>
      </c>
      <c r="F663" s="61">
        <v>45383</v>
      </c>
      <c r="G663" s="62">
        <f t="shared" si="20"/>
        <v>48.96</v>
      </c>
      <c r="H663">
        <f t="shared" si="21"/>
        <v>2024</v>
      </c>
    </row>
    <row r="664" spans="1:8">
      <c r="A664" s="1" t="s">
        <v>143</v>
      </c>
      <c r="B664" t="s">
        <v>274</v>
      </c>
      <c r="C664" s="43">
        <v>1335</v>
      </c>
      <c r="D664" s="60">
        <v>3</v>
      </c>
      <c r="E664" s="2">
        <v>15.53</v>
      </c>
      <c r="F664" s="61">
        <v>45383</v>
      </c>
      <c r="G664" s="62">
        <f t="shared" si="20"/>
        <v>46.589999999999996</v>
      </c>
      <c r="H664">
        <f t="shared" si="21"/>
        <v>2024</v>
      </c>
    </row>
    <row r="665" spans="1:8">
      <c r="A665" s="1" t="s">
        <v>143</v>
      </c>
      <c r="B665" t="s">
        <v>239</v>
      </c>
      <c r="C665" s="43">
        <v>1041</v>
      </c>
      <c r="D665" s="60">
        <v>4</v>
      </c>
      <c r="E665" s="2">
        <v>8.83</v>
      </c>
      <c r="F665" s="61">
        <v>45383</v>
      </c>
      <c r="G665" s="62">
        <f t="shared" si="20"/>
        <v>35.32</v>
      </c>
      <c r="H665">
        <f t="shared" si="21"/>
        <v>2024</v>
      </c>
    </row>
    <row r="666" spans="1:8">
      <c r="A666" s="1" t="s">
        <v>143</v>
      </c>
      <c r="B666" t="s">
        <v>445</v>
      </c>
      <c r="C666" s="43">
        <v>2112</v>
      </c>
      <c r="D666" s="60">
        <v>7</v>
      </c>
      <c r="E666" s="2">
        <v>3.55</v>
      </c>
      <c r="F666" s="61">
        <v>45383</v>
      </c>
      <c r="G666" s="62">
        <f t="shared" si="20"/>
        <v>24.849999999999998</v>
      </c>
      <c r="H666">
        <f t="shared" si="21"/>
        <v>2024</v>
      </c>
    </row>
    <row r="667" spans="1:8">
      <c r="A667" s="1" t="s">
        <v>143</v>
      </c>
      <c r="B667" t="s">
        <v>329</v>
      </c>
      <c r="C667" s="43">
        <v>1061</v>
      </c>
      <c r="D667" s="60">
        <v>5</v>
      </c>
      <c r="E667" s="2">
        <v>3.08</v>
      </c>
      <c r="F667" s="61">
        <v>45383</v>
      </c>
      <c r="G667" s="62">
        <f t="shared" si="20"/>
        <v>15.4</v>
      </c>
      <c r="H667">
        <f t="shared" si="21"/>
        <v>2024</v>
      </c>
    </row>
    <row r="668" spans="1:8">
      <c r="A668" s="1" t="s">
        <v>143</v>
      </c>
      <c r="B668" t="s">
        <v>417</v>
      </c>
      <c r="C668" s="43">
        <v>2070</v>
      </c>
      <c r="D668" s="60">
        <v>2</v>
      </c>
      <c r="E668" s="2">
        <v>9.4600000000000009</v>
      </c>
      <c r="F668" s="61">
        <v>45383</v>
      </c>
      <c r="G668" s="62">
        <f t="shared" si="20"/>
        <v>18.920000000000002</v>
      </c>
      <c r="H668">
        <f t="shared" si="21"/>
        <v>2024</v>
      </c>
    </row>
    <row r="669" spans="1:8">
      <c r="A669" s="1" t="s">
        <v>143</v>
      </c>
      <c r="B669" t="s">
        <v>324</v>
      </c>
      <c r="C669" s="43">
        <v>6430</v>
      </c>
      <c r="D669" s="60">
        <v>6</v>
      </c>
      <c r="E669" s="2">
        <v>19</v>
      </c>
      <c r="F669" s="61">
        <v>45383</v>
      </c>
      <c r="G669" s="62">
        <f t="shared" si="20"/>
        <v>114</v>
      </c>
      <c r="H669">
        <f t="shared" si="21"/>
        <v>2024</v>
      </c>
    </row>
    <row r="670" spans="1:8">
      <c r="A670" s="1" t="s">
        <v>143</v>
      </c>
      <c r="B670" t="s">
        <v>471</v>
      </c>
      <c r="C670" s="43">
        <v>1110</v>
      </c>
      <c r="D670" s="60">
        <v>8</v>
      </c>
      <c r="E670" s="2">
        <v>6.64</v>
      </c>
      <c r="F670" s="61">
        <v>45383</v>
      </c>
      <c r="G670" s="62">
        <f t="shared" si="20"/>
        <v>53.12</v>
      </c>
      <c r="H670">
        <f t="shared" si="21"/>
        <v>2024</v>
      </c>
    </row>
    <row r="671" spans="1:8">
      <c r="A671" s="1" t="s">
        <v>143</v>
      </c>
      <c r="B671" t="s">
        <v>282</v>
      </c>
      <c r="C671" s="43">
        <v>6075</v>
      </c>
      <c r="D671" s="60">
        <v>1</v>
      </c>
      <c r="E671" s="2">
        <v>17.07</v>
      </c>
      <c r="F671" s="61">
        <v>45383</v>
      </c>
      <c r="G671" s="62">
        <f t="shared" si="20"/>
        <v>17.07</v>
      </c>
      <c r="H671">
        <f t="shared" si="21"/>
        <v>2024</v>
      </c>
    </row>
    <row r="672" spans="1:8">
      <c r="A672" s="1" t="s">
        <v>143</v>
      </c>
      <c r="B672" t="s">
        <v>299</v>
      </c>
      <c r="C672" s="43">
        <v>2083</v>
      </c>
      <c r="D672" s="60">
        <v>0.8</v>
      </c>
      <c r="E672" s="2">
        <v>13.27</v>
      </c>
      <c r="F672" s="61">
        <v>45383</v>
      </c>
      <c r="G672" s="62">
        <f t="shared" si="20"/>
        <v>10.616</v>
      </c>
      <c r="H672">
        <f t="shared" si="21"/>
        <v>2024</v>
      </c>
    </row>
    <row r="673" spans="1:8">
      <c r="A673" s="1" t="s">
        <v>143</v>
      </c>
      <c r="B673" t="s">
        <v>409</v>
      </c>
      <c r="C673" s="43">
        <v>2709</v>
      </c>
      <c r="D673" s="60">
        <v>4</v>
      </c>
      <c r="E673" s="2">
        <v>6.88</v>
      </c>
      <c r="F673" s="61">
        <v>45383</v>
      </c>
      <c r="G673" s="62">
        <f t="shared" si="20"/>
        <v>27.52</v>
      </c>
      <c r="H673">
        <f t="shared" si="21"/>
        <v>2024</v>
      </c>
    </row>
    <row r="674" spans="1:8">
      <c r="A674" s="1" t="s">
        <v>143</v>
      </c>
      <c r="B674" t="s">
        <v>366</v>
      </c>
      <c r="C674" s="43">
        <v>3627</v>
      </c>
      <c r="D674" s="60">
        <v>4</v>
      </c>
      <c r="E674" s="2">
        <v>10.1</v>
      </c>
      <c r="F674" s="61">
        <v>45383</v>
      </c>
      <c r="G674" s="62">
        <f t="shared" si="20"/>
        <v>40.4</v>
      </c>
      <c r="H674">
        <f t="shared" si="21"/>
        <v>2024</v>
      </c>
    </row>
    <row r="675" spans="1:8">
      <c r="A675" s="1" t="s">
        <v>143</v>
      </c>
      <c r="B675" t="s">
        <v>209</v>
      </c>
      <c r="C675" s="43">
        <v>1037</v>
      </c>
      <c r="D675" s="60">
        <v>3</v>
      </c>
      <c r="E675" s="2">
        <v>16.12</v>
      </c>
      <c r="F675" s="61">
        <v>45383</v>
      </c>
      <c r="G675" s="62">
        <f t="shared" si="20"/>
        <v>48.36</v>
      </c>
      <c r="H675">
        <f t="shared" si="21"/>
        <v>2024</v>
      </c>
    </row>
    <row r="676" spans="1:8">
      <c r="A676" s="1" t="s">
        <v>143</v>
      </c>
      <c r="B676" t="s">
        <v>396</v>
      </c>
      <c r="C676" s="43">
        <v>3632</v>
      </c>
      <c r="D676" s="60">
        <v>2</v>
      </c>
      <c r="E676" s="2">
        <v>16.8</v>
      </c>
      <c r="F676" s="61">
        <v>45383</v>
      </c>
      <c r="G676" s="62">
        <f t="shared" si="20"/>
        <v>33.6</v>
      </c>
      <c r="H676">
        <f t="shared" si="21"/>
        <v>2024</v>
      </c>
    </row>
    <row r="677" spans="1:8">
      <c r="A677" s="1" t="s">
        <v>143</v>
      </c>
      <c r="B677" t="s">
        <v>435</v>
      </c>
      <c r="C677" s="43">
        <v>2092</v>
      </c>
      <c r="D677" s="60">
        <v>2</v>
      </c>
      <c r="E677" s="2">
        <v>6.64</v>
      </c>
      <c r="F677" s="61">
        <v>45383</v>
      </c>
      <c r="G677" s="62">
        <f t="shared" si="20"/>
        <v>13.28</v>
      </c>
      <c r="H677">
        <f t="shared" si="21"/>
        <v>2024</v>
      </c>
    </row>
    <row r="678" spans="1:8">
      <c r="A678" s="1" t="s">
        <v>143</v>
      </c>
      <c r="B678" t="s">
        <v>387</v>
      </c>
      <c r="C678" s="43">
        <v>1076</v>
      </c>
      <c r="D678" s="60">
        <v>1</v>
      </c>
      <c r="E678" s="2">
        <v>10.35</v>
      </c>
      <c r="F678" s="61">
        <v>45383</v>
      </c>
      <c r="G678" s="62">
        <f t="shared" si="20"/>
        <v>10.35</v>
      </c>
      <c r="H678">
        <f t="shared" si="21"/>
        <v>2024</v>
      </c>
    </row>
    <row r="679" spans="1:8">
      <c r="A679" s="1" t="s">
        <v>143</v>
      </c>
      <c r="B679" t="s">
        <v>389</v>
      </c>
      <c r="C679" s="43">
        <v>1077</v>
      </c>
      <c r="D679" s="60">
        <v>2</v>
      </c>
      <c r="E679" s="2">
        <v>16.29</v>
      </c>
      <c r="F679" s="61">
        <v>45383</v>
      </c>
      <c r="G679" s="62">
        <f t="shared" si="20"/>
        <v>32.58</v>
      </c>
      <c r="H679">
        <f t="shared" si="21"/>
        <v>2024</v>
      </c>
    </row>
    <row r="680" spans="1:8">
      <c r="A680" s="1" t="s">
        <v>143</v>
      </c>
      <c r="B680" t="s">
        <v>242</v>
      </c>
      <c r="C680" s="43">
        <v>6438</v>
      </c>
      <c r="D680" s="60">
        <v>11</v>
      </c>
      <c r="E680" s="2">
        <v>7.95</v>
      </c>
      <c r="F680" s="61">
        <v>45383</v>
      </c>
      <c r="G680" s="62">
        <f t="shared" si="20"/>
        <v>87.45</v>
      </c>
      <c r="H680">
        <f t="shared" si="21"/>
        <v>2024</v>
      </c>
    </row>
    <row r="681" spans="1:8">
      <c r="A681" s="1" t="s">
        <v>143</v>
      </c>
      <c r="B681" t="s">
        <v>405</v>
      </c>
      <c r="C681" s="43">
        <v>2077</v>
      </c>
      <c r="D681" s="60">
        <v>37</v>
      </c>
      <c r="E681" s="2">
        <v>6.82</v>
      </c>
      <c r="F681" s="61">
        <v>45383</v>
      </c>
      <c r="G681" s="62">
        <f t="shared" si="20"/>
        <v>252.34</v>
      </c>
      <c r="H681">
        <f t="shared" si="21"/>
        <v>2024</v>
      </c>
    </row>
    <row r="682" spans="1:8">
      <c r="A682" s="1" t="s">
        <v>143</v>
      </c>
      <c r="B682" t="s">
        <v>287</v>
      </c>
      <c r="C682" s="43">
        <v>3628</v>
      </c>
      <c r="D682" s="60">
        <v>8</v>
      </c>
      <c r="E682" s="2">
        <v>6.91</v>
      </c>
      <c r="F682" s="61">
        <v>45383</v>
      </c>
      <c r="G682" s="62">
        <f t="shared" si="20"/>
        <v>55.28</v>
      </c>
      <c r="H682">
        <f t="shared" si="21"/>
        <v>2024</v>
      </c>
    </row>
    <row r="683" spans="1:8">
      <c r="A683" s="1" t="s">
        <v>143</v>
      </c>
      <c r="B683" t="s">
        <v>301</v>
      </c>
      <c r="C683" s="43">
        <v>2097</v>
      </c>
      <c r="D683" s="60">
        <v>6</v>
      </c>
      <c r="E683" s="2">
        <v>6.73</v>
      </c>
      <c r="F683" s="61">
        <v>45383</v>
      </c>
      <c r="G683" s="62">
        <f t="shared" si="20"/>
        <v>40.380000000000003</v>
      </c>
      <c r="H683">
        <f t="shared" si="21"/>
        <v>2024</v>
      </c>
    </row>
    <row r="684" spans="1:8">
      <c r="A684" s="1" t="s">
        <v>143</v>
      </c>
      <c r="B684" t="s">
        <v>432</v>
      </c>
      <c r="C684" s="43">
        <v>2099</v>
      </c>
      <c r="D684" s="60">
        <v>1</v>
      </c>
      <c r="E684" s="2">
        <v>6.54</v>
      </c>
      <c r="F684" s="61">
        <v>45383</v>
      </c>
      <c r="G684" s="62">
        <f t="shared" si="20"/>
        <v>6.54</v>
      </c>
      <c r="H684">
        <f t="shared" si="21"/>
        <v>2024</v>
      </c>
    </row>
    <row r="685" spans="1:8">
      <c r="A685" s="1" t="s">
        <v>143</v>
      </c>
      <c r="B685" t="s">
        <v>293</v>
      </c>
      <c r="C685" s="43">
        <v>2120</v>
      </c>
      <c r="D685" s="60">
        <v>3</v>
      </c>
      <c r="E685" s="2">
        <v>8.6999999999999993</v>
      </c>
      <c r="F685" s="61">
        <v>45383</v>
      </c>
      <c r="G685" s="62">
        <f t="shared" si="20"/>
        <v>26.099999999999998</v>
      </c>
      <c r="H685">
        <f t="shared" si="21"/>
        <v>2024</v>
      </c>
    </row>
    <row r="686" spans="1:8">
      <c r="A686" s="1" t="s">
        <v>143</v>
      </c>
      <c r="B686" t="s">
        <v>289</v>
      </c>
      <c r="C686" s="43">
        <v>1050</v>
      </c>
      <c r="D686" s="60">
        <v>3</v>
      </c>
      <c r="E686" s="2">
        <v>7.71</v>
      </c>
      <c r="F686" s="61">
        <v>45383</v>
      </c>
      <c r="G686" s="62">
        <f t="shared" si="20"/>
        <v>23.13</v>
      </c>
      <c r="H686">
        <f t="shared" si="21"/>
        <v>2024</v>
      </c>
    </row>
    <row r="687" spans="1:8">
      <c r="A687" s="1" t="s">
        <v>143</v>
      </c>
      <c r="B687" t="s">
        <v>310</v>
      </c>
      <c r="C687" s="43">
        <v>2079</v>
      </c>
      <c r="D687" s="60">
        <v>3</v>
      </c>
      <c r="E687" s="2">
        <v>7.13</v>
      </c>
      <c r="F687" s="61">
        <v>45383</v>
      </c>
      <c r="G687" s="62">
        <f t="shared" si="20"/>
        <v>21.39</v>
      </c>
      <c r="H687">
        <f t="shared" si="21"/>
        <v>2024</v>
      </c>
    </row>
    <row r="688" spans="1:8">
      <c r="A688" s="1" t="s">
        <v>143</v>
      </c>
      <c r="B688" t="s">
        <v>394</v>
      </c>
      <c r="C688" s="43">
        <v>2710</v>
      </c>
      <c r="D688" s="60">
        <v>10</v>
      </c>
      <c r="E688" s="2">
        <v>1.91</v>
      </c>
      <c r="F688" s="61">
        <v>45383</v>
      </c>
      <c r="G688" s="62">
        <f t="shared" si="20"/>
        <v>19.099999999999998</v>
      </c>
      <c r="H688">
        <f t="shared" si="21"/>
        <v>2024</v>
      </c>
    </row>
    <row r="689" spans="1:8">
      <c r="A689" s="1" t="s">
        <v>143</v>
      </c>
      <c r="B689" t="s">
        <v>276</v>
      </c>
      <c r="C689" s="43">
        <v>6437</v>
      </c>
      <c r="D689" s="60">
        <v>1</v>
      </c>
      <c r="E689" s="2">
        <v>30.26</v>
      </c>
      <c r="F689" s="61">
        <v>45383</v>
      </c>
      <c r="G689" s="62">
        <f t="shared" si="20"/>
        <v>30.26</v>
      </c>
      <c r="H689">
        <f t="shared" si="21"/>
        <v>2024</v>
      </c>
    </row>
    <row r="690" spans="1:8">
      <c r="A690" s="1" t="s">
        <v>143</v>
      </c>
      <c r="B690" t="s">
        <v>247</v>
      </c>
      <c r="C690" s="43">
        <v>2100</v>
      </c>
      <c r="D690" s="60">
        <v>5</v>
      </c>
      <c r="E690" s="2">
        <v>38.72</v>
      </c>
      <c r="F690" s="61">
        <v>45383</v>
      </c>
      <c r="G690" s="62">
        <f t="shared" si="20"/>
        <v>193.6</v>
      </c>
      <c r="H690">
        <f t="shared" si="21"/>
        <v>2024</v>
      </c>
    </row>
    <row r="691" spans="1:8">
      <c r="A691" s="1" t="s">
        <v>143</v>
      </c>
      <c r="B691" t="s">
        <v>245</v>
      </c>
      <c r="C691" s="43">
        <v>2706</v>
      </c>
      <c r="D691" s="60">
        <v>1</v>
      </c>
      <c r="E691" s="2">
        <v>42.71</v>
      </c>
      <c r="F691" s="61">
        <v>45383</v>
      </c>
      <c r="G691" s="62">
        <f t="shared" si="20"/>
        <v>42.71</v>
      </c>
      <c r="H691">
        <f t="shared" si="21"/>
        <v>2024</v>
      </c>
    </row>
    <row r="692" spans="1:8">
      <c r="A692" s="1" t="s">
        <v>143</v>
      </c>
      <c r="B692" t="s">
        <v>262</v>
      </c>
      <c r="C692" s="43">
        <v>3644</v>
      </c>
      <c r="D692" s="60">
        <v>5</v>
      </c>
      <c r="E692" s="2">
        <v>10.6</v>
      </c>
      <c r="F692" s="61">
        <v>45383</v>
      </c>
      <c r="G692" s="62">
        <f t="shared" si="20"/>
        <v>53</v>
      </c>
      <c r="H692">
        <f t="shared" si="21"/>
        <v>2024</v>
      </c>
    </row>
    <row r="693" spans="1:8">
      <c r="A693" s="1" t="s">
        <v>143</v>
      </c>
      <c r="B693" t="s">
        <v>410</v>
      </c>
      <c r="C693" s="43">
        <v>2705</v>
      </c>
      <c r="D693" s="60">
        <v>5</v>
      </c>
      <c r="E693" s="2">
        <v>25.64</v>
      </c>
      <c r="F693" s="61">
        <v>45383</v>
      </c>
      <c r="G693" s="62">
        <f t="shared" si="20"/>
        <v>128.19999999999999</v>
      </c>
      <c r="H693">
        <f t="shared" si="21"/>
        <v>2024</v>
      </c>
    </row>
    <row r="694" spans="1:8">
      <c r="A694" s="1" t="s">
        <v>143</v>
      </c>
      <c r="B694" t="s">
        <v>295</v>
      </c>
      <c r="C694" s="43">
        <v>2117</v>
      </c>
      <c r="D694" s="60">
        <v>2</v>
      </c>
      <c r="E694" s="2">
        <v>25.04</v>
      </c>
      <c r="F694" s="61">
        <v>45383</v>
      </c>
      <c r="G694" s="62">
        <f t="shared" si="20"/>
        <v>50.08</v>
      </c>
      <c r="H694">
        <f t="shared" si="21"/>
        <v>2024</v>
      </c>
    </row>
    <row r="695" spans="1:8">
      <c r="A695" s="1" t="s">
        <v>143</v>
      </c>
      <c r="B695" t="s">
        <v>227</v>
      </c>
      <c r="C695" s="43">
        <v>2075</v>
      </c>
      <c r="D695" s="60">
        <v>2</v>
      </c>
      <c r="E695" s="2">
        <v>9.4499999999999993</v>
      </c>
      <c r="F695" s="61">
        <v>45383</v>
      </c>
      <c r="G695" s="62">
        <f t="shared" si="20"/>
        <v>18.899999999999999</v>
      </c>
      <c r="H695">
        <f t="shared" si="21"/>
        <v>2024</v>
      </c>
    </row>
    <row r="696" spans="1:8">
      <c r="A696" s="1" t="s">
        <v>143</v>
      </c>
      <c r="B696" t="s">
        <v>333</v>
      </c>
      <c r="C696" s="43">
        <v>2076</v>
      </c>
      <c r="D696" s="60">
        <v>2</v>
      </c>
      <c r="E696" s="2">
        <v>9.4499999999999993</v>
      </c>
      <c r="F696" s="61">
        <v>45383</v>
      </c>
      <c r="G696" s="62">
        <f t="shared" si="20"/>
        <v>18.899999999999999</v>
      </c>
      <c r="H696">
        <f t="shared" si="21"/>
        <v>2024</v>
      </c>
    </row>
    <row r="697" spans="1:8">
      <c r="A697" s="1" t="s">
        <v>136</v>
      </c>
      <c r="B697" t="s">
        <v>986</v>
      </c>
      <c r="C697" s="43">
        <v>1112</v>
      </c>
      <c r="D697" s="60">
        <v>1</v>
      </c>
      <c r="E697" s="2">
        <v>90.37</v>
      </c>
      <c r="F697" s="61">
        <v>45383</v>
      </c>
      <c r="G697" s="62">
        <f t="shared" si="20"/>
        <v>90.37</v>
      </c>
      <c r="H697">
        <f t="shared" si="21"/>
        <v>2024</v>
      </c>
    </row>
    <row r="698" spans="1:8">
      <c r="A698" s="1" t="s">
        <v>136</v>
      </c>
      <c r="B698" t="s">
        <v>1064</v>
      </c>
      <c r="C698" s="43">
        <v>1185</v>
      </c>
      <c r="D698" s="60">
        <v>1</v>
      </c>
      <c r="E698" s="2">
        <v>45.68</v>
      </c>
      <c r="F698" s="61">
        <v>45383</v>
      </c>
      <c r="G698" s="62">
        <f t="shared" si="20"/>
        <v>45.68</v>
      </c>
      <c r="H698">
        <f t="shared" si="21"/>
        <v>2024</v>
      </c>
    </row>
    <row r="699" spans="1:8">
      <c r="A699" s="1" t="s">
        <v>136</v>
      </c>
      <c r="B699" t="s">
        <v>1063</v>
      </c>
      <c r="C699" s="43">
        <v>1184</v>
      </c>
      <c r="D699" s="60">
        <v>2</v>
      </c>
      <c r="E699" s="2">
        <v>29.46</v>
      </c>
      <c r="F699" s="61">
        <v>45383</v>
      </c>
      <c r="G699" s="62">
        <f t="shared" si="20"/>
        <v>58.92</v>
      </c>
      <c r="H699">
        <f t="shared" si="21"/>
        <v>2024</v>
      </c>
    </row>
    <row r="700" spans="1:8">
      <c r="A700" s="1" t="s">
        <v>136</v>
      </c>
      <c r="B700" t="s">
        <v>1061</v>
      </c>
      <c r="C700" s="43">
        <v>1182</v>
      </c>
      <c r="D700" s="60">
        <v>1</v>
      </c>
      <c r="E700" s="2">
        <v>29.62</v>
      </c>
      <c r="F700" s="61">
        <v>45383</v>
      </c>
      <c r="G700" s="62">
        <f t="shared" si="20"/>
        <v>29.62</v>
      </c>
      <c r="H700">
        <f t="shared" si="21"/>
        <v>2024</v>
      </c>
    </row>
    <row r="701" spans="1:8">
      <c r="A701" s="1" t="s">
        <v>136</v>
      </c>
      <c r="B701" t="s">
        <v>1037</v>
      </c>
      <c r="C701" s="43">
        <v>1158</v>
      </c>
      <c r="D701" s="60">
        <v>2</v>
      </c>
      <c r="E701" s="2">
        <v>8</v>
      </c>
      <c r="F701" s="61">
        <v>45383</v>
      </c>
      <c r="G701" s="62">
        <f t="shared" si="20"/>
        <v>16</v>
      </c>
      <c r="H701">
        <f t="shared" si="21"/>
        <v>2024</v>
      </c>
    </row>
    <row r="702" spans="1:8">
      <c r="A702" s="1" t="s">
        <v>136</v>
      </c>
      <c r="B702" t="s">
        <v>1124</v>
      </c>
      <c r="C702" s="43">
        <v>1248</v>
      </c>
      <c r="D702" s="60">
        <v>1</v>
      </c>
      <c r="E702" s="2">
        <v>45.93</v>
      </c>
      <c r="F702" s="61">
        <v>45383</v>
      </c>
      <c r="G702" s="62">
        <f t="shared" si="20"/>
        <v>45.93</v>
      </c>
      <c r="H702">
        <f t="shared" si="21"/>
        <v>2024</v>
      </c>
    </row>
    <row r="703" spans="1:8">
      <c r="A703" s="1" t="s">
        <v>136</v>
      </c>
      <c r="B703" t="s">
        <v>1107</v>
      </c>
      <c r="C703" s="43">
        <v>6067</v>
      </c>
      <c r="D703" s="60">
        <v>1</v>
      </c>
      <c r="E703" s="2">
        <v>5.09</v>
      </c>
      <c r="F703" s="61">
        <v>45383</v>
      </c>
      <c r="G703" s="62">
        <f t="shared" si="20"/>
        <v>5.09</v>
      </c>
      <c r="H703">
        <f t="shared" si="21"/>
        <v>2024</v>
      </c>
    </row>
    <row r="704" spans="1:8">
      <c r="A704" s="1" t="s">
        <v>136</v>
      </c>
      <c r="B704" t="s">
        <v>1128</v>
      </c>
      <c r="C704" s="43">
        <v>1275</v>
      </c>
      <c r="D704" s="60">
        <v>1</v>
      </c>
      <c r="E704" s="2">
        <v>32.22</v>
      </c>
      <c r="F704" s="61">
        <v>45383</v>
      </c>
      <c r="G704" s="62">
        <f t="shared" si="20"/>
        <v>32.22</v>
      </c>
      <c r="H704">
        <f t="shared" si="21"/>
        <v>2024</v>
      </c>
    </row>
    <row r="705" spans="1:8">
      <c r="A705" s="1" t="s">
        <v>136</v>
      </c>
      <c r="B705" t="s">
        <v>1091</v>
      </c>
      <c r="C705" s="43">
        <v>1212</v>
      </c>
      <c r="D705" s="60">
        <v>1</v>
      </c>
      <c r="E705" s="2">
        <v>59.6</v>
      </c>
      <c r="F705" s="61">
        <v>45383</v>
      </c>
      <c r="G705" s="62">
        <f t="shared" si="20"/>
        <v>59.6</v>
      </c>
      <c r="H705">
        <f t="shared" si="21"/>
        <v>2024</v>
      </c>
    </row>
    <row r="706" spans="1:8">
      <c r="A706" s="1" t="s">
        <v>136</v>
      </c>
      <c r="B706" t="s">
        <v>1059</v>
      </c>
      <c r="C706" s="43">
        <v>1180</v>
      </c>
      <c r="D706" s="60">
        <v>2</v>
      </c>
      <c r="E706" s="2">
        <v>42</v>
      </c>
      <c r="F706" s="61">
        <v>45383</v>
      </c>
      <c r="G706" s="62">
        <f t="shared" ref="G706:G769" si="22">D706*E706</f>
        <v>84</v>
      </c>
      <c r="H706">
        <f t="shared" ref="H706:H769" si="23">YEAR(F706)</f>
        <v>2024</v>
      </c>
    </row>
    <row r="707" spans="1:8">
      <c r="A707" s="1" t="s">
        <v>136</v>
      </c>
      <c r="B707" t="s">
        <v>1034</v>
      </c>
      <c r="C707" s="43">
        <v>1155</v>
      </c>
      <c r="D707" s="60">
        <v>1.5</v>
      </c>
      <c r="E707" s="2">
        <v>3.85</v>
      </c>
      <c r="F707" s="61">
        <v>45383</v>
      </c>
      <c r="G707" s="62">
        <f t="shared" si="22"/>
        <v>5.7750000000000004</v>
      </c>
      <c r="H707">
        <f t="shared" si="23"/>
        <v>2024</v>
      </c>
    </row>
    <row r="708" spans="1:8">
      <c r="A708" s="1" t="s">
        <v>136</v>
      </c>
      <c r="B708" t="s">
        <v>1154</v>
      </c>
      <c r="C708" s="43">
        <v>1154</v>
      </c>
      <c r="D708" s="60">
        <v>15</v>
      </c>
      <c r="E708" s="2">
        <v>3.71</v>
      </c>
      <c r="F708" s="61">
        <v>45383</v>
      </c>
      <c r="G708" s="62">
        <f t="shared" si="22"/>
        <v>55.65</v>
      </c>
      <c r="H708">
        <f t="shared" si="23"/>
        <v>2024</v>
      </c>
    </row>
    <row r="709" spans="1:8">
      <c r="A709" s="1" t="s">
        <v>136</v>
      </c>
      <c r="B709" t="s">
        <v>1125</v>
      </c>
      <c r="C709" s="43">
        <v>1249</v>
      </c>
      <c r="D709" s="60">
        <v>5</v>
      </c>
      <c r="E709" s="2">
        <v>3.18</v>
      </c>
      <c r="F709" s="61">
        <v>45383</v>
      </c>
      <c r="G709" s="62">
        <f t="shared" si="22"/>
        <v>15.9</v>
      </c>
      <c r="H709">
        <f t="shared" si="23"/>
        <v>2024</v>
      </c>
    </row>
    <row r="710" spans="1:8">
      <c r="A710" s="1" t="s">
        <v>136</v>
      </c>
      <c r="B710" t="s">
        <v>94</v>
      </c>
      <c r="C710" s="43">
        <v>1171</v>
      </c>
      <c r="D710" s="60">
        <v>3</v>
      </c>
      <c r="E710" s="2">
        <v>2.65</v>
      </c>
      <c r="F710" s="61">
        <v>45383</v>
      </c>
      <c r="G710" s="62">
        <f t="shared" si="22"/>
        <v>7.9499999999999993</v>
      </c>
      <c r="H710">
        <f t="shared" si="23"/>
        <v>2024</v>
      </c>
    </row>
    <row r="711" spans="1:8">
      <c r="A711" s="1" t="s">
        <v>136</v>
      </c>
      <c r="B711" t="s">
        <v>1050</v>
      </c>
      <c r="C711" s="43">
        <v>1172</v>
      </c>
      <c r="D711" s="60">
        <v>1</v>
      </c>
      <c r="E711" s="2">
        <v>15.33</v>
      </c>
      <c r="F711" s="61">
        <v>45383</v>
      </c>
      <c r="G711" s="62">
        <f t="shared" si="22"/>
        <v>15.33</v>
      </c>
      <c r="H711">
        <f t="shared" si="23"/>
        <v>2024</v>
      </c>
    </row>
    <row r="712" spans="1:8">
      <c r="A712" s="1" t="s">
        <v>136</v>
      </c>
      <c r="B712" t="s">
        <v>1026</v>
      </c>
      <c r="C712" s="43">
        <v>1150</v>
      </c>
      <c r="D712" s="60">
        <v>3</v>
      </c>
      <c r="E712" s="2">
        <v>8.68</v>
      </c>
      <c r="F712" s="61">
        <v>45383</v>
      </c>
      <c r="G712" s="62">
        <f t="shared" si="22"/>
        <v>26.04</v>
      </c>
      <c r="H712">
        <f t="shared" si="23"/>
        <v>2024</v>
      </c>
    </row>
    <row r="713" spans="1:8">
      <c r="A713" s="1" t="s">
        <v>136</v>
      </c>
      <c r="B713" t="s">
        <v>1149</v>
      </c>
      <c r="C713" s="43">
        <v>1274</v>
      </c>
      <c r="D713" s="60">
        <v>2</v>
      </c>
      <c r="E713" s="2">
        <v>8.0299999999999994</v>
      </c>
      <c r="F713" s="61">
        <v>45383</v>
      </c>
      <c r="G713" s="62">
        <f t="shared" si="22"/>
        <v>16.059999999999999</v>
      </c>
      <c r="H713">
        <f t="shared" si="23"/>
        <v>2024</v>
      </c>
    </row>
    <row r="714" spans="1:8">
      <c r="A714" s="1" t="s">
        <v>136</v>
      </c>
      <c r="B714" t="s">
        <v>1144</v>
      </c>
      <c r="C714" s="43">
        <v>1268</v>
      </c>
      <c r="D714" s="60">
        <v>5</v>
      </c>
      <c r="E714" s="2">
        <v>5.57</v>
      </c>
      <c r="F714" s="61">
        <v>45383</v>
      </c>
      <c r="G714" s="62">
        <f t="shared" si="22"/>
        <v>27.85</v>
      </c>
      <c r="H714">
        <f t="shared" si="23"/>
        <v>2024</v>
      </c>
    </row>
    <row r="715" spans="1:8">
      <c r="A715" s="1" t="s">
        <v>136</v>
      </c>
      <c r="B715" t="s">
        <v>1006</v>
      </c>
      <c r="C715" s="43">
        <v>1131</v>
      </c>
      <c r="D715" s="60">
        <v>7</v>
      </c>
      <c r="E715" s="2">
        <v>2.35</v>
      </c>
      <c r="F715" s="61">
        <v>45383</v>
      </c>
      <c r="G715" s="62">
        <f t="shared" si="22"/>
        <v>16.45</v>
      </c>
      <c r="H715">
        <f t="shared" si="23"/>
        <v>2024</v>
      </c>
    </row>
    <row r="716" spans="1:8">
      <c r="A716" s="1" t="s">
        <v>136</v>
      </c>
      <c r="B716" t="s">
        <v>1016</v>
      </c>
      <c r="C716" s="43">
        <v>1142</v>
      </c>
      <c r="D716" s="60">
        <v>5</v>
      </c>
      <c r="E716" s="2">
        <v>3.7</v>
      </c>
      <c r="F716" s="61">
        <v>45383</v>
      </c>
      <c r="G716" s="62">
        <f t="shared" si="22"/>
        <v>18.5</v>
      </c>
      <c r="H716">
        <f t="shared" si="23"/>
        <v>2024</v>
      </c>
    </row>
    <row r="717" spans="1:8">
      <c r="A717" s="1" t="s">
        <v>136</v>
      </c>
      <c r="B717" t="s">
        <v>1017</v>
      </c>
      <c r="C717" s="43">
        <v>1143</v>
      </c>
      <c r="D717" s="60">
        <v>5</v>
      </c>
      <c r="E717" s="2">
        <v>3.62</v>
      </c>
      <c r="F717" s="61">
        <v>45383</v>
      </c>
      <c r="G717" s="62">
        <f t="shared" si="22"/>
        <v>18.100000000000001</v>
      </c>
      <c r="H717">
        <f t="shared" si="23"/>
        <v>2024</v>
      </c>
    </row>
    <row r="718" spans="1:8">
      <c r="A718" s="1" t="s">
        <v>136</v>
      </c>
      <c r="B718" t="s">
        <v>1130</v>
      </c>
      <c r="C718" s="43">
        <v>6066</v>
      </c>
      <c r="D718" s="60">
        <v>5</v>
      </c>
      <c r="E718" s="2">
        <v>8.1</v>
      </c>
      <c r="F718" s="61">
        <v>45383</v>
      </c>
      <c r="G718" s="62">
        <f t="shared" si="22"/>
        <v>40.5</v>
      </c>
      <c r="H718">
        <f t="shared" si="23"/>
        <v>2024</v>
      </c>
    </row>
    <row r="719" spans="1:8">
      <c r="A719" s="1" t="s">
        <v>136</v>
      </c>
      <c r="B719" t="s">
        <v>1068</v>
      </c>
      <c r="C719" s="43">
        <v>6061</v>
      </c>
      <c r="D719" s="60">
        <v>2</v>
      </c>
      <c r="E719" s="2">
        <v>9.32</v>
      </c>
      <c r="F719" s="61">
        <v>45383</v>
      </c>
      <c r="G719" s="62">
        <f t="shared" si="22"/>
        <v>18.64</v>
      </c>
      <c r="H719">
        <f t="shared" si="23"/>
        <v>2024</v>
      </c>
    </row>
    <row r="720" spans="1:8">
      <c r="A720" s="1" t="s">
        <v>136</v>
      </c>
      <c r="B720" t="s">
        <v>1175</v>
      </c>
      <c r="C720" s="43">
        <v>1308</v>
      </c>
      <c r="D720" s="60">
        <v>29</v>
      </c>
      <c r="E720" s="2">
        <v>2.98</v>
      </c>
      <c r="F720" s="61">
        <v>45383</v>
      </c>
      <c r="G720" s="62">
        <f t="shared" si="22"/>
        <v>86.42</v>
      </c>
      <c r="H720">
        <f t="shared" si="23"/>
        <v>2024</v>
      </c>
    </row>
    <row r="721" spans="1:8">
      <c r="A721" s="1" t="s">
        <v>136</v>
      </c>
      <c r="B721" t="s">
        <v>1069</v>
      </c>
      <c r="C721" s="43">
        <v>1189</v>
      </c>
      <c r="D721" s="60">
        <v>0.5</v>
      </c>
      <c r="E721" s="2">
        <v>7.96</v>
      </c>
      <c r="F721" s="61">
        <v>45383</v>
      </c>
      <c r="G721" s="62">
        <f t="shared" si="22"/>
        <v>3.98</v>
      </c>
      <c r="H721">
        <f t="shared" si="23"/>
        <v>2024</v>
      </c>
    </row>
    <row r="722" spans="1:8">
      <c r="A722" s="1" t="s">
        <v>136</v>
      </c>
      <c r="B722" t="s">
        <v>95</v>
      </c>
      <c r="C722" s="43">
        <v>1199</v>
      </c>
      <c r="D722" s="60">
        <v>2</v>
      </c>
      <c r="E722" s="2">
        <v>6.26</v>
      </c>
      <c r="F722" s="61">
        <v>45383</v>
      </c>
      <c r="G722" s="62">
        <f t="shared" si="22"/>
        <v>12.52</v>
      </c>
      <c r="H722">
        <f t="shared" si="23"/>
        <v>2024</v>
      </c>
    </row>
    <row r="723" spans="1:8">
      <c r="A723" s="1" t="s">
        <v>136</v>
      </c>
      <c r="B723" t="s">
        <v>1099</v>
      </c>
      <c r="C723" s="43">
        <v>1222</v>
      </c>
      <c r="D723" s="60">
        <v>4</v>
      </c>
      <c r="E723" s="2">
        <v>6.75</v>
      </c>
      <c r="F723" s="61">
        <v>45383</v>
      </c>
      <c r="G723" s="62">
        <f t="shared" si="22"/>
        <v>27</v>
      </c>
      <c r="H723">
        <f t="shared" si="23"/>
        <v>2024</v>
      </c>
    </row>
    <row r="724" spans="1:8">
      <c r="A724" s="1" t="s">
        <v>159</v>
      </c>
      <c r="B724" t="s">
        <v>778</v>
      </c>
      <c r="C724" s="43">
        <v>6555</v>
      </c>
      <c r="D724" s="60">
        <v>3</v>
      </c>
      <c r="E724" s="2">
        <v>56.55</v>
      </c>
      <c r="F724" s="61">
        <v>45383</v>
      </c>
      <c r="G724" s="62">
        <f t="shared" si="22"/>
        <v>169.64999999999998</v>
      </c>
      <c r="H724">
        <f t="shared" si="23"/>
        <v>2024</v>
      </c>
    </row>
    <row r="725" spans="1:8">
      <c r="A725" s="1" t="s">
        <v>143</v>
      </c>
      <c r="B725" t="s">
        <v>332</v>
      </c>
      <c r="C725" s="43">
        <v>6524</v>
      </c>
      <c r="D725" s="60">
        <v>1</v>
      </c>
      <c r="E725" s="2">
        <v>0.93</v>
      </c>
      <c r="F725" s="61">
        <v>45383</v>
      </c>
      <c r="G725" s="62">
        <f t="shared" si="22"/>
        <v>0.93</v>
      </c>
      <c r="H725">
        <f t="shared" si="23"/>
        <v>2024</v>
      </c>
    </row>
    <row r="726" spans="1:8">
      <c r="A726" s="1" t="s">
        <v>143</v>
      </c>
      <c r="B726" t="s">
        <v>412</v>
      </c>
      <c r="C726" s="43">
        <v>6523</v>
      </c>
      <c r="D726" s="60">
        <v>4</v>
      </c>
      <c r="E726" s="2">
        <v>8.11</v>
      </c>
      <c r="F726" s="61">
        <v>45383</v>
      </c>
      <c r="G726" s="62">
        <f t="shared" si="22"/>
        <v>32.44</v>
      </c>
      <c r="H726">
        <f t="shared" si="23"/>
        <v>2024</v>
      </c>
    </row>
    <row r="727" spans="1:8">
      <c r="A727" s="1" t="s">
        <v>131</v>
      </c>
      <c r="B727" t="s">
        <v>1239</v>
      </c>
      <c r="C727" s="43">
        <v>6425</v>
      </c>
      <c r="D727" s="60">
        <v>2</v>
      </c>
      <c r="E727" s="2">
        <v>18.899999999999999</v>
      </c>
      <c r="F727" s="61">
        <v>45383</v>
      </c>
      <c r="G727" s="62">
        <f t="shared" si="22"/>
        <v>37.799999999999997</v>
      </c>
      <c r="H727">
        <f t="shared" si="23"/>
        <v>2024</v>
      </c>
    </row>
    <row r="728" spans="1:8">
      <c r="A728" s="1" t="s">
        <v>131</v>
      </c>
      <c r="B728" t="s">
        <v>1245</v>
      </c>
      <c r="C728" s="43">
        <v>1796</v>
      </c>
      <c r="D728" s="60">
        <v>1</v>
      </c>
      <c r="E728" s="2">
        <v>38.9</v>
      </c>
      <c r="F728" s="61">
        <v>45383</v>
      </c>
      <c r="G728" s="62">
        <f t="shared" si="22"/>
        <v>38.9</v>
      </c>
      <c r="H728">
        <f t="shared" si="23"/>
        <v>2024</v>
      </c>
    </row>
    <row r="729" spans="1:8">
      <c r="A729" s="1" t="s">
        <v>137</v>
      </c>
      <c r="B729" t="s">
        <v>687</v>
      </c>
      <c r="C729" s="43">
        <v>2726</v>
      </c>
      <c r="D729" s="60">
        <v>1</v>
      </c>
      <c r="E729" s="2">
        <v>10</v>
      </c>
      <c r="F729" s="61">
        <v>45383</v>
      </c>
      <c r="G729" s="62">
        <f t="shared" si="22"/>
        <v>10</v>
      </c>
      <c r="H729">
        <f t="shared" si="23"/>
        <v>2024</v>
      </c>
    </row>
    <row r="730" spans="1:8">
      <c r="A730" s="1" t="s">
        <v>137</v>
      </c>
      <c r="B730" t="s">
        <v>671</v>
      </c>
      <c r="C730" s="43">
        <v>2728</v>
      </c>
      <c r="D730" s="60">
        <v>4</v>
      </c>
      <c r="E730" s="2">
        <v>15.75</v>
      </c>
      <c r="F730" s="61">
        <v>45383</v>
      </c>
      <c r="G730" s="62">
        <f t="shared" si="22"/>
        <v>63</v>
      </c>
      <c r="H730">
        <f t="shared" si="23"/>
        <v>2024</v>
      </c>
    </row>
    <row r="731" spans="1:8">
      <c r="A731" s="1" t="s">
        <v>131</v>
      </c>
      <c r="B731" t="s">
        <v>1241</v>
      </c>
      <c r="C731" s="43">
        <v>1792</v>
      </c>
      <c r="D731" s="60">
        <v>1</v>
      </c>
      <c r="E731" s="2">
        <v>1.75</v>
      </c>
      <c r="F731" s="61">
        <v>45383</v>
      </c>
      <c r="G731" s="62">
        <f t="shared" si="22"/>
        <v>1.75</v>
      </c>
      <c r="H731">
        <f t="shared" si="23"/>
        <v>2024</v>
      </c>
    </row>
    <row r="732" spans="1:8">
      <c r="A732" s="1" t="s">
        <v>137</v>
      </c>
      <c r="B732" t="s">
        <v>661</v>
      </c>
      <c r="C732" s="43">
        <v>1528</v>
      </c>
      <c r="D732" s="60">
        <v>2</v>
      </c>
      <c r="E732" s="2">
        <v>8.85</v>
      </c>
      <c r="F732" s="61">
        <v>45383</v>
      </c>
      <c r="G732" s="62">
        <f t="shared" si="22"/>
        <v>17.7</v>
      </c>
      <c r="H732">
        <f t="shared" si="23"/>
        <v>2024</v>
      </c>
    </row>
    <row r="733" spans="1:8">
      <c r="A733" s="1" t="s">
        <v>137</v>
      </c>
      <c r="B733" t="s">
        <v>694</v>
      </c>
      <c r="C733" s="43">
        <v>6421</v>
      </c>
      <c r="D733" s="60">
        <v>3</v>
      </c>
      <c r="E733" s="2">
        <v>13.4</v>
      </c>
      <c r="F733" s="61">
        <v>45383</v>
      </c>
      <c r="G733" s="62">
        <f t="shared" si="22"/>
        <v>40.200000000000003</v>
      </c>
      <c r="H733">
        <f t="shared" si="23"/>
        <v>2024</v>
      </c>
    </row>
    <row r="734" spans="1:8">
      <c r="A734" s="1" t="s">
        <v>137</v>
      </c>
      <c r="B734" t="s">
        <v>664</v>
      </c>
      <c r="C734" s="43">
        <v>6420</v>
      </c>
      <c r="D734" s="60">
        <v>4</v>
      </c>
      <c r="E734" s="2">
        <v>8.6999999999999993</v>
      </c>
      <c r="F734" s="61">
        <v>45383</v>
      </c>
      <c r="G734" s="62">
        <f t="shared" si="22"/>
        <v>34.799999999999997</v>
      </c>
      <c r="H734">
        <f t="shared" si="23"/>
        <v>2024</v>
      </c>
    </row>
    <row r="735" spans="1:8">
      <c r="A735" s="1" t="s">
        <v>137</v>
      </c>
      <c r="B735" t="s">
        <v>689</v>
      </c>
      <c r="C735" s="43">
        <v>6428</v>
      </c>
      <c r="D735" s="60">
        <v>2.5</v>
      </c>
      <c r="E735" s="2">
        <v>3.45</v>
      </c>
      <c r="F735" s="61">
        <v>45383</v>
      </c>
      <c r="G735" s="62">
        <f t="shared" si="22"/>
        <v>8.625</v>
      </c>
      <c r="H735">
        <f t="shared" si="23"/>
        <v>2024</v>
      </c>
    </row>
    <row r="736" spans="1:8">
      <c r="A736" s="1" t="s">
        <v>137</v>
      </c>
      <c r="B736" t="s">
        <v>663</v>
      </c>
      <c r="C736" s="43">
        <v>6423</v>
      </c>
      <c r="D736" s="60">
        <v>6</v>
      </c>
      <c r="E736" s="2">
        <v>4.5999999999999996</v>
      </c>
      <c r="F736" s="61">
        <v>45383</v>
      </c>
      <c r="G736" s="62">
        <f t="shared" si="22"/>
        <v>27.599999999999998</v>
      </c>
      <c r="H736">
        <f t="shared" si="23"/>
        <v>2024</v>
      </c>
    </row>
    <row r="737" spans="1:8">
      <c r="A737" s="1" t="s">
        <v>137</v>
      </c>
      <c r="B737" t="s">
        <v>660</v>
      </c>
      <c r="C737" s="43">
        <v>6422</v>
      </c>
      <c r="D737" s="60">
        <v>12</v>
      </c>
      <c r="E737" s="2">
        <v>12.3</v>
      </c>
      <c r="F737" s="61">
        <v>45383</v>
      </c>
      <c r="G737" s="62">
        <f t="shared" si="22"/>
        <v>147.60000000000002</v>
      </c>
      <c r="H737">
        <f t="shared" si="23"/>
        <v>2024</v>
      </c>
    </row>
    <row r="738" spans="1:8">
      <c r="A738" s="1" t="s">
        <v>137</v>
      </c>
      <c r="B738" t="s">
        <v>659</v>
      </c>
      <c r="C738" s="43">
        <v>6424</v>
      </c>
      <c r="D738" s="60">
        <v>5</v>
      </c>
      <c r="E738" s="2">
        <v>4.05</v>
      </c>
      <c r="F738" s="61">
        <v>45383</v>
      </c>
      <c r="G738" s="62">
        <f t="shared" si="22"/>
        <v>20.25</v>
      </c>
      <c r="H738">
        <f t="shared" si="23"/>
        <v>2024</v>
      </c>
    </row>
    <row r="739" spans="1:8">
      <c r="A739" s="1" t="s">
        <v>137</v>
      </c>
      <c r="B739" t="s">
        <v>679</v>
      </c>
      <c r="C739" s="43">
        <v>6074</v>
      </c>
      <c r="D739" s="60">
        <v>20</v>
      </c>
      <c r="E739" s="2">
        <v>4.5999999999999996</v>
      </c>
      <c r="F739" s="61">
        <v>45383</v>
      </c>
      <c r="G739" s="62">
        <f t="shared" si="22"/>
        <v>92</v>
      </c>
      <c r="H739">
        <f t="shared" si="23"/>
        <v>2024</v>
      </c>
    </row>
    <row r="740" spans="1:8">
      <c r="A740" s="1" t="s">
        <v>137</v>
      </c>
      <c r="B740" t="s">
        <v>673</v>
      </c>
      <c r="C740" s="43">
        <v>6064</v>
      </c>
      <c r="D740" s="60">
        <v>6</v>
      </c>
      <c r="E740" s="2">
        <v>4.33</v>
      </c>
      <c r="F740" s="61">
        <v>45383</v>
      </c>
      <c r="G740" s="62">
        <f t="shared" si="22"/>
        <v>25.98</v>
      </c>
      <c r="H740">
        <f t="shared" si="23"/>
        <v>2024</v>
      </c>
    </row>
    <row r="741" spans="1:8">
      <c r="A741" s="1" t="s">
        <v>133</v>
      </c>
      <c r="B741" t="s">
        <v>893</v>
      </c>
      <c r="C741" s="43">
        <v>6072</v>
      </c>
      <c r="D741" s="60">
        <v>2.5</v>
      </c>
      <c r="E741" s="2">
        <v>11</v>
      </c>
      <c r="F741" s="61">
        <v>45383</v>
      </c>
      <c r="G741" s="62">
        <f t="shared" si="22"/>
        <v>27.5</v>
      </c>
      <c r="H741">
        <f t="shared" si="23"/>
        <v>2024</v>
      </c>
    </row>
    <row r="742" spans="1:8">
      <c r="A742" s="1" t="s">
        <v>1378</v>
      </c>
      <c r="B742" t="s">
        <v>1439</v>
      </c>
      <c r="C742" s="43">
        <v>1963</v>
      </c>
      <c r="D742" s="60">
        <v>1</v>
      </c>
      <c r="E742" s="2">
        <v>88</v>
      </c>
      <c r="F742" s="61">
        <v>45383</v>
      </c>
      <c r="G742" s="62">
        <f t="shared" si="22"/>
        <v>88</v>
      </c>
      <c r="H742">
        <f t="shared" si="23"/>
        <v>2024</v>
      </c>
    </row>
    <row r="743" spans="1:8">
      <c r="A743" s="1" t="s">
        <v>131</v>
      </c>
      <c r="B743" t="s">
        <v>1243</v>
      </c>
      <c r="C743" s="43">
        <v>6076</v>
      </c>
      <c r="D743" s="60">
        <v>2</v>
      </c>
      <c r="E743" s="2">
        <v>42.5</v>
      </c>
      <c r="F743" s="61">
        <v>45383</v>
      </c>
      <c r="G743" s="62">
        <f t="shared" si="22"/>
        <v>85</v>
      </c>
      <c r="H743">
        <f t="shared" si="23"/>
        <v>2024</v>
      </c>
    </row>
    <row r="744" spans="1:8">
      <c r="A744" s="1" t="s">
        <v>1378</v>
      </c>
      <c r="B744" t="s">
        <v>1379</v>
      </c>
      <c r="C744" s="43">
        <v>1899</v>
      </c>
      <c r="D744" s="60">
        <v>3</v>
      </c>
      <c r="E744" s="2">
        <v>15</v>
      </c>
      <c r="F744" s="61">
        <v>45383</v>
      </c>
      <c r="G744" s="62">
        <f t="shared" si="22"/>
        <v>45</v>
      </c>
      <c r="H744">
        <f t="shared" si="23"/>
        <v>2024</v>
      </c>
    </row>
    <row r="745" spans="1:8">
      <c r="A745" s="1" t="s">
        <v>1378</v>
      </c>
      <c r="B745" t="s">
        <v>1402</v>
      </c>
      <c r="C745" s="43">
        <v>1923</v>
      </c>
      <c r="D745" s="60">
        <v>1</v>
      </c>
      <c r="E745" s="2">
        <v>59</v>
      </c>
      <c r="F745" s="61">
        <v>45383</v>
      </c>
      <c r="G745" s="62">
        <f t="shared" si="22"/>
        <v>59</v>
      </c>
      <c r="H745">
        <f t="shared" si="23"/>
        <v>2024</v>
      </c>
    </row>
    <row r="746" spans="1:8">
      <c r="A746" s="1" t="s">
        <v>137</v>
      </c>
      <c r="B746" t="s">
        <v>688</v>
      </c>
      <c r="C746" s="43">
        <v>6065</v>
      </c>
      <c r="D746" s="60">
        <v>7.5</v>
      </c>
      <c r="E746" s="2">
        <v>2.41</v>
      </c>
      <c r="F746" s="61">
        <v>45383</v>
      </c>
      <c r="G746" s="62">
        <f t="shared" si="22"/>
        <v>18.075000000000003</v>
      </c>
      <c r="H746">
        <f t="shared" si="23"/>
        <v>2024</v>
      </c>
    </row>
    <row r="747" spans="1:8">
      <c r="A747" s="1" t="s">
        <v>137</v>
      </c>
      <c r="B747" t="s">
        <v>684</v>
      </c>
      <c r="C747" s="43">
        <v>2727</v>
      </c>
      <c r="D747" s="60">
        <v>3</v>
      </c>
      <c r="E747" s="2">
        <v>1.9</v>
      </c>
      <c r="F747" s="61">
        <v>45383</v>
      </c>
      <c r="G747" s="62">
        <f t="shared" si="22"/>
        <v>5.6999999999999993</v>
      </c>
      <c r="H747">
        <f t="shared" si="23"/>
        <v>2024</v>
      </c>
    </row>
    <row r="748" spans="1:8">
      <c r="A748" s="1" t="s">
        <v>38</v>
      </c>
      <c r="B748" t="s">
        <v>711</v>
      </c>
      <c r="C748" s="43">
        <v>1536</v>
      </c>
      <c r="D748" s="60">
        <v>14</v>
      </c>
      <c r="E748" s="2">
        <v>0.5</v>
      </c>
      <c r="F748" s="61">
        <v>45383</v>
      </c>
      <c r="G748" s="62">
        <f t="shared" si="22"/>
        <v>7</v>
      </c>
      <c r="H748">
        <f t="shared" si="23"/>
        <v>2024</v>
      </c>
    </row>
    <row r="749" spans="1:8">
      <c r="A749" s="1" t="s">
        <v>1378</v>
      </c>
      <c r="B749" t="s">
        <v>1465</v>
      </c>
      <c r="C749" s="43">
        <v>1992</v>
      </c>
      <c r="D749" s="60">
        <v>6</v>
      </c>
      <c r="E749" s="2">
        <v>46.71</v>
      </c>
      <c r="F749" s="61">
        <v>45383</v>
      </c>
      <c r="G749" s="62">
        <f t="shared" si="22"/>
        <v>280.26</v>
      </c>
      <c r="H749">
        <f t="shared" si="23"/>
        <v>2024</v>
      </c>
    </row>
    <row r="750" spans="1:8">
      <c r="A750" s="1" t="s">
        <v>1378</v>
      </c>
      <c r="B750" t="s">
        <v>1460</v>
      </c>
      <c r="C750" s="43">
        <v>1987</v>
      </c>
      <c r="D750" s="60">
        <v>2</v>
      </c>
      <c r="E750" s="2">
        <v>47.25</v>
      </c>
      <c r="F750" s="61">
        <v>45383</v>
      </c>
      <c r="G750" s="62">
        <f t="shared" si="22"/>
        <v>94.5</v>
      </c>
      <c r="H750">
        <f t="shared" si="23"/>
        <v>2024</v>
      </c>
    </row>
    <row r="751" spans="1:8">
      <c r="A751" s="1" t="s">
        <v>1378</v>
      </c>
      <c r="B751" t="s">
        <v>1417</v>
      </c>
      <c r="C751" s="43">
        <v>1939</v>
      </c>
      <c r="D751" s="60">
        <v>2</v>
      </c>
      <c r="E751" s="2">
        <v>40.64</v>
      </c>
      <c r="F751" s="61">
        <v>45383</v>
      </c>
      <c r="G751" s="62">
        <f t="shared" si="22"/>
        <v>81.28</v>
      </c>
      <c r="H751">
        <f t="shared" si="23"/>
        <v>2024</v>
      </c>
    </row>
    <row r="752" spans="1:8">
      <c r="A752" s="1" t="s">
        <v>1378</v>
      </c>
      <c r="B752" t="s">
        <v>48</v>
      </c>
      <c r="C752" s="43">
        <v>1993</v>
      </c>
      <c r="D752" s="60">
        <v>2</v>
      </c>
      <c r="E752" s="2">
        <v>57.96</v>
      </c>
      <c r="F752" s="61">
        <v>45383</v>
      </c>
      <c r="G752" s="62">
        <f t="shared" si="22"/>
        <v>115.92</v>
      </c>
      <c r="H752">
        <f t="shared" si="23"/>
        <v>2024</v>
      </c>
    </row>
    <row r="753" spans="1:8">
      <c r="A753" s="1" t="s">
        <v>1378</v>
      </c>
      <c r="B753" t="s">
        <v>1403</v>
      </c>
      <c r="C753" s="43">
        <v>1924</v>
      </c>
      <c r="D753" s="60">
        <v>2</v>
      </c>
      <c r="E753" s="2">
        <v>105.57</v>
      </c>
      <c r="F753" s="61">
        <v>45383</v>
      </c>
      <c r="G753" s="62">
        <f t="shared" si="22"/>
        <v>211.14</v>
      </c>
      <c r="H753">
        <f t="shared" si="23"/>
        <v>2024</v>
      </c>
    </row>
    <row r="754" spans="1:8">
      <c r="A754" s="1" t="s">
        <v>137</v>
      </c>
      <c r="B754" t="s">
        <v>668</v>
      </c>
      <c r="C754" s="43">
        <v>6427</v>
      </c>
      <c r="D754" s="60">
        <v>8</v>
      </c>
      <c r="E754" s="2">
        <v>8.6999999999999993</v>
      </c>
      <c r="F754" s="61">
        <v>45383</v>
      </c>
      <c r="G754" s="62">
        <f t="shared" si="22"/>
        <v>69.599999999999994</v>
      </c>
      <c r="H754">
        <f t="shared" si="23"/>
        <v>2024</v>
      </c>
    </row>
    <row r="755" spans="1:8">
      <c r="A755" s="1" t="s">
        <v>1378</v>
      </c>
      <c r="B755" t="s">
        <v>1497</v>
      </c>
      <c r="C755" s="43">
        <v>2026</v>
      </c>
      <c r="D755" s="60">
        <v>7</v>
      </c>
      <c r="E755" s="2">
        <v>0.44</v>
      </c>
      <c r="F755" s="61">
        <v>45383</v>
      </c>
      <c r="G755" s="62">
        <f t="shared" si="22"/>
        <v>3.08</v>
      </c>
      <c r="H755">
        <f t="shared" si="23"/>
        <v>2024</v>
      </c>
    </row>
    <row r="756" spans="1:8">
      <c r="A756" s="1" t="s">
        <v>1378</v>
      </c>
      <c r="B756" t="s">
        <v>1462</v>
      </c>
      <c r="C756" s="43">
        <v>1989</v>
      </c>
      <c r="D756" s="60">
        <v>1</v>
      </c>
      <c r="E756" s="2">
        <v>51.25</v>
      </c>
      <c r="F756" s="61">
        <v>45383</v>
      </c>
      <c r="G756" s="62">
        <f t="shared" si="22"/>
        <v>51.25</v>
      </c>
      <c r="H756">
        <f t="shared" si="23"/>
        <v>2024</v>
      </c>
    </row>
    <row r="757" spans="1:8">
      <c r="A757" s="1" t="s">
        <v>1378</v>
      </c>
      <c r="B757" t="s">
        <v>1464</v>
      </c>
      <c r="C757" s="43">
        <v>1991</v>
      </c>
      <c r="D757" s="60">
        <v>2</v>
      </c>
      <c r="E757" s="2">
        <v>83.03</v>
      </c>
      <c r="F757" s="61">
        <v>45383</v>
      </c>
      <c r="G757" s="62">
        <f t="shared" si="22"/>
        <v>166.06</v>
      </c>
      <c r="H757">
        <f t="shared" si="23"/>
        <v>2024</v>
      </c>
    </row>
    <row r="758" spans="1:8">
      <c r="A758" s="1" t="s">
        <v>1378</v>
      </c>
      <c r="B758" t="s">
        <v>1461</v>
      </c>
      <c r="C758" s="43">
        <v>1988</v>
      </c>
      <c r="D758" s="60">
        <v>2</v>
      </c>
      <c r="E758" s="2">
        <v>31.99</v>
      </c>
      <c r="F758" s="61">
        <v>45383</v>
      </c>
      <c r="G758" s="62">
        <f t="shared" si="22"/>
        <v>63.98</v>
      </c>
      <c r="H758">
        <f t="shared" si="23"/>
        <v>2024</v>
      </c>
    </row>
    <row r="759" spans="1:8">
      <c r="A759" s="1" t="s">
        <v>158</v>
      </c>
      <c r="B759" t="s">
        <v>920</v>
      </c>
      <c r="C759" s="43">
        <v>1695</v>
      </c>
      <c r="D759" s="60">
        <v>550</v>
      </c>
      <c r="E759" s="2">
        <v>0.7</v>
      </c>
      <c r="F759" s="61">
        <v>45383</v>
      </c>
      <c r="G759" s="62">
        <f t="shared" si="22"/>
        <v>385</v>
      </c>
      <c r="H759">
        <f t="shared" si="23"/>
        <v>2024</v>
      </c>
    </row>
    <row r="760" spans="1:8">
      <c r="A760" s="1" t="s">
        <v>158</v>
      </c>
      <c r="B760" t="s">
        <v>925</v>
      </c>
      <c r="C760" s="43">
        <v>2065</v>
      </c>
      <c r="D760" s="60">
        <v>700</v>
      </c>
      <c r="E760" s="2">
        <v>0.7</v>
      </c>
      <c r="F760" s="61">
        <v>45383</v>
      </c>
      <c r="G760" s="62">
        <f t="shared" si="22"/>
        <v>489.99999999999994</v>
      </c>
      <c r="H760">
        <f t="shared" si="23"/>
        <v>2024</v>
      </c>
    </row>
    <row r="761" spans="1:8">
      <c r="A761" s="1" t="s">
        <v>158</v>
      </c>
      <c r="B761" t="s">
        <v>918</v>
      </c>
      <c r="C761" s="43">
        <v>1693</v>
      </c>
      <c r="D761" s="60">
        <v>700</v>
      </c>
      <c r="E761" s="2">
        <v>0.7</v>
      </c>
      <c r="F761" s="61">
        <v>45383</v>
      </c>
      <c r="G761" s="62">
        <f t="shared" si="22"/>
        <v>489.99999999999994</v>
      </c>
      <c r="H761">
        <f t="shared" si="23"/>
        <v>2024</v>
      </c>
    </row>
    <row r="762" spans="1:8">
      <c r="A762" s="1" t="s">
        <v>158</v>
      </c>
      <c r="B762" t="s">
        <v>916</v>
      </c>
      <c r="C762" s="43">
        <v>1691</v>
      </c>
      <c r="D762" s="60">
        <v>700</v>
      </c>
      <c r="E762" s="2">
        <v>0.7</v>
      </c>
      <c r="F762" s="61">
        <v>45383</v>
      </c>
      <c r="G762" s="62">
        <f t="shared" si="22"/>
        <v>489.99999999999994</v>
      </c>
      <c r="H762">
        <f t="shared" si="23"/>
        <v>2024</v>
      </c>
    </row>
    <row r="763" spans="1:8">
      <c r="A763" s="1" t="s">
        <v>158</v>
      </c>
      <c r="B763" t="s">
        <v>919</v>
      </c>
      <c r="C763" s="43">
        <v>1694</v>
      </c>
      <c r="D763" s="60">
        <v>500</v>
      </c>
      <c r="E763" s="2">
        <v>0.7</v>
      </c>
      <c r="F763" s="61">
        <v>45383</v>
      </c>
      <c r="G763" s="62">
        <f t="shared" si="22"/>
        <v>350</v>
      </c>
      <c r="H763">
        <f t="shared" si="23"/>
        <v>2024</v>
      </c>
    </row>
    <row r="764" spans="1:8">
      <c r="A764" s="1" t="s">
        <v>148</v>
      </c>
      <c r="B764" t="s">
        <v>1302</v>
      </c>
      <c r="C764" s="43">
        <v>1835</v>
      </c>
      <c r="D764" s="60">
        <v>1</v>
      </c>
      <c r="E764" s="2">
        <v>27</v>
      </c>
      <c r="F764" s="61">
        <v>45383</v>
      </c>
      <c r="G764" s="62">
        <f t="shared" si="22"/>
        <v>27</v>
      </c>
      <c r="H764">
        <f t="shared" si="23"/>
        <v>2024</v>
      </c>
    </row>
    <row r="765" spans="1:8">
      <c r="A765" s="1" t="s">
        <v>148</v>
      </c>
      <c r="B765" t="s">
        <v>1301</v>
      </c>
      <c r="C765" s="43">
        <v>1834</v>
      </c>
      <c r="D765" s="60">
        <v>1</v>
      </c>
      <c r="E765" s="2">
        <v>27</v>
      </c>
      <c r="F765" s="61">
        <v>45383</v>
      </c>
      <c r="G765" s="62">
        <f t="shared" si="22"/>
        <v>27</v>
      </c>
      <c r="H765">
        <f t="shared" si="23"/>
        <v>2024</v>
      </c>
    </row>
    <row r="766" spans="1:8">
      <c r="A766" s="1" t="s">
        <v>148</v>
      </c>
      <c r="B766" t="s">
        <v>1300</v>
      </c>
      <c r="C766" s="43">
        <v>1833</v>
      </c>
      <c r="D766" s="60">
        <v>1</v>
      </c>
      <c r="E766" s="2">
        <v>27</v>
      </c>
      <c r="F766" s="61">
        <v>45383</v>
      </c>
      <c r="G766" s="62">
        <f t="shared" si="22"/>
        <v>27</v>
      </c>
      <c r="H766">
        <f t="shared" si="23"/>
        <v>2024</v>
      </c>
    </row>
    <row r="767" spans="1:8">
      <c r="A767" s="1" t="s">
        <v>148</v>
      </c>
      <c r="B767" t="s">
        <v>1322</v>
      </c>
      <c r="C767" s="43">
        <v>1854</v>
      </c>
      <c r="D767" s="60">
        <v>2</v>
      </c>
      <c r="E767" s="2">
        <v>29.04</v>
      </c>
      <c r="F767" s="61">
        <v>45383</v>
      </c>
      <c r="G767" s="62">
        <f t="shared" si="22"/>
        <v>58.08</v>
      </c>
      <c r="H767">
        <f t="shared" si="23"/>
        <v>2024</v>
      </c>
    </row>
    <row r="768" spans="1:8">
      <c r="A768" s="1" t="s">
        <v>148</v>
      </c>
      <c r="B768" t="s">
        <v>1305</v>
      </c>
      <c r="C768" s="43">
        <v>1838</v>
      </c>
      <c r="D768" s="60">
        <v>7</v>
      </c>
      <c r="E768" s="2">
        <v>19.07</v>
      </c>
      <c r="F768" s="61">
        <v>45383</v>
      </c>
      <c r="G768" s="62">
        <f t="shared" si="22"/>
        <v>133.49</v>
      </c>
      <c r="H768">
        <f t="shared" si="23"/>
        <v>2024</v>
      </c>
    </row>
    <row r="769" spans="1:8">
      <c r="A769" s="1" t="s">
        <v>148</v>
      </c>
      <c r="B769" t="s">
        <v>1318</v>
      </c>
      <c r="C769" s="43">
        <v>1850</v>
      </c>
      <c r="D769" s="60">
        <v>3</v>
      </c>
      <c r="E769" s="2">
        <v>29.04</v>
      </c>
      <c r="F769" s="61">
        <v>45383</v>
      </c>
      <c r="G769" s="62">
        <f t="shared" si="22"/>
        <v>87.12</v>
      </c>
      <c r="H769">
        <f t="shared" si="23"/>
        <v>2024</v>
      </c>
    </row>
    <row r="770" spans="1:8">
      <c r="A770" s="1" t="s">
        <v>148</v>
      </c>
      <c r="B770" t="s">
        <v>1320</v>
      </c>
      <c r="C770" s="43">
        <v>1852</v>
      </c>
      <c r="D770" s="60">
        <v>1</v>
      </c>
      <c r="E770" s="2">
        <v>21.97</v>
      </c>
      <c r="F770" s="61">
        <v>45383</v>
      </c>
      <c r="G770" s="62">
        <f t="shared" ref="G770:G833" si="24">D770*E770</f>
        <v>21.97</v>
      </c>
      <c r="H770">
        <f t="shared" ref="H770:H833" si="25">YEAR(F770)</f>
        <v>2024</v>
      </c>
    </row>
    <row r="771" spans="1:8">
      <c r="A771" s="1" t="s">
        <v>148</v>
      </c>
      <c r="B771" t="s">
        <v>1309</v>
      </c>
      <c r="C771" s="43">
        <v>1841</v>
      </c>
      <c r="D771" s="60">
        <v>0.5</v>
      </c>
      <c r="E771" s="2">
        <v>21.6</v>
      </c>
      <c r="F771" s="61">
        <v>45383</v>
      </c>
      <c r="G771" s="62">
        <f t="shared" si="24"/>
        <v>10.8</v>
      </c>
      <c r="H771">
        <f t="shared" si="25"/>
        <v>2024</v>
      </c>
    </row>
    <row r="772" spans="1:8">
      <c r="A772" s="1" t="s">
        <v>1378</v>
      </c>
      <c r="B772" t="s">
        <v>1408</v>
      </c>
      <c r="C772" s="43">
        <v>1929</v>
      </c>
      <c r="D772" s="60">
        <v>4</v>
      </c>
      <c r="E772" s="2">
        <v>28.18</v>
      </c>
      <c r="F772" s="61">
        <v>45383</v>
      </c>
      <c r="G772" s="62">
        <f t="shared" si="24"/>
        <v>112.72</v>
      </c>
      <c r="H772">
        <f t="shared" si="25"/>
        <v>2024</v>
      </c>
    </row>
    <row r="773" spans="1:8">
      <c r="A773" s="1" t="s">
        <v>134</v>
      </c>
      <c r="B773" t="s">
        <v>789</v>
      </c>
      <c r="C773" s="43">
        <v>6525</v>
      </c>
      <c r="D773" s="60">
        <v>1</v>
      </c>
      <c r="E773" s="2">
        <v>133.94999999999999</v>
      </c>
      <c r="F773" s="61">
        <v>45383</v>
      </c>
      <c r="G773" s="62">
        <f t="shared" si="24"/>
        <v>133.94999999999999</v>
      </c>
      <c r="H773">
        <f t="shared" si="25"/>
        <v>2024</v>
      </c>
    </row>
    <row r="774" spans="1:8">
      <c r="A774" s="1" t="s">
        <v>134</v>
      </c>
      <c r="B774" t="s">
        <v>800</v>
      </c>
      <c r="C774" s="43">
        <v>6527</v>
      </c>
      <c r="D774" s="60">
        <v>4</v>
      </c>
      <c r="E774" s="2">
        <v>5.49</v>
      </c>
      <c r="F774" s="61">
        <v>45383</v>
      </c>
      <c r="G774" s="62">
        <f t="shared" si="24"/>
        <v>21.96</v>
      </c>
      <c r="H774">
        <f t="shared" si="25"/>
        <v>2024</v>
      </c>
    </row>
    <row r="775" spans="1:8">
      <c r="A775" s="1" t="s">
        <v>134</v>
      </c>
      <c r="B775" t="s">
        <v>810</v>
      </c>
      <c r="C775" s="43">
        <v>1608</v>
      </c>
      <c r="D775" s="60">
        <v>1</v>
      </c>
      <c r="E775" s="2">
        <v>44.46</v>
      </c>
      <c r="F775" s="61">
        <v>45383</v>
      </c>
      <c r="G775" s="62">
        <f t="shared" si="24"/>
        <v>44.46</v>
      </c>
      <c r="H775">
        <f t="shared" si="25"/>
        <v>2024</v>
      </c>
    </row>
    <row r="776" spans="1:8">
      <c r="A776" s="1" t="s">
        <v>134</v>
      </c>
      <c r="B776" t="s">
        <v>813</v>
      </c>
      <c r="C776" s="43">
        <v>6528</v>
      </c>
      <c r="D776" s="60">
        <v>4</v>
      </c>
      <c r="E776" s="2">
        <v>4.72</v>
      </c>
      <c r="F776" s="61">
        <v>45383</v>
      </c>
      <c r="G776" s="62">
        <f t="shared" si="24"/>
        <v>18.88</v>
      </c>
      <c r="H776">
        <f t="shared" si="25"/>
        <v>2024</v>
      </c>
    </row>
    <row r="777" spans="1:8">
      <c r="A777" s="1" t="s">
        <v>134</v>
      </c>
      <c r="B777" t="s">
        <v>881</v>
      </c>
      <c r="C777" s="43">
        <v>1664</v>
      </c>
      <c r="D777" s="60">
        <v>1</v>
      </c>
      <c r="E777" s="2">
        <v>87.78</v>
      </c>
      <c r="F777" s="61">
        <v>45383</v>
      </c>
      <c r="G777" s="62">
        <f t="shared" si="24"/>
        <v>87.78</v>
      </c>
      <c r="H777">
        <f t="shared" si="25"/>
        <v>2024</v>
      </c>
    </row>
    <row r="778" spans="1:8">
      <c r="A778" s="1" t="s">
        <v>1378</v>
      </c>
      <c r="B778" t="s">
        <v>1450</v>
      </c>
      <c r="C778" s="43">
        <v>1975</v>
      </c>
      <c r="D778" s="60">
        <v>2</v>
      </c>
      <c r="E778" s="2">
        <v>79.61</v>
      </c>
      <c r="F778" s="61">
        <v>45383</v>
      </c>
      <c r="G778" s="62">
        <f t="shared" si="24"/>
        <v>159.22</v>
      </c>
      <c r="H778">
        <f t="shared" si="25"/>
        <v>2024</v>
      </c>
    </row>
    <row r="779" spans="1:8">
      <c r="A779" s="1" t="s">
        <v>1378</v>
      </c>
      <c r="B779" t="s">
        <v>1463</v>
      </c>
      <c r="C779" s="43">
        <v>1990</v>
      </c>
      <c r="D779" s="60">
        <v>1</v>
      </c>
      <c r="E779" s="2">
        <v>71.3</v>
      </c>
      <c r="F779" s="61">
        <v>45383</v>
      </c>
      <c r="G779" s="62">
        <f t="shared" si="24"/>
        <v>71.3</v>
      </c>
      <c r="H779">
        <f t="shared" si="25"/>
        <v>2024</v>
      </c>
    </row>
    <row r="780" spans="1:8">
      <c r="A780" s="1" t="s">
        <v>1378</v>
      </c>
      <c r="B780" t="s">
        <v>1436</v>
      </c>
      <c r="C780" s="43">
        <v>1959</v>
      </c>
      <c r="D780" s="60">
        <v>1.5</v>
      </c>
      <c r="E780" s="2">
        <v>16.2</v>
      </c>
      <c r="F780" s="61">
        <v>45383</v>
      </c>
      <c r="G780" s="62">
        <f t="shared" si="24"/>
        <v>24.299999999999997</v>
      </c>
      <c r="H780">
        <f t="shared" si="25"/>
        <v>2024</v>
      </c>
    </row>
    <row r="781" spans="1:8">
      <c r="A781" s="1" t="s">
        <v>134</v>
      </c>
      <c r="B781" t="s">
        <v>822</v>
      </c>
      <c r="C781" s="43">
        <v>6526</v>
      </c>
      <c r="D781" s="60">
        <v>6</v>
      </c>
      <c r="E781" s="2">
        <v>5.22</v>
      </c>
      <c r="F781" s="61">
        <v>45383</v>
      </c>
      <c r="G781" s="62">
        <f t="shared" si="24"/>
        <v>31.32</v>
      </c>
      <c r="H781">
        <f t="shared" si="25"/>
        <v>2024</v>
      </c>
    </row>
    <row r="782" spans="1:8">
      <c r="A782" s="1" t="s">
        <v>134</v>
      </c>
      <c r="B782" t="s">
        <v>815</v>
      </c>
      <c r="C782" s="43">
        <v>6426</v>
      </c>
      <c r="D782" s="60">
        <v>1</v>
      </c>
      <c r="E782" s="2">
        <v>10.15</v>
      </c>
      <c r="F782" s="61">
        <v>45383</v>
      </c>
      <c r="G782" s="62">
        <f t="shared" si="24"/>
        <v>10.15</v>
      </c>
      <c r="H782">
        <f t="shared" si="25"/>
        <v>2024</v>
      </c>
    </row>
    <row r="783" spans="1:8">
      <c r="A783" s="1" t="s">
        <v>150</v>
      </c>
      <c r="B783" t="s">
        <v>1351</v>
      </c>
      <c r="C783" s="43">
        <v>1880</v>
      </c>
      <c r="D783" s="60">
        <v>3</v>
      </c>
      <c r="E783" s="2">
        <v>66.150000000000006</v>
      </c>
      <c r="F783" s="61">
        <v>45383</v>
      </c>
      <c r="G783" s="62">
        <f t="shared" si="24"/>
        <v>198.45000000000002</v>
      </c>
      <c r="H783">
        <f t="shared" si="25"/>
        <v>2024</v>
      </c>
    </row>
    <row r="784" spans="1:8">
      <c r="A784" s="1" t="s">
        <v>150</v>
      </c>
      <c r="B784" t="s">
        <v>1350</v>
      </c>
      <c r="C784" s="43">
        <v>1879</v>
      </c>
      <c r="D784" s="60">
        <v>1</v>
      </c>
      <c r="E784" s="2">
        <v>20.52</v>
      </c>
      <c r="F784" s="61">
        <v>45383</v>
      </c>
      <c r="G784" s="62">
        <f t="shared" si="24"/>
        <v>20.52</v>
      </c>
      <c r="H784">
        <f t="shared" si="25"/>
        <v>2024</v>
      </c>
    </row>
    <row r="785" spans="1:8">
      <c r="A785" s="1" t="s">
        <v>150</v>
      </c>
      <c r="B785" t="s">
        <v>1366</v>
      </c>
      <c r="C785" s="43">
        <v>1889</v>
      </c>
      <c r="D785" s="60">
        <v>1</v>
      </c>
      <c r="E785" s="2">
        <v>6.81</v>
      </c>
      <c r="F785" s="61">
        <v>45383</v>
      </c>
      <c r="G785" s="62">
        <f t="shared" si="24"/>
        <v>6.81</v>
      </c>
      <c r="H785">
        <f t="shared" si="25"/>
        <v>2024</v>
      </c>
    </row>
    <row r="786" spans="1:8">
      <c r="A786" s="1" t="s">
        <v>150</v>
      </c>
      <c r="B786" t="s">
        <v>1367</v>
      </c>
      <c r="C786" s="43">
        <v>1890</v>
      </c>
      <c r="D786" s="60">
        <v>2</v>
      </c>
      <c r="E786" s="2">
        <v>13.1</v>
      </c>
      <c r="F786" s="61">
        <v>45383</v>
      </c>
      <c r="G786" s="62">
        <f t="shared" si="24"/>
        <v>26.2</v>
      </c>
      <c r="H786">
        <f t="shared" si="25"/>
        <v>2024</v>
      </c>
    </row>
    <row r="787" spans="1:8">
      <c r="A787" s="1" t="s">
        <v>150</v>
      </c>
      <c r="B787" t="s">
        <v>1355</v>
      </c>
      <c r="C787" s="43">
        <v>1884</v>
      </c>
      <c r="D787" s="60">
        <v>2</v>
      </c>
      <c r="E787" s="2">
        <v>7.81</v>
      </c>
      <c r="F787" s="61">
        <v>45383</v>
      </c>
      <c r="G787" s="62">
        <f t="shared" si="24"/>
        <v>15.62</v>
      </c>
      <c r="H787">
        <f t="shared" si="25"/>
        <v>2024</v>
      </c>
    </row>
    <row r="788" spans="1:8">
      <c r="A788" s="1" t="s">
        <v>150</v>
      </c>
      <c r="B788" t="s">
        <v>1354</v>
      </c>
      <c r="C788" s="43">
        <v>1883</v>
      </c>
      <c r="D788" s="60">
        <v>4</v>
      </c>
      <c r="E788" s="2">
        <v>7.74</v>
      </c>
      <c r="F788" s="61">
        <v>45383</v>
      </c>
      <c r="G788" s="62">
        <f t="shared" si="24"/>
        <v>30.96</v>
      </c>
      <c r="H788">
        <f t="shared" si="25"/>
        <v>2024</v>
      </c>
    </row>
    <row r="789" spans="1:8">
      <c r="A789" s="1" t="s">
        <v>150</v>
      </c>
      <c r="B789" t="s">
        <v>1349</v>
      </c>
      <c r="C789" s="43">
        <v>1878</v>
      </c>
      <c r="D789" s="60">
        <v>2</v>
      </c>
      <c r="E789" s="2">
        <v>31</v>
      </c>
      <c r="F789" s="61">
        <v>45383</v>
      </c>
      <c r="G789" s="62">
        <f t="shared" si="24"/>
        <v>62</v>
      </c>
      <c r="H789">
        <f t="shared" si="25"/>
        <v>2024</v>
      </c>
    </row>
    <row r="790" spans="1:8">
      <c r="A790" s="1" t="s">
        <v>150</v>
      </c>
      <c r="B790" t="s">
        <v>1361</v>
      </c>
      <c r="C790" s="43">
        <v>1886</v>
      </c>
      <c r="D790" s="60">
        <v>20</v>
      </c>
      <c r="E790" s="2">
        <v>10.51</v>
      </c>
      <c r="F790" s="61">
        <v>45383</v>
      </c>
      <c r="G790" s="62">
        <f t="shared" si="24"/>
        <v>210.2</v>
      </c>
      <c r="H790">
        <f t="shared" si="25"/>
        <v>2024</v>
      </c>
    </row>
    <row r="791" spans="1:8">
      <c r="A791" s="1" t="s">
        <v>150</v>
      </c>
      <c r="B791" t="s">
        <v>1352</v>
      </c>
      <c r="C791" s="43">
        <v>1882</v>
      </c>
      <c r="D791" s="60">
        <v>1</v>
      </c>
      <c r="E791" s="2">
        <v>10.78</v>
      </c>
      <c r="F791" s="61">
        <v>45383</v>
      </c>
      <c r="G791" s="62">
        <f t="shared" si="24"/>
        <v>10.78</v>
      </c>
      <c r="H791">
        <f t="shared" si="25"/>
        <v>2024</v>
      </c>
    </row>
    <row r="792" spans="1:8">
      <c r="A792" s="1" t="s">
        <v>150</v>
      </c>
      <c r="B792" t="s">
        <v>1345</v>
      </c>
      <c r="C792" s="43">
        <v>1875</v>
      </c>
      <c r="D792" s="60">
        <v>6</v>
      </c>
      <c r="E792" s="2">
        <v>26.75</v>
      </c>
      <c r="F792" s="61">
        <v>45383</v>
      </c>
      <c r="G792" s="62">
        <f t="shared" si="24"/>
        <v>160.5</v>
      </c>
      <c r="H792">
        <f t="shared" si="25"/>
        <v>2024</v>
      </c>
    </row>
    <row r="793" spans="1:8">
      <c r="A793" s="1" t="s">
        <v>150</v>
      </c>
      <c r="B793" t="s">
        <v>1364</v>
      </c>
      <c r="C793" s="43">
        <v>1887</v>
      </c>
      <c r="D793" s="60">
        <v>1</v>
      </c>
      <c r="E793" s="2">
        <v>29.1</v>
      </c>
      <c r="F793" s="61">
        <v>45383</v>
      </c>
      <c r="G793" s="62">
        <f t="shared" si="24"/>
        <v>29.1</v>
      </c>
      <c r="H793">
        <f t="shared" si="25"/>
        <v>2024</v>
      </c>
    </row>
    <row r="794" spans="1:8">
      <c r="A794" s="1" t="s">
        <v>150</v>
      </c>
      <c r="B794" t="s">
        <v>1368</v>
      </c>
      <c r="C794" s="43">
        <v>1891</v>
      </c>
      <c r="D794" s="60">
        <v>2</v>
      </c>
      <c r="E794" s="2">
        <v>28.9</v>
      </c>
      <c r="F794" s="61">
        <v>45383</v>
      </c>
      <c r="G794" s="62">
        <f t="shared" si="24"/>
        <v>57.8</v>
      </c>
      <c r="H794">
        <f t="shared" si="25"/>
        <v>2024</v>
      </c>
    </row>
    <row r="795" spans="1:8">
      <c r="A795" s="1" t="s">
        <v>150</v>
      </c>
      <c r="B795" t="s">
        <v>1371</v>
      </c>
      <c r="C795" s="43">
        <v>1894</v>
      </c>
      <c r="D795" s="60">
        <v>4</v>
      </c>
      <c r="E795" s="2">
        <v>29</v>
      </c>
      <c r="F795" s="61">
        <v>45383</v>
      </c>
      <c r="G795" s="62">
        <f t="shared" si="24"/>
        <v>116</v>
      </c>
      <c r="H795">
        <f t="shared" si="25"/>
        <v>2024</v>
      </c>
    </row>
    <row r="796" spans="1:8">
      <c r="A796" s="1" t="s">
        <v>150</v>
      </c>
      <c r="B796" t="s">
        <v>1376</v>
      </c>
      <c r="C796" s="43">
        <v>2181</v>
      </c>
      <c r="D796" s="60">
        <v>5</v>
      </c>
      <c r="E796" s="2">
        <v>30.74</v>
      </c>
      <c r="F796" s="61">
        <v>45383</v>
      </c>
      <c r="G796" s="62">
        <f t="shared" si="24"/>
        <v>153.69999999999999</v>
      </c>
      <c r="H796">
        <f t="shared" si="25"/>
        <v>2024</v>
      </c>
    </row>
    <row r="797" spans="1:8">
      <c r="A797" s="1" t="s">
        <v>1511</v>
      </c>
      <c r="B797" s="45" t="s">
        <v>1527</v>
      </c>
      <c r="C797" s="43">
        <v>2044</v>
      </c>
      <c r="D797" s="60">
        <v>1</v>
      </c>
      <c r="E797" s="2">
        <v>25.35</v>
      </c>
      <c r="F797" s="61">
        <v>45383</v>
      </c>
      <c r="G797" s="62">
        <f t="shared" si="24"/>
        <v>25.35</v>
      </c>
      <c r="H797">
        <f t="shared" si="25"/>
        <v>2024</v>
      </c>
    </row>
    <row r="798" spans="1:8">
      <c r="A798" s="1" t="s">
        <v>1511</v>
      </c>
      <c r="B798" s="45" t="s">
        <v>1537</v>
      </c>
      <c r="C798" s="43">
        <v>2055</v>
      </c>
      <c r="D798" s="60">
        <v>1</v>
      </c>
      <c r="E798" s="2">
        <v>31.3</v>
      </c>
      <c r="F798" s="61">
        <v>45383</v>
      </c>
      <c r="G798" s="62">
        <f t="shared" si="24"/>
        <v>31.3</v>
      </c>
      <c r="H798">
        <f t="shared" si="25"/>
        <v>2024</v>
      </c>
    </row>
    <row r="799" spans="1:8">
      <c r="A799" s="1" t="s">
        <v>1511</v>
      </c>
      <c r="B799" t="s">
        <v>1512</v>
      </c>
      <c r="C799" s="43">
        <v>2039</v>
      </c>
      <c r="D799" s="60">
        <v>0.5</v>
      </c>
      <c r="E799" s="2">
        <v>32.14</v>
      </c>
      <c r="F799" s="61">
        <v>45383</v>
      </c>
      <c r="G799" s="62">
        <f t="shared" si="24"/>
        <v>16.07</v>
      </c>
      <c r="H799">
        <f t="shared" si="25"/>
        <v>2024</v>
      </c>
    </row>
    <row r="800" spans="1:8">
      <c r="A800" s="1" t="s">
        <v>1511</v>
      </c>
      <c r="B800" t="s">
        <v>1514</v>
      </c>
      <c r="C800" s="43">
        <v>2041</v>
      </c>
      <c r="D800" s="60">
        <v>1</v>
      </c>
      <c r="E800" s="2">
        <v>32.31</v>
      </c>
      <c r="F800" s="61">
        <v>45383</v>
      </c>
      <c r="G800" s="62">
        <f t="shared" si="24"/>
        <v>32.31</v>
      </c>
      <c r="H800">
        <f t="shared" si="25"/>
        <v>2024</v>
      </c>
    </row>
    <row r="801" spans="1:8">
      <c r="A801" s="1" t="s">
        <v>1511</v>
      </c>
      <c r="B801" t="s">
        <v>1521</v>
      </c>
      <c r="C801" s="43">
        <v>6529</v>
      </c>
      <c r="D801" s="60">
        <v>0.5</v>
      </c>
      <c r="E801" s="2">
        <v>33.11</v>
      </c>
      <c r="F801" s="61">
        <v>45383</v>
      </c>
      <c r="G801" s="62">
        <f t="shared" si="24"/>
        <v>16.555</v>
      </c>
      <c r="H801">
        <f t="shared" si="25"/>
        <v>2024</v>
      </c>
    </row>
    <row r="802" spans="1:8">
      <c r="A802" s="1" t="s">
        <v>1511</v>
      </c>
      <c r="B802" t="s">
        <v>1522</v>
      </c>
      <c r="C802" s="43">
        <v>6530</v>
      </c>
      <c r="D802" s="60">
        <v>1</v>
      </c>
      <c r="E802" s="2">
        <v>31.96</v>
      </c>
      <c r="F802" s="61">
        <v>45383</v>
      </c>
      <c r="G802" s="62">
        <f t="shared" si="24"/>
        <v>31.96</v>
      </c>
      <c r="H802">
        <f t="shared" si="25"/>
        <v>2024</v>
      </c>
    </row>
    <row r="803" spans="1:8">
      <c r="A803" s="1" t="s">
        <v>1511</v>
      </c>
      <c r="B803" t="s">
        <v>1526</v>
      </c>
      <c r="C803" s="43">
        <v>6531</v>
      </c>
      <c r="D803" s="60">
        <v>1</v>
      </c>
      <c r="E803" s="2">
        <v>33.11</v>
      </c>
      <c r="F803" s="61">
        <v>45383</v>
      </c>
      <c r="G803" s="62">
        <f t="shared" si="24"/>
        <v>33.11</v>
      </c>
      <c r="H803">
        <f t="shared" si="25"/>
        <v>2024</v>
      </c>
    </row>
    <row r="804" spans="1:8">
      <c r="A804" s="1" t="s">
        <v>1511</v>
      </c>
      <c r="B804" t="s">
        <v>1523</v>
      </c>
      <c r="C804" s="43">
        <v>6532</v>
      </c>
      <c r="D804" s="60">
        <v>0.5</v>
      </c>
      <c r="E804" s="2">
        <v>28.18</v>
      </c>
      <c r="F804" s="61">
        <v>45383</v>
      </c>
      <c r="G804" s="62">
        <f t="shared" si="24"/>
        <v>14.09</v>
      </c>
      <c r="H804">
        <f t="shared" si="25"/>
        <v>2024</v>
      </c>
    </row>
    <row r="805" spans="1:8">
      <c r="A805" s="1" t="s">
        <v>1511</v>
      </c>
      <c r="B805" t="s">
        <v>1525</v>
      </c>
      <c r="C805" s="43">
        <v>6533</v>
      </c>
      <c r="D805" s="60">
        <v>1</v>
      </c>
      <c r="E805" s="2">
        <v>26.5</v>
      </c>
      <c r="F805" s="61">
        <v>45383</v>
      </c>
      <c r="G805" s="62">
        <f t="shared" si="24"/>
        <v>26.5</v>
      </c>
      <c r="H805">
        <f t="shared" si="25"/>
        <v>2024</v>
      </c>
    </row>
    <row r="806" spans="1:8">
      <c r="A806" s="1" t="s">
        <v>1511</v>
      </c>
      <c r="B806" t="s">
        <v>1524</v>
      </c>
      <c r="C806" s="43">
        <v>6534</v>
      </c>
      <c r="D806" s="60">
        <v>1</v>
      </c>
      <c r="E806" s="2">
        <v>31.6</v>
      </c>
      <c r="F806" s="61">
        <v>45383</v>
      </c>
      <c r="G806" s="62">
        <f t="shared" si="24"/>
        <v>31.6</v>
      </c>
      <c r="H806">
        <f t="shared" si="25"/>
        <v>2024</v>
      </c>
    </row>
    <row r="807" spans="1:8">
      <c r="A807" s="1" t="s">
        <v>143</v>
      </c>
      <c r="B807" t="s">
        <v>263</v>
      </c>
      <c r="C807" s="43">
        <v>1334</v>
      </c>
      <c r="D807" s="60">
        <v>3</v>
      </c>
      <c r="E807" s="2">
        <v>34.5</v>
      </c>
      <c r="F807" s="61">
        <v>45383</v>
      </c>
      <c r="G807" s="62">
        <f t="shared" si="24"/>
        <v>103.5</v>
      </c>
      <c r="H807">
        <f t="shared" si="25"/>
        <v>2024</v>
      </c>
    </row>
    <row r="808" spans="1:8">
      <c r="A808" s="1" t="s">
        <v>143</v>
      </c>
      <c r="B808" t="s">
        <v>356</v>
      </c>
      <c r="C808" s="43">
        <v>1352</v>
      </c>
      <c r="D808" s="60">
        <v>8</v>
      </c>
      <c r="E808" s="2">
        <v>44.18</v>
      </c>
      <c r="F808" s="61">
        <v>45383</v>
      </c>
      <c r="G808" s="62">
        <f t="shared" si="24"/>
        <v>353.44</v>
      </c>
      <c r="H808">
        <f t="shared" si="25"/>
        <v>2024</v>
      </c>
    </row>
    <row r="809" spans="1:8">
      <c r="A809" s="1" t="s">
        <v>149</v>
      </c>
      <c r="B809" t="s">
        <v>647</v>
      </c>
      <c r="C809" s="43">
        <v>1523</v>
      </c>
      <c r="D809" s="60">
        <v>1</v>
      </c>
      <c r="E809" s="2">
        <v>63.6</v>
      </c>
      <c r="F809" s="61">
        <v>45383</v>
      </c>
      <c r="G809" s="62">
        <f t="shared" si="24"/>
        <v>63.6</v>
      </c>
      <c r="H809">
        <f t="shared" si="25"/>
        <v>2024</v>
      </c>
    </row>
    <row r="810" spans="1:8">
      <c r="A810" s="1" t="s">
        <v>149</v>
      </c>
      <c r="B810" t="s">
        <v>649</v>
      </c>
      <c r="C810" s="43">
        <v>1525</v>
      </c>
      <c r="D810" s="60">
        <v>2</v>
      </c>
      <c r="E810" s="2">
        <v>63.6</v>
      </c>
      <c r="F810" s="61">
        <v>45383</v>
      </c>
      <c r="G810" s="62">
        <f t="shared" si="24"/>
        <v>127.2</v>
      </c>
      <c r="H810">
        <f t="shared" si="25"/>
        <v>2024</v>
      </c>
    </row>
    <row r="811" spans="1:8">
      <c r="A811" s="1" t="s">
        <v>149</v>
      </c>
      <c r="B811" t="s">
        <v>648</v>
      </c>
      <c r="C811" s="43">
        <v>1524</v>
      </c>
      <c r="D811" s="60">
        <v>1</v>
      </c>
      <c r="E811" s="2">
        <v>63.6</v>
      </c>
      <c r="F811" s="61">
        <v>45383</v>
      </c>
      <c r="G811" s="62">
        <f t="shared" si="24"/>
        <v>63.6</v>
      </c>
      <c r="H811">
        <f t="shared" si="25"/>
        <v>2024</v>
      </c>
    </row>
    <row r="812" spans="1:8">
      <c r="A812" s="1" t="s">
        <v>149</v>
      </c>
      <c r="B812" t="s">
        <v>651</v>
      </c>
      <c r="C812" s="43">
        <v>6535</v>
      </c>
      <c r="D812" s="60">
        <v>2</v>
      </c>
      <c r="E812" s="2">
        <v>63.6</v>
      </c>
      <c r="F812" s="61">
        <v>45383</v>
      </c>
      <c r="G812" s="62">
        <f t="shared" si="24"/>
        <v>127.2</v>
      </c>
      <c r="H812">
        <f t="shared" si="25"/>
        <v>2024</v>
      </c>
    </row>
    <row r="813" spans="1:8">
      <c r="A813" s="1" t="s">
        <v>143</v>
      </c>
      <c r="B813" t="s">
        <v>335</v>
      </c>
      <c r="C813" s="43">
        <v>1343</v>
      </c>
      <c r="D813" s="60">
        <v>0.5</v>
      </c>
      <c r="E813" s="2">
        <v>25.37</v>
      </c>
      <c r="F813" s="61">
        <v>45383</v>
      </c>
      <c r="G813" s="62">
        <f t="shared" si="24"/>
        <v>12.685</v>
      </c>
      <c r="H813">
        <f t="shared" si="25"/>
        <v>2024</v>
      </c>
    </row>
    <row r="814" spans="1:8">
      <c r="A814" s="1" t="s">
        <v>143</v>
      </c>
      <c r="B814" t="s">
        <v>325</v>
      </c>
      <c r="C814" s="43">
        <v>1342</v>
      </c>
      <c r="D814" s="60">
        <v>3</v>
      </c>
      <c r="E814" s="2">
        <v>69.819999999999993</v>
      </c>
      <c r="F814" s="61">
        <v>45383</v>
      </c>
      <c r="G814" s="62">
        <f t="shared" si="24"/>
        <v>209.45999999999998</v>
      </c>
      <c r="H814">
        <f t="shared" si="25"/>
        <v>2024</v>
      </c>
    </row>
    <row r="815" spans="1:8">
      <c r="A815" s="1" t="s">
        <v>143</v>
      </c>
      <c r="B815" t="s">
        <v>355</v>
      </c>
      <c r="C815" s="43">
        <v>1351</v>
      </c>
      <c r="D815" s="60">
        <v>2</v>
      </c>
      <c r="E815" s="2">
        <v>75.64</v>
      </c>
      <c r="F815" s="61">
        <v>45383</v>
      </c>
      <c r="G815" s="62">
        <f t="shared" si="24"/>
        <v>151.28</v>
      </c>
      <c r="H815">
        <f t="shared" si="25"/>
        <v>2024</v>
      </c>
    </row>
    <row r="816" spans="1:8">
      <c r="A816" s="1" t="s">
        <v>143</v>
      </c>
      <c r="B816" t="s">
        <v>340</v>
      </c>
      <c r="C816" s="43">
        <v>1345</v>
      </c>
      <c r="D816" s="60">
        <v>1</v>
      </c>
      <c r="E816" s="2">
        <v>67.430000000000007</v>
      </c>
      <c r="F816" s="61">
        <v>45383</v>
      </c>
      <c r="G816" s="62">
        <f t="shared" si="24"/>
        <v>67.430000000000007</v>
      </c>
      <c r="H816">
        <f t="shared" si="25"/>
        <v>2024</v>
      </c>
    </row>
    <row r="817" spans="1:8">
      <c r="A817" s="1" t="s">
        <v>143</v>
      </c>
      <c r="B817" t="s">
        <v>234</v>
      </c>
      <c r="C817" s="43">
        <v>1349</v>
      </c>
      <c r="D817" s="60">
        <v>2</v>
      </c>
      <c r="E817" s="2">
        <v>55.41</v>
      </c>
      <c r="F817" s="61">
        <v>45383</v>
      </c>
      <c r="G817" s="62">
        <f t="shared" si="24"/>
        <v>110.82</v>
      </c>
      <c r="H817">
        <f t="shared" si="25"/>
        <v>2024</v>
      </c>
    </row>
    <row r="818" spans="1:8">
      <c r="A818" s="1" t="s">
        <v>143</v>
      </c>
      <c r="B818" t="s">
        <v>252</v>
      </c>
      <c r="C818" s="43">
        <v>1329</v>
      </c>
      <c r="D818" s="60">
        <v>2</v>
      </c>
      <c r="E818" s="2">
        <v>16.5</v>
      </c>
      <c r="F818" s="61">
        <v>45383</v>
      </c>
      <c r="G818" s="62">
        <f t="shared" si="24"/>
        <v>33</v>
      </c>
      <c r="H818">
        <f t="shared" si="25"/>
        <v>2024</v>
      </c>
    </row>
    <row r="819" spans="1:8" ht="30">
      <c r="A819" s="1" t="s">
        <v>143</v>
      </c>
      <c r="B819" s="45" t="s">
        <v>250</v>
      </c>
      <c r="C819" s="43">
        <v>1325</v>
      </c>
      <c r="D819" s="60">
        <v>2</v>
      </c>
      <c r="E819" s="2">
        <v>16.5</v>
      </c>
      <c r="F819" s="61">
        <v>45383</v>
      </c>
      <c r="G819" s="62">
        <f t="shared" si="24"/>
        <v>33</v>
      </c>
      <c r="H819">
        <f t="shared" si="25"/>
        <v>2024</v>
      </c>
    </row>
    <row r="820" spans="1:8">
      <c r="A820" s="1" t="s">
        <v>143</v>
      </c>
      <c r="B820" t="s">
        <v>373</v>
      </c>
      <c r="C820" s="43">
        <v>1363</v>
      </c>
      <c r="D820" s="60">
        <v>6</v>
      </c>
      <c r="E820" s="2">
        <v>6.27</v>
      </c>
      <c r="F820" s="61">
        <v>45383</v>
      </c>
      <c r="G820" s="62">
        <f t="shared" si="24"/>
        <v>37.619999999999997</v>
      </c>
      <c r="H820">
        <f t="shared" si="25"/>
        <v>2024</v>
      </c>
    </row>
    <row r="821" spans="1:8">
      <c r="A821" s="1" t="s">
        <v>143</v>
      </c>
      <c r="B821" t="s">
        <v>372</v>
      </c>
      <c r="C821" s="43">
        <v>1362</v>
      </c>
      <c r="D821" s="60">
        <v>4</v>
      </c>
      <c r="E821" s="2">
        <v>6.27</v>
      </c>
      <c r="F821" s="61">
        <v>45383</v>
      </c>
      <c r="G821" s="62">
        <f t="shared" si="24"/>
        <v>25.08</v>
      </c>
      <c r="H821">
        <f t="shared" si="25"/>
        <v>2024</v>
      </c>
    </row>
    <row r="822" spans="1:8">
      <c r="A822" s="1" t="s">
        <v>1378</v>
      </c>
      <c r="B822" t="s">
        <v>1473</v>
      </c>
      <c r="C822" s="43">
        <v>2000</v>
      </c>
      <c r="D822" s="60">
        <v>4</v>
      </c>
      <c r="E822" s="2">
        <v>24.32</v>
      </c>
      <c r="F822" s="61">
        <v>45383</v>
      </c>
      <c r="G822" s="62">
        <f t="shared" si="24"/>
        <v>97.28</v>
      </c>
      <c r="H822">
        <f t="shared" si="25"/>
        <v>2024</v>
      </c>
    </row>
    <row r="823" spans="1:8">
      <c r="A823" s="1" t="s">
        <v>1378</v>
      </c>
      <c r="B823" t="s">
        <v>1471</v>
      </c>
      <c r="C823" s="43">
        <v>1998</v>
      </c>
      <c r="D823" s="60">
        <v>0.5</v>
      </c>
      <c r="E823" s="2">
        <v>32.909999999999997</v>
      </c>
      <c r="F823" s="61">
        <v>45383</v>
      </c>
      <c r="G823" s="62">
        <f t="shared" si="24"/>
        <v>16.454999999999998</v>
      </c>
      <c r="H823">
        <f t="shared" si="25"/>
        <v>2024</v>
      </c>
    </row>
    <row r="824" spans="1:8">
      <c r="A824" s="1" t="s">
        <v>1378</v>
      </c>
      <c r="B824" t="s">
        <v>1443</v>
      </c>
      <c r="C824" s="43">
        <v>1968</v>
      </c>
      <c r="D824" s="60">
        <v>0.5</v>
      </c>
      <c r="E824" s="2">
        <v>51.81</v>
      </c>
      <c r="F824" s="61">
        <v>45383</v>
      </c>
      <c r="G824" s="62">
        <f t="shared" si="24"/>
        <v>25.905000000000001</v>
      </c>
      <c r="H824">
        <f t="shared" si="25"/>
        <v>2024</v>
      </c>
    </row>
    <row r="825" spans="1:8">
      <c r="A825" s="1" t="s">
        <v>1378</v>
      </c>
      <c r="B825" t="s">
        <v>1469</v>
      </c>
      <c r="C825" s="43">
        <v>1996</v>
      </c>
      <c r="D825" s="60">
        <v>1</v>
      </c>
      <c r="E825" s="2">
        <v>44.28</v>
      </c>
      <c r="F825" s="61">
        <v>45383</v>
      </c>
      <c r="G825" s="62">
        <f t="shared" si="24"/>
        <v>44.28</v>
      </c>
      <c r="H825">
        <f t="shared" si="25"/>
        <v>2024</v>
      </c>
    </row>
    <row r="826" spans="1:8">
      <c r="A826" s="1" t="s">
        <v>1378</v>
      </c>
      <c r="B826" s="45" t="s">
        <v>1414</v>
      </c>
      <c r="C826" s="43">
        <v>1936</v>
      </c>
      <c r="D826" s="60">
        <v>1</v>
      </c>
      <c r="E826" s="2">
        <v>19.77</v>
      </c>
      <c r="F826" s="61">
        <v>45383</v>
      </c>
      <c r="G826" s="62">
        <f t="shared" si="24"/>
        <v>19.77</v>
      </c>
      <c r="H826">
        <f t="shared" si="25"/>
        <v>2024</v>
      </c>
    </row>
    <row r="827" spans="1:8">
      <c r="A827" s="1" t="s">
        <v>134</v>
      </c>
      <c r="B827" t="s">
        <v>835</v>
      </c>
      <c r="C827" s="43">
        <v>2970</v>
      </c>
      <c r="D827" s="60">
        <v>0.5</v>
      </c>
      <c r="E827" s="2">
        <v>27.01</v>
      </c>
      <c r="F827" s="61">
        <v>45383</v>
      </c>
      <c r="G827" s="62">
        <f t="shared" si="24"/>
        <v>13.505000000000001</v>
      </c>
      <c r="H827">
        <f t="shared" si="25"/>
        <v>2024</v>
      </c>
    </row>
    <row r="828" spans="1:8">
      <c r="A828" s="1" t="s">
        <v>134</v>
      </c>
      <c r="B828" t="s">
        <v>839</v>
      </c>
      <c r="C828" s="43">
        <v>1654</v>
      </c>
      <c r="D828" s="60">
        <v>0.5</v>
      </c>
      <c r="E828" s="2">
        <v>0.77</v>
      </c>
      <c r="F828" s="61">
        <v>45383</v>
      </c>
      <c r="G828" s="62">
        <f t="shared" si="24"/>
        <v>0.38500000000000001</v>
      </c>
      <c r="H828">
        <f t="shared" si="25"/>
        <v>2024</v>
      </c>
    </row>
    <row r="829" spans="1:8">
      <c r="A829" s="1" t="s">
        <v>146</v>
      </c>
      <c r="B829" t="s">
        <v>1269</v>
      </c>
      <c r="C829" s="43">
        <v>6080</v>
      </c>
      <c r="D829" s="60">
        <v>6</v>
      </c>
      <c r="E829" s="2">
        <v>25.35</v>
      </c>
      <c r="F829" s="61">
        <v>45383</v>
      </c>
      <c r="G829" s="62">
        <f t="shared" si="24"/>
        <v>152.10000000000002</v>
      </c>
      <c r="H829">
        <f t="shared" si="25"/>
        <v>2024</v>
      </c>
    </row>
    <row r="830" spans="1:8">
      <c r="A830" s="1" t="s">
        <v>146</v>
      </c>
      <c r="B830" t="s">
        <v>1270</v>
      </c>
      <c r="C830" s="43">
        <v>6081</v>
      </c>
      <c r="D830" s="60">
        <v>3</v>
      </c>
      <c r="E830" s="2">
        <v>18.86</v>
      </c>
      <c r="F830" s="61">
        <v>45383</v>
      </c>
      <c r="G830" s="62">
        <f t="shared" si="24"/>
        <v>56.58</v>
      </c>
      <c r="H830">
        <f t="shared" si="25"/>
        <v>2024</v>
      </c>
    </row>
    <row r="831" spans="1:8">
      <c r="A831" s="1" t="s">
        <v>146</v>
      </c>
      <c r="B831" t="s">
        <v>115</v>
      </c>
      <c r="C831" s="43">
        <v>6079</v>
      </c>
      <c r="D831" s="60">
        <v>3</v>
      </c>
      <c r="E831" s="2">
        <v>24.88</v>
      </c>
      <c r="F831" s="61">
        <v>45383</v>
      </c>
      <c r="G831" s="62">
        <f t="shared" si="24"/>
        <v>74.64</v>
      </c>
      <c r="H831">
        <f t="shared" si="25"/>
        <v>2024</v>
      </c>
    </row>
    <row r="832" spans="1:8">
      <c r="A832" s="1" t="s">
        <v>150</v>
      </c>
      <c r="B832" t="s">
        <v>1365</v>
      </c>
      <c r="C832" s="43">
        <v>6539</v>
      </c>
      <c r="D832" s="60">
        <v>4</v>
      </c>
      <c r="E832" s="2">
        <v>3.08</v>
      </c>
      <c r="F832" s="61">
        <v>45383</v>
      </c>
      <c r="G832" s="62">
        <f t="shared" si="24"/>
        <v>12.32</v>
      </c>
      <c r="H832">
        <f t="shared" si="25"/>
        <v>2024</v>
      </c>
    </row>
    <row r="833" spans="1:8">
      <c r="A833" s="1" t="s">
        <v>150</v>
      </c>
      <c r="B833" t="s">
        <v>1363</v>
      </c>
      <c r="C833" s="43">
        <v>6538</v>
      </c>
      <c r="D833" s="60">
        <v>3</v>
      </c>
      <c r="E833" s="2">
        <v>3.13</v>
      </c>
      <c r="F833" s="61">
        <v>45383</v>
      </c>
      <c r="G833" s="62">
        <f t="shared" si="24"/>
        <v>9.39</v>
      </c>
      <c r="H833">
        <f t="shared" si="25"/>
        <v>2024</v>
      </c>
    </row>
    <row r="834" spans="1:8">
      <c r="A834" s="1" t="s">
        <v>150</v>
      </c>
      <c r="B834" t="s">
        <v>1362</v>
      </c>
      <c r="C834" s="43">
        <v>6537</v>
      </c>
      <c r="D834" s="60">
        <v>4</v>
      </c>
      <c r="E834" s="2">
        <v>3.87</v>
      </c>
      <c r="F834" s="61">
        <v>45383</v>
      </c>
      <c r="G834" s="62">
        <f t="shared" ref="G834:G897" si="26">D834*E834</f>
        <v>15.48</v>
      </c>
      <c r="H834">
        <f t="shared" ref="H834:H897" si="27">YEAR(F834)</f>
        <v>2024</v>
      </c>
    </row>
    <row r="835" spans="1:8">
      <c r="A835" s="1" t="s">
        <v>150</v>
      </c>
      <c r="B835" t="s">
        <v>1369</v>
      </c>
      <c r="C835" s="43">
        <v>1892</v>
      </c>
      <c r="D835" s="60">
        <v>2</v>
      </c>
      <c r="E835" s="2">
        <v>30.91</v>
      </c>
      <c r="F835" s="61">
        <v>45383</v>
      </c>
      <c r="G835" s="62">
        <f t="shared" si="26"/>
        <v>61.82</v>
      </c>
      <c r="H835">
        <f t="shared" si="27"/>
        <v>2024</v>
      </c>
    </row>
    <row r="836" spans="1:8">
      <c r="A836" s="1" t="s">
        <v>133</v>
      </c>
      <c r="B836" t="s">
        <v>892</v>
      </c>
      <c r="C836" s="43">
        <v>6540</v>
      </c>
      <c r="D836" s="60">
        <v>2</v>
      </c>
      <c r="E836" s="2">
        <v>66.900000000000006</v>
      </c>
      <c r="F836" s="61">
        <v>45383</v>
      </c>
      <c r="G836" s="62">
        <f t="shared" si="26"/>
        <v>133.80000000000001</v>
      </c>
      <c r="H836">
        <f t="shared" si="27"/>
        <v>2024</v>
      </c>
    </row>
    <row r="837" spans="1:8">
      <c r="A837" s="1" t="s">
        <v>136</v>
      </c>
      <c r="B837" t="s">
        <v>113</v>
      </c>
      <c r="C837" s="43">
        <v>1307</v>
      </c>
      <c r="D837" s="60">
        <v>7</v>
      </c>
      <c r="E837" s="2">
        <v>16.989999999999998</v>
      </c>
      <c r="F837" s="61">
        <v>45383</v>
      </c>
      <c r="G837" s="62">
        <f t="shared" si="26"/>
        <v>118.92999999999999</v>
      </c>
      <c r="H837">
        <f t="shared" si="27"/>
        <v>2024</v>
      </c>
    </row>
    <row r="838" spans="1:8">
      <c r="A838" s="1" t="s">
        <v>143</v>
      </c>
      <c r="B838" t="s">
        <v>461</v>
      </c>
      <c r="C838" s="43">
        <v>1106</v>
      </c>
      <c r="D838" s="60">
        <v>2</v>
      </c>
      <c r="E838" s="2">
        <v>6.69</v>
      </c>
      <c r="F838" s="61">
        <v>45413</v>
      </c>
      <c r="G838" s="62">
        <f t="shared" si="26"/>
        <v>13.38</v>
      </c>
      <c r="H838">
        <f t="shared" si="27"/>
        <v>2024</v>
      </c>
    </row>
    <row r="839" spans="1:8">
      <c r="A839" s="1" t="s">
        <v>143</v>
      </c>
      <c r="B839" t="s">
        <v>368</v>
      </c>
      <c r="C839" s="43">
        <v>1073</v>
      </c>
      <c r="D839" s="60">
        <v>3</v>
      </c>
      <c r="E839" s="2">
        <v>7.3</v>
      </c>
      <c r="F839" s="61">
        <v>45413</v>
      </c>
      <c r="G839" s="62">
        <f t="shared" si="26"/>
        <v>21.9</v>
      </c>
      <c r="H839">
        <f t="shared" si="27"/>
        <v>2024</v>
      </c>
    </row>
    <row r="840" spans="1:8">
      <c r="A840" s="1" t="s">
        <v>136</v>
      </c>
      <c r="B840" t="s">
        <v>1104</v>
      </c>
      <c r="C840" s="43">
        <v>1230</v>
      </c>
      <c r="D840" s="60">
        <v>2.5</v>
      </c>
      <c r="E840" s="2">
        <v>5.41</v>
      </c>
      <c r="F840" s="61">
        <v>45413</v>
      </c>
      <c r="G840" s="62">
        <f t="shared" si="26"/>
        <v>13.525</v>
      </c>
      <c r="H840">
        <f t="shared" si="27"/>
        <v>2024</v>
      </c>
    </row>
    <row r="841" spans="1:8">
      <c r="A841" s="1" t="s">
        <v>143</v>
      </c>
      <c r="B841" t="s">
        <v>309</v>
      </c>
      <c r="C841" s="43">
        <v>6435</v>
      </c>
      <c r="D841" s="60">
        <v>10</v>
      </c>
      <c r="E841" s="2">
        <v>1.1000000000000001</v>
      </c>
      <c r="F841" s="61">
        <v>45413</v>
      </c>
      <c r="G841" s="62">
        <f t="shared" si="26"/>
        <v>11</v>
      </c>
      <c r="H841">
        <f t="shared" si="27"/>
        <v>2024</v>
      </c>
    </row>
    <row r="842" spans="1:8">
      <c r="A842" s="1" t="s">
        <v>143</v>
      </c>
      <c r="B842" t="s">
        <v>462</v>
      </c>
      <c r="C842" s="43">
        <v>1107</v>
      </c>
      <c r="D842" s="60">
        <v>3</v>
      </c>
      <c r="E842" s="2">
        <v>2.19</v>
      </c>
      <c r="F842" s="61">
        <v>45413</v>
      </c>
      <c r="G842" s="62">
        <f t="shared" si="26"/>
        <v>6.57</v>
      </c>
      <c r="H842">
        <f t="shared" si="27"/>
        <v>2024</v>
      </c>
    </row>
    <row r="843" spans="1:8">
      <c r="A843" s="1" t="s">
        <v>134</v>
      </c>
      <c r="B843" t="s">
        <v>856</v>
      </c>
      <c r="C843" s="43">
        <v>1655</v>
      </c>
      <c r="D843" s="60">
        <v>4</v>
      </c>
      <c r="E843" s="2">
        <v>18.8</v>
      </c>
      <c r="F843" s="61">
        <v>45413</v>
      </c>
      <c r="G843" s="62">
        <f t="shared" si="26"/>
        <v>75.2</v>
      </c>
      <c r="H843">
        <f t="shared" si="27"/>
        <v>2024</v>
      </c>
    </row>
    <row r="844" spans="1:8">
      <c r="A844" s="1" t="s">
        <v>143</v>
      </c>
      <c r="B844" t="s">
        <v>316</v>
      </c>
      <c r="C844" s="43">
        <v>1056</v>
      </c>
      <c r="D844" s="60">
        <v>4</v>
      </c>
      <c r="E844" s="2">
        <v>5.0599999999999996</v>
      </c>
      <c r="F844" s="61">
        <v>45413</v>
      </c>
      <c r="G844" s="62">
        <f t="shared" si="26"/>
        <v>20.239999999999998</v>
      </c>
      <c r="H844">
        <f t="shared" si="27"/>
        <v>2024</v>
      </c>
    </row>
    <row r="845" spans="1:8">
      <c r="A845" s="1" t="s">
        <v>143</v>
      </c>
      <c r="B845" t="s">
        <v>426</v>
      </c>
      <c r="C845" s="43">
        <v>1093</v>
      </c>
      <c r="D845" s="60">
        <v>12</v>
      </c>
      <c r="E845" s="2">
        <v>7.24</v>
      </c>
      <c r="F845" s="61">
        <v>45413</v>
      </c>
      <c r="G845" s="62">
        <f t="shared" si="26"/>
        <v>86.88</v>
      </c>
      <c r="H845">
        <f t="shared" si="27"/>
        <v>2024</v>
      </c>
    </row>
    <row r="846" spans="1:8">
      <c r="A846" s="1" t="s">
        <v>143</v>
      </c>
      <c r="B846" t="s">
        <v>267</v>
      </c>
      <c r="C846" s="43">
        <v>2118</v>
      </c>
      <c r="D846" s="60">
        <v>6</v>
      </c>
      <c r="E846" s="2">
        <v>6.22</v>
      </c>
      <c r="F846" s="61">
        <v>45413</v>
      </c>
      <c r="G846" s="62">
        <f t="shared" si="26"/>
        <v>37.32</v>
      </c>
      <c r="H846">
        <f t="shared" si="27"/>
        <v>2024</v>
      </c>
    </row>
    <row r="847" spans="1:8">
      <c r="A847" s="1" t="s">
        <v>143</v>
      </c>
      <c r="B847" t="s">
        <v>402</v>
      </c>
      <c r="C847" s="43">
        <v>1079</v>
      </c>
      <c r="D847" s="60">
        <v>1</v>
      </c>
      <c r="E847" s="2">
        <v>23.47</v>
      </c>
      <c r="F847" s="61">
        <v>45413</v>
      </c>
      <c r="G847" s="62">
        <f t="shared" si="26"/>
        <v>23.47</v>
      </c>
      <c r="H847">
        <f t="shared" si="27"/>
        <v>2024</v>
      </c>
    </row>
    <row r="848" spans="1:8">
      <c r="A848" s="1" t="s">
        <v>143</v>
      </c>
      <c r="B848" t="s">
        <v>346</v>
      </c>
      <c r="C848" s="43">
        <v>1347</v>
      </c>
      <c r="D848" s="60">
        <v>6</v>
      </c>
      <c r="E848" s="2">
        <v>8.81</v>
      </c>
      <c r="F848" s="61">
        <v>45413</v>
      </c>
      <c r="G848" s="62">
        <f t="shared" si="26"/>
        <v>52.86</v>
      </c>
      <c r="H848">
        <f t="shared" si="27"/>
        <v>2024</v>
      </c>
    </row>
    <row r="849" spans="1:8">
      <c r="A849" s="1" t="s">
        <v>143</v>
      </c>
      <c r="B849" t="s">
        <v>453</v>
      </c>
      <c r="C849" s="43">
        <v>1102</v>
      </c>
      <c r="D849" s="60">
        <v>2</v>
      </c>
      <c r="E849" s="2">
        <v>3.68</v>
      </c>
      <c r="F849" s="61">
        <v>45413</v>
      </c>
      <c r="G849" s="62">
        <f t="shared" si="26"/>
        <v>7.36</v>
      </c>
      <c r="H849">
        <f t="shared" si="27"/>
        <v>2024</v>
      </c>
    </row>
    <row r="850" spans="1:8">
      <c r="A850" s="1" t="s">
        <v>143</v>
      </c>
      <c r="B850" t="s">
        <v>219</v>
      </c>
      <c r="C850" s="43">
        <v>6432</v>
      </c>
      <c r="D850" s="60">
        <v>12</v>
      </c>
      <c r="E850" s="2">
        <v>5.01</v>
      </c>
      <c r="F850" s="61">
        <v>45413</v>
      </c>
      <c r="G850" s="62">
        <f t="shared" si="26"/>
        <v>60.12</v>
      </c>
      <c r="H850">
        <f t="shared" si="27"/>
        <v>2024</v>
      </c>
    </row>
    <row r="851" spans="1:8">
      <c r="A851" s="1" t="s">
        <v>143</v>
      </c>
      <c r="B851" t="s">
        <v>337</v>
      </c>
      <c r="C851" s="43">
        <v>2722</v>
      </c>
      <c r="D851" s="60">
        <v>12</v>
      </c>
      <c r="E851" s="2">
        <v>2.5</v>
      </c>
      <c r="F851" s="61">
        <v>45413</v>
      </c>
      <c r="G851" s="62">
        <f t="shared" si="26"/>
        <v>30</v>
      </c>
      <c r="H851">
        <f t="shared" si="27"/>
        <v>2024</v>
      </c>
    </row>
    <row r="852" spans="1:8">
      <c r="A852" s="1" t="s">
        <v>143</v>
      </c>
      <c r="B852" t="s">
        <v>269</v>
      </c>
      <c r="C852" s="43">
        <v>2717</v>
      </c>
      <c r="D852" s="60">
        <v>5</v>
      </c>
      <c r="E852" s="2">
        <v>11.03</v>
      </c>
      <c r="F852" s="61">
        <v>45413</v>
      </c>
      <c r="G852" s="62">
        <f t="shared" si="26"/>
        <v>55.15</v>
      </c>
      <c r="H852">
        <f t="shared" si="27"/>
        <v>2024</v>
      </c>
    </row>
    <row r="853" spans="1:8">
      <c r="A853" s="1" t="s">
        <v>143</v>
      </c>
      <c r="B853" t="s">
        <v>281</v>
      </c>
      <c r="C853" s="43">
        <v>2711</v>
      </c>
      <c r="D853" s="60">
        <v>1.5</v>
      </c>
      <c r="E853" s="2">
        <v>29.63</v>
      </c>
      <c r="F853" s="61">
        <v>45413</v>
      </c>
      <c r="G853" s="62">
        <f t="shared" si="26"/>
        <v>44.445</v>
      </c>
      <c r="H853">
        <f t="shared" si="27"/>
        <v>2024</v>
      </c>
    </row>
    <row r="854" spans="1:8">
      <c r="A854" s="1" t="s">
        <v>143</v>
      </c>
      <c r="B854" t="s">
        <v>447</v>
      </c>
      <c r="C854" s="43">
        <v>2111</v>
      </c>
      <c r="D854" s="60">
        <v>60</v>
      </c>
      <c r="E854" s="2">
        <v>2.17</v>
      </c>
      <c r="F854" s="61">
        <v>45413</v>
      </c>
      <c r="G854" s="62">
        <f t="shared" si="26"/>
        <v>130.19999999999999</v>
      </c>
      <c r="H854">
        <f t="shared" si="27"/>
        <v>2024</v>
      </c>
    </row>
    <row r="855" spans="1:8">
      <c r="A855" s="1" t="s">
        <v>143</v>
      </c>
      <c r="B855" t="s">
        <v>446</v>
      </c>
      <c r="C855" s="43">
        <v>2073</v>
      </c>
      <c r="D855" s="60">
        <v>10</v>
      </c>
      <c r="E855" s="2">
        <v>3.89</v>
      </c>
      <c r="F855" s="61">
        <v>45413</v>
      </c>
      <c r="G855" s="62">
        <f t="shared" si="26"/>
        <v>38.9</v>
      </c>
      <c r="H855">
        <f t="shared" si="27"/>
        <v>2024</v>
      </c>
    </row>
    <row r="856" spans="1:8">
      <c r="A856" s="1" t="s">
        <v>143</v>
      </c>
      <c r="B856" t="s">
        <v>422</v>
      </c>
      <c r="C856" s="43">
        <v>1089</v>
      </c>
      <c r="D856" s="60">
        <v>9</v>
      </c>
      <c r="E856" s="2">
        <v>11.45</v>
      </c>
      <c r="F856" s="61">
        <v>45413</v>
      </c>
      <c r="G856" s="62">
        <f t="shared" si="26"/>
        <v>103.05</v>
      </c>
      <c r="H856">
        <f t="shared" si="27"/>
        <v>2024</v>
      </c>
    </row>
    <row r="857" spans="1:8">
      <c r="A857" s="1" t="s">
        <v>143</v>
      </c>
      <c r="B857" t="s">
        <v>423</v>
      </c>
      <c r="C857" s="43">
        <v>1090</v>
      </c>
      <c r="D857" s="60">
        <v>1</v>
      </c>
      <c r="E857" s="2">
        <v>7.5</v>
      </c>
      <c r="F857" s="61">
        <v>45413</v>
      </c>
      <c r="G857" s="62">
        <f t="shared" si="26"/>
        <v>7.5</v>
      </c>
      <c r="H857">
        <f t="shared" si="27"/>
        <v>2024</v>
      </c>
    </row>
    <row r="858" spans="1:8">
      <c r="A858" s="1" t="s">
        <v>143</v>
      </c>
      <c r="B858" t="s">
        <v>429</v>
      </c>
      <c r="C858" s="43">
        <v>2723</v>
      </c>
      <c r="D858" s="60">
        <v>2</v>
      </c>
      <c r="E858" s="2">
        <v>17.86</v>
      </c>
      <c r="F858" s="61">
        <v>45413</v>
      </c>
      <c r="G858" s="62">
        <f t="shared" si="26"/>
        <v>35.72</v>
      </c>
      <c r="H858">
        <f t="shared" si="27"/>
        <v>2024</v>
      </c>
    </row>
    <row r="859" spans="1:8">
      <c r="A859" s="1" t="s">
        <v>143</v>
      </c>
      <c r="B859" t="s">
        <v>415</v>
      </c>
      <c r="C859" s="43">
        <v>1085</v>
      </c>
      <c r="D859" s="60">
        <v>5</v>
      </c>
      <c r="E859" s="2">
        <v>3.34</v>
      </c>
      <c r="F859" s="61">
        <v>45413</v>
      </c>
      <c r="G859" s="62">
        <f t="shared" si="26"/>
        <v>16.7</v>
      </c>
      <c r="H859">
        <f t="shared" si="27"/>
        <v>2024</v>
      </c>
    </row>
    <row r="860" spans="1:8">
      <c r="A860" s="1" t="s">
        <v>143</v>
      </c>
      <c r="B860" t="s">
        <v>470</v>
      </c>
      <c r="C860" s="43">
        <v>3630</v>
      </c>
      <c r="D860" s="60">
        <v>4</v>
      </c>
      <c r="E860" s="2">
        <v>4.4400000000000004</v>
      </c>
      <c r="F860" s="61">
        <v>45413</v>
      </c>
      <c r="G860" s="62">
        <f t="shared" si="26"/>
        <v>17.760000000000002</v>
      </c>
      <c r="H860">
        <f t="shared" si="27"/>
        <v>2024</v>
      </c>
    </row>
    <row r="861" spans="1:8">
      <c r="A861" s="1" t="s">
        <v>143</v>
      </c>
      <c r="B861" t="s">
        <v>472</v>
      </c>
      <c r="C861" s="43">
        <v>2704</v>
      </c>
      <c r="D861" s="60">
        <v>5</v>
      </c>
      <c r="E861" s="2">
        <v>2.25</v>
      </c>
      <c r="F861" s="61">
        <v>45413</v>
      </c>
      <c r="G861" s="62">
        <f t="shared" si="26"/>
        <v>11.25</v>
      </c>
      <c r="H861">
        <f t="shared" si="27"/>
        <v>2024</v>
      </c>
    </row>
    <row r="862" spans="1:8">
      <c r="A862" s="1" t="s">
        <v>143</v>
      </c>
      <c r="B862" t="s">
        <v>218</v>
      </c>
      <c r="C862" s="43">
        <v>3620</v>
      </c>
      <c r="D862" s="60">
        <v>3</v>
      </c>
      <c r="E862" s="2">
        <v>29.24</v>
      </c>
      <c r="F862" s="61">
        <v>45413</v>
      </c>
      <c r="G862" s="62">
        <f t="shared" si="26"/>
        <v>87.72</v>
      </c>
      <c r="H862">
        <f t="shared" si="27"/>
        <v>2024</v>
      </c>
    </row>
    <row r="863" spans="1:8">
      <c r="A863" s="1" t="s">
        <v>143</v>
      </c>
      <c r="B863" t="s">
        <v>49</v>
      </c>
      <c r="C863" s="43">
        <v>2085</v>
      </c>
      <c r="D863" s="60">
        <v>2</v>
      </c>
      <c r="E863" s="2">
        <v>4.4800000000000004</v>
      </c>
      <c r="F863" s="61">
        <v>45413</v>
      </c>
      <c r="G863" s="62">
        <f t="shared" si="26"/>
        <v>8.9600000000000009</v>
      </c>
      <c r="H863">
        <f t="shared" si="27"/>
        <v>2024</v>
      </c>
    </row>
    <row r="864" spans="1:8">
      <c r="A864" s="1" t="s">
        <v>133</v>
      </c>
      <c r="B864" t="s">
        <v>891</v>
      </c>
      <c r="C864" s="43">
        <v>6439</v>
      </c>
      <c r="D864" s="60">
        <v>10</v>
      </c>
      <c r="E864" s="2">
        <v>11.68</v>
      </c>
      <c r="F864" s="61">
        <v>45413</v>
      </c>
      <c r="G864" s="62">
        <f t="shared" si="26"/>
        <v>116.8</v>
      </c>
      <c r="H864">
        <f t="shared" si="27"/>
        <v>2024</v>
      </c>
    </row>
    <row r="865" spans="1:8">
      <c r="A865" s="1" t="s">
        <v>143</v>
      </c>
      <c r="B865" t="s">
        <v>235</v>
      </c>
      <c r="C865" s="43">
        <v>2116</v>
      </c>
      <c r="D865" s="60">
        <v>2</v>
      </c>
      <c r="E865" s="2">
        <v>25.54</v>
      </c>
      <c r="F865" s="61">
        <v>45413</v>
      </c>
      <c r="G865" s="62">
        <f t="shared" si="26"/>
        <v>51.08</v>
      </c>
      <c r="H865">
        <f t="shared" si="27"/>
        <v>2024</v>
      </c>
    </row>
    <row r="866" spans="1:8">
      <c r="A866" s="1" t="s">
        <v>143</v>
      </c>
      <c r="B866" t="s">
        <v>399</v>
      </c>
      <c r="C866" s="43">
        <v>3621</v>
      </c>
      <c r="D866" s="60">
        <v>3</v>
      </c>
      <c r="E866" s="2">
        <v>5.9</v>
      </c>
      <c r="F866" s="61">
        <v>45413</v>
      </c>
      <c r="G866" s="62">
        <f t="shared" si="26"/>
        <v>17.700000000000003</v>
      </c>
      <c r="H866">
        <f t="shared" si="27"/>
        <v>2024</v>
      </c>
    </row>
    <row r="867" spans="1:8">
      <c r="A867" s="1" t="s">
        <v>143</v>
      </c>
      <c r="B867" t="s">
        <v>441</v>
      </c>
      <c r="C867" s="43">
        <v>1096</v>
      </c>
      <c r="D867" s="60">
        <v>3</v>
      </c>
      <c r="E867" s="2">
        <v>5.44</v>
      </c>
      <c r="F867" s="61">
        <v>45413</v>
      </c>
      <c r="G867" s="62">
        <f t="shared" si="26"/>
        <v>16.32</v>
      </c>
      <c r="H867">
        <f t="shared" si="27"/>
        <v>2024</v>
      </c>
    </row>
    <row r="868" spans="1:8">
      <c r="A868" s="1" t="s">
        <v>143</v>
      </c>
      <c r="B868" t="s">
        <v>394</v>
      </c>
      <c r="C868" s="43">
        <v>2710</v>
      </c>
      <c r="D868" s="60">
        <v>7</v>
      </c>
      <c r="E868" s="2">
        <v>1.91</v>
      </c>
      <c r="F868" s="61">
        <v>45413</v>
      </c>
      <c r="G868" s="62">
        <f t="shared" si="26"/>
        <v>13.37</v>
      </c>
      <c r="H868">
        <f t="shared" si="27"/>
        <v>2024</v>
      </c>
    </row>
    <row r="869" spans="1:8">
      <c r="A869" s="1" t="s">
        <v>143</v>
      </c>
      <c r="B869" t="s">
        <v>331</v>
      </c>
      <c r="C869" s="43">
        <v>1063</v>
      </c>
      <c r="D869" s="60">
        <v>3</v>
      </c>
      <c r="E869" s="2">
        <v>13.78</v>
      </c>
      <c r="F869" s="61">
        <v>45413</v>
      </c>
      <c r="G869" s="62">
        <f t="shared" si="26"/>
        <v>41.339999999999996</v>
      </c>
      <c r="H869">
        <f t="shared" si="27"/>
        <v>2024</v>
      </c>
    </row>
    <row r="870" spans="1:8">
      <c r="A870" s="1" t="s">
        <v>143</v>
      </c>
      <c r="B870" t="s">
        <v>417</v>
      </c>
      <c r="C870" s="43">
        <v>2070</v>
      </c>
      <c r="D870" s="60">
        <v>2</v>
      </c>
      <c r="E870" s="2">
        <v>9.4600000000000009</v>
      </c>
      <c r="F870" s="61">
        <v>45413</v>
      </c>
      <c r="G870" s="62">
        <f t="shared" si="26"/>
        <v>18.920000000000002</v>
      </c>
      <c r="H870">
        <f t="shared" si="27"/>
        <v>2024</v>
      </c>
    </row>
    <row r="871" spans="1:8">
      <c r="A871" s="1" t="s">
        <v>143</v>
      </c>
      <c r="B871" t="s">
        <v>276</v>
      </c>
      <c r="C871" s="43">
        <v>6437</v>
      </c>
      <c r="D871" s="60">
        <v>3</v>
      </c>
      <c r="E871" s="2">
        <v>30.26</v>
      </c>
      <c r="F871" s="61">
        <v>45413</v>
      </c>
      <c r="G871" s="62">
        <f t="shared" si="26"/>
        <v>90.78</v>
      </c>
      <c r="H871">
        <f t="shared" si="27"/>
        <v>2024</v>
      </c>
    </row>
    <row r="872" spans="1:8">
      <c r="A872" s="1" t="s">
        <v>136</v>
      </c>
      <c r="B872" t="s">
        <v>987</v>
      </c>
      <c r="C872" s="43">
        <v>1113</v>
      </c>
      <c r="D872" s="60">
        <v>3</v>
      </c>
      <c r="E872" s="2">
        <v>11.88</v>
      </c>
      <c r="F872" s="61">
        <v>45413</v>
      </c>
      <c r="G872" s="62">
        <f t="shared" si="26"/>
        <v>35.64</v>
      </c>
      <c r="H872">
        <f t="shared" si="27"/>
        <v>2024</v>
      </c>
    </row>
    <row r="873" spans="1:8">
      <c r="A873" s="1" t="s">
        <v>136</v>
      </c>
      <c r="B873" t="s">
        <v>990</v>
      </c>
      <c r="C873" s="43">
        <v>1116</v>
      </c>
      <c r="D873" s="60">
        <v>1</v>
      </c>
      <c r="E873" s="2">
        <v>22.86</v>
      </c>
      <c r="F873" s="61">
        <v>45413</v>
      </c>
      <c r="G873" s="62">
        <f t="shared" si="26"/>
        <v>22.86</v>
      </c>
      <c r="H873">
        <f t="shared" si="27"/>
        <v>2024</v>
      </c>
    </row>
    <row r="874" spans="1:8">
      <c r="A874" s="1" t="s">
        <v>136</v>
      </c>
      <c r="B874" t="s">
        <v>994</v>
      </c>
      <c r="C874" s="43">
        <v>1120</v>
      </c>
      <c r="D874" s="60">
        <v>0.5</v>
      </c>
      <c r="E874" s="2">
        <v>12.1</v>
      </c>
      <c r="F874" s="61">
        <v>45413</v>
      </c>
      <c r="G874" s="62">
        <f t="shared" si="26"/>
        <v>6.05</v>
      </c>
      <c r="H874">
        <f t="shared" si="27"/>
        <v>2024</v>
      </c>
    </row>
    <row r="875" spans="1:8">
      <c r="A875" s="1" t="s">
        <v>136</v>
      </c>
      <c r="B875" t="s">
        <v>996</v>
      </c>
      <c r="C875" s="43">
        <v>1122</v>
      </c>
      <c r="D875" s="60">
        <v>2.5</v>
      </c>
      <c r="E875" s="2">
        <v>10.25</v>
      </c>
      <c r="F875" s="61">
        <v>45413</v>
      </c>
      <c r="G875" s="62">
        <f t="shared" si="26"/>
        <v>25.625</v>
      </c>
      <c r="H875">
        <f t="shared" si="27"/>
        <v>2024</v>
      </c>
    </row>
    <row r="876" spans="1:8">
      <c r="A876" s="1" t="s">
        <v>136</v>
      </c>
      <c r="B876" t="s">
        <v>226</v>
      </c>
      <c r="C876" s="43">
        <v>1127</v>
      </c>
      <c r="D876" s="60">
        <v>2</v>
      </c>
      <c r="E876" s="2">
        <v>15.91</v>
      </c>
      <c r="F876" s="61">
        <v>45413</v>
      </c>
      <c r="G876" s="62">
        <f t="shared" si="26"/>
        <v>31.82</v>
      </c>
      <c r="H876">
        <f t="shared" si="27"/>
        <v>2024</v>
      </c>
    </row>
    <row r="877" spans="1:8">
      <c r="A877" s="1" t="s">
        <v>136</v>
      </c>
      <c r="B877" t="s">
        <v>1144</v>
      </c>
      <c r="C877" s="43">
        <v>1268</v>
      </c>
      <c r="D877" s="60">
        <v>1</v>
      </c>
      <c r="E877" s="2">
        <v>5.57</v>
      </c>
      <c r="F877" s="61">
        <v>45413</v>
      </c>
      <c r="G877" s="62">
        <f t="shared" si="26"/>
        <v>5.57</v>
      </c>
      <c r="H877">
        <f t="shared" si="27"/>
        <v>2024</v>
      </c>
    </row>
    <row r="878" spans="1:8">
      <c r="A878" s="1" t="s">
        <v>136</v>
      </c>
      <c r="B878" t="s">
        <v>1015</v>
      </c>
      <c r="C878" s="43">
        <v>1141</v>
      </c>
      <c r="D878" s="60">
        <v>1</v>
      </c>
      <c r="E878" s="2">
        <v>10.25</v>
      </c>
      <c r="F878" s="61">
        <v>45413</v>
      </c>
      <c r="G878" s="62">
        <f t="shared" si="26"/>
        <v>10.25</v>
      </c>
      <c r="H878">
        <f t="shared" si="27"/>
        <v>2024</v>
      </c>
    </row>
    <row r="879" spans="1:8">
      <c r="A879" s="1" t="s">
        <v>136</v>
      </c>
      <c r="B879" t="s">
        <v>1045</v>
      </c>
      <c r="C879" s="43">
        <v>1166</v>
      </c>
      <c r="D879" s="60">
        <v>3</v>
      </c>
      <c r="E879" s="2">
        <v>16.98</v>
      </c>
      <c r="F879" s="61">
        <v>45413</v>
      </c>
      <c r="G879" s="62">
        <f t="shared" si="26"/>
        <v>50.94</v>
      </c>
      <c r="H879">
        <f t="shared" si="27"/>
        <v>2024</v>
      </c>
    </row>
    <row r="880" spans="1:8">
      <c r="A880" s="1" t="s">
        <v>136</v>
      </c>
      <c r="B880" t="s">
        <v>1120</v>
      </c>
      <c r="C880" s="43">
        <v>1244</v>
      </c>
      <c r="D880" s="60">
        <v>2.5</v>
      </c>
      <c r="E880" s="2">
        <v>3.5</v>
      </c>
      <c r="F880" s="61">
        <v>45413</v>
      </c>
      <c r="G880" s="62">
        <f t="shared" si="26"/>
        <v>8.75</v>
      </c>
      <c r="H880">
        <f t="shared" si="27"/>
        <v>2024</v>
      </c>
    </row>
    <row r="881" spans="1:8">
      <c r="A881" s="1" t="s">
        <v>136</v>
      </c>
      <c r="B881" t="s">
        <v>1100</v>
      </c>
      <c r="C881" s="43">
        <v>1224</v>
      </c>
      <c r="D881" s="60">
        <v>3</v>
      </c>
      <c r="E881" s="2">
        <v>8.23</v>
      </c>
      <c r="F881" s="61">
        <v>45413</v>
      </c>
      <c r="G881" s="62">
        <f t="shared" si="26"/>
        <v>24.69</v>
      </c>
      <c r="H881">
        <f t="shared" si="27"/>
        <v>2024</v>
      </c>
    </row>
    <row r="882" spans="1:8">
      <c r="A882" s="1" t="s">
        <v>136</v>
      </c>
      <c r="B882" t="s">
        <v>1101</v>
      </c>
      <c r="C882" s="43">
        <v>1225</v>
      </c>
      <c r="D882" s="60">
        <v>4</v>
      </c>
      <c r="E882" s="2">
        <v>4.8</v>
      </c>
      <c r="F882" s="61">
        <v>45413</v>
      </c>
      <c r="G882" s="62">
        <f t="shared" si="26"/>
        <v>19.2</v>
      </c>
      <c r="H882">
        <f t="shared" si="27"/>
        <v>2024</v>
      </c>
    </row>
    <row r="883" spans="1:8">
      <c r="A883" s="1" t="s">
        <v>136</v>
      </c>
      <c r="B883" t="s">
        <v>1057</v>
      </c>
      <c r="C883" s="43">
        <v>1178</v>
      </c>
      <c r="D883" s="60">
        <v>2</v>
      </c>
      <c r="E883" s="2">
        <v>12.25</v>
      </c>
      <c r="F883" s="61">
        <v>45413</v>
      </c>
      <c r="G883" s="62">
        <f t="shared" si="26"/>
        <v>24.5</v>
      </c>
      <c r="H883">
        <f t="shared" si="27"/>
        <v>2024</v>
      </c>
    </row>
    <row r="884" spans="1:8">
      <c r="A884" s="1" t="s">
        <v>136</v>
      </c>
      <c r="B884" t="s">
        <v>1070</v>
      </c>
      <c r="C884" s="43">
        <v>1190</v>
      </c>
      <c r="D884" s="60">
        <v>1</v>
      </c>
      <c r="E884" s="2">
        <v>5.22</v>
      </c>
      <c r="F884" s="61">
        <v>45413</v>
      </c>
      <c r="G884" s="62">
        <f t="shared" si="26"/>
        <v>5.22</v>
      </c>
      <c r="H884">
        <f t="shared" si="27"/>
        <v>2024</v>
      </c>
    </row>
    <row r="885" spans="1:8">
      <c r="A885" s="1" t="s">
        <v>136</v>
      </c>
      <c r="B885" t="s">
        <v>998</v>
      </c>
      <c r="C885" s="43">
        <v>1123</v>
      </c>
      <c r="D885" s="60">
        <v>1.5</v>
      </c>
      <c r="E885" s="2">
        <v>4.8099999999999996</v>
      </c>
      <c r="F885" s="61">
        <v>45413</v>
      </c>
      <c r="G885" s="62">
        <f t="shared" si="26"/>
        <v>7.2149999999999999</v>
      </c>
      <c r="H885">
        <f t="shared" si="27"/>
        <v>2024</v>
      </c>
    </row>
    <row r="886" spans="1:8">
      <c r="A886" s="1" t="s">
        <v>136</v>
      </c>
      <c r="B886" t="s">
        <v>1071</v>
      </c>
      <c r="C886" s="43">
        <v>1191</v>
      </c>
      <c r="D886" s="60">
        <v>0.8</v>
      </c>
      <c r="E886" s="2">
        <v>10.43</v>
      </c>
      <c r="F886" s="61">
        <v>45413</v>
      </c>
      <c r="G886" s="62">
        <f t="shared" si="26"/>
        <v>8.3439999999999994</v>
      </c>
      <c r="H886">
        <f t="shared" si="27"/>
        <v>2024</v>
      </c>
    </row>
    <row r="887" spans="1:8">
      <c r="A887" s="1" t="s">
        <v>136</v>
      </c>
      <c r="B887" t="s">
        <v>1026</v>
      </c>
      <c r="C887" s="43">
        <v>1150</v>
      </c>
      <c r="D887" s="60">
        <v>1</v>
      </c>
      <c r="E887" s="2">
        <v>8.68</v>
      </c>
      <c r="F887" s="61">
        <v>45413</v>
      </c>
      <c r="G887" s="62">
        <f t="shared" si="26"/>
        <v>8.68</v>
      </c>
      <c r="H887">
        <f t="shared" si="27"/>
        <v>2024</v>
      </c>
    </row>
    <row r="888" spans="1:8">
      <c r="A888" s="1" t="s">
        <v>136</v>
      </c>
      <c r="B888" t="s">
        <v>101</v>
      </c>
      <c r="C888" s="43">
        <v>1239</v>
      </c>
      <c r="D888" s="60">
        <v>6</v>
      </c>
      <c r="E888" s="2">
        <v>6.64</v>
      </c>
      <c r="F888" s="61">
        <v>45413</v>
      </c>
      <c r="G888" s="62">
        <f t="shared" si="26"/>
        <v>39.839999999999996</v>
      </c>
      <c r="H888">
        <f t="shared" si="27"/>
        <v>2024</v>
      </c>
    </row>
    <row r="889" spans="1:8">
      <c r="A889" s="1" t="s">
        <v>136</v>
      </c>
      <c r="B889" t="s">
        <v>1077</v>
      </c>
      <c r="C889" s="43">
        <v>1197</v>
      </c>
      <c r="D889" s="60">
        <v>5</v>
      </c>
      <c r="E889" s="2">
        <v>3.67</v>
      </c>
      <c r="F889" s="61">
        <v>45413</v>
      </c>
      <c r="G889" s="62">
        <f t="shared" si="26"/>
        <v>18.350000000000001</v>
      </c>
      <c r="H889">
        <f t="shared" si="27"/>
        <v>2024</v>
      </c>
    </row>
    <row r="890" spans="1:8">
      <c r="A890" s="1" t="s">
        <v>136</v>
      </c>
      <c r="B890" t="s">
        <v>1050</v>
      </c>
      <c r="C890" s="43">
        <v>1172</v>
      </c>
      <c r="D890" s="60">
        <v>0.5</v>
      </c>
      <c r="E890" s="2">
        <v>15.33</v>
      </c>
      <c r="F890" s="61">
        <v>45413</v>
      </c>
      <c r="G890" s="62">
        <f t="shared" si="26"/>
        <v>7.665</v>
      </c>
      <c r="H890">
        <f t="shared" si="27"/>
        <v>2024</v>
      </c>
    </row>
    <row r="891" spans="1:8">
      <c r="A891" s="1" t="s">
        <v>136</v>
      </c>
      <c r="B891" t="s">
        <v>1039</v>
      </c>
      <c r="C891" s="43">
        <v>1160</v>
      </c>
      <c r="D891" s="60">
        <v>2</v>
      </c>
      <c r="E891" s="2">
        <v>7.87</v>
      </c>
      <c r="F891" s="61">
        <v>45413</v>
      </c>
      <c r="G891" s="62">
        <f t="shared" si="26"/>
        <v>15.74</v>
      </c>
      <c r="H891">
        <f t="shared" si="27"/>
        <v>2024</v>
      </c>
    </row>
    <row r="892" spans="1:8">
      <c r="A892" s="1" t="s">
        <v>136</v>
      </c>
      <c r="B892" t="s">
        <v>1149</v>
      </c>
      <c r="C892" s="43">
        <v>1274</v>
      </c>
      <c r="D892" s="60">
        <v>2</v>
      </c>
      <c r="E892" s="2">
        <v>8.0299999999999994</v>
      </c>
      <c r="F892" s="61">
        <v>45413</v>
      </c>
      <c r="G892" s="62">
        <f t="shared" si="26"/>
        <v>16.059999999999999</v>
      </c>
      <c r="H892">
        <f t="shared" si="27"/>
        <v>2024</v>
      </c>
    </row>
    <row r="893" spans="1:8">
      <c r="A893" s="1" t="s">
        <v>143</v>
      </c>
      <c r="B893" t="s">
        <v>329</v>
      </c>
      <c r="C893" s="43">
        <v>1061</v>
      </c>
      <c r="D893" s="60">
        <v>2</v>
      </c>
      <c r="E893" s="2">
        <v>3.08</v>
      </c>
      <c r="F893" s="61">
        <v>45413</v>
      </c>
      <c r="G893" s="62">
        <f t="shared" si="26"/>
        <v>6.16</v>
      </c>
      <c r="H893">
        <f t="shared" si="27"/>
        <v>2024</v>
      </c>
    </row>
    <row r="894" spans="1:8">
      <c r="A894" s="1" t="s">
        <v>143</v>
      </c>
      <c r="B894" t="s">
        <v>282</v>
      </c>
      <c r="C894" s="43">
        <v>6075</v>
      </c>
      <c r="D894" s="60">
        <v>1</v>
      </c>
      <c r="E894" s="2">
        <v>17.07</v>
      </c>
      <c r="F894" s="61">
        <v>45413</v>
      </c>
      <c r="G894" s="62">
        <f t="shared" si="26"/>
        <v>17.07</v>
      </c>
      <c r="H894">
        <f t="shared" si="27"/>
        <v>2024</v>
      </c>
    </row>
    <row r="895" spans="1:8">
      <c r="A895" s="1" t="s">
        <v>143</v>
      </c>
      <c r="B895" t="s">
        <v>408</v>
      </c>
      <c r="C895" s="43">
        <v>2708</v>
      </c>
      <c r="D895" s="60">
        <v>4</v>
      </c>
      <c r="E895" s="2">
        <v>6.58</v>
      </c>
      <c r="F895" s="61">
        <v>45413</v>
      </c>
      <c r="G895" s="62">
        <f t="shared" si="26"/>
        <v>26.32</v>
      </c>
      <c r="H895">
        <f t="shared" si="27"/>
        <v>2024</v>
      </c>
    </row>
    <row r="896" spans="1:8">
      <c r="A896" s="1" t="s">
        <v>143</v>
      </c>
      <c r="B896" t="s">
        <v>409</v>
      </c>
      <c r="C896" s="43">
        <v>2709</v>
      </c>
      <c r="D896" s="60">
        <v>5</v>
      </c>
      <c r="E896" s="2">
        <v>6.88</v>
      </c>
      <c r="F896" s="61">
        <v>45413</v>
      </c>
      <c r="G896" s="62">
        <f t="shared" si="26"/>
        <v>34.4</v>
      </c>
      <c r="H896">
        <f t="shared" si="27"/>
        <v>2024</v>
      </c>
    </row>
    <row r="897" spans="1:8">
      <c r="A897" s="1" t="s">
        <v>143</v>
      </c>
      <c r="B897" t="s">
        <v>274</v>
      </c>
      <c r="C897" s="43">
        <v>1335</v>
      </c>
      <c r="D897" s="60">
        <v>2</v>
      </c>
      <c r="E897" s="2">
        <v>15.53</v>
      </c>
      <c r="F897" s="61">
        <v>45413</v>
      </c>
      <c r="G897" s="62">
        <f t="shared" si="26"/>
        <v>31.06</v>
      </c>
      <c r="H897">
        <f t="shared" si="27"/>
        <v>2024</v>
      </c>
    </row>
    <row r="898" spans="1:8">
      <c r="A898" s="1" t="s">
        <v>143</v>
      </c>
      <c r="B898" t="s">
        <v>366</v>
      </c>
      <c r="C898" s="43">
        <v>3627</v>
      </c>
      <c r="D898" s="60">
        <v>6</v>
      </c>
      <c r="E898" s="2">
        <v>10.1</v>
      </c>
      <c r="F898" s="61">
        <v>45413</v>
      </c>
      <c r="G898" s="62">
        <f t="shared" ref="G898:G961" si="28">D898*E898</f>
        <v>60.599999999999994</v>
      </c>
      <c r="H898">
        <f t="shared" ref="H898:H961" si="29">YEAR(F898)</f>
        <v>2024</v>
      </c>
    </row>
    <row r="899" spans="1:8">
      <c r="A899" s="1" t="s">
        <v>143</v>
      </c>
      <c r="B899" t="s">
        <v>395</v>
      </c>
      <c r="C899" s="43">
        <v>1365</v>
      </c>
      <c r="D899" s="60">
        <v>1</v>
      </c>
      <c r="E899" s="2">
        <v>6.63</v>
      </c>
      <c r="F899" s="61">
        <v>45413</v>
      </c>
      <c r="G899" s="62">
        <f t="shared" si="28"/>
        <v>6.63</v>
      </c>
      <c r="H899">
        <f t="shared" si="29"/>
        <v>2024</v>
      </c>
    </row>
    <row r="900" spans="1:8">
      <c r="A900" s="1" t="s">
        <v>143</v>
      </c>
      <c r="B900" t="s">
        <v>242</v>
      </c>
      <c r="C900" s="43">
        <v>6438</v>
      </c>
      <c r="D900" s="60">
        <v>8</v>
      </c>
      <c r="E900" s="2">
        <v>7.95</v>
      </c>
      <c r="F900" s="61">
        <v>45413</v>
      </c>
      <c r="G900" s="62">
        <f t="shared" si="28"/>
        <v>63.6</v>
      </c>
      <c r="H900">
        <f t="shared" si="29"/>
        <v>2024</v>
      </c>
    </row>
    <row r="901" spans="1:8">
      <c r="A901" s="1" t="s">
        <v>143</v>
      </c>
      <c r="B901" t="s">
        <v>324</v>
      </c>
      <c r="C901" s="43">
        <v>6430</v>
      </c>
      <c r="D901" s="60">
        <v>2.5</v>
      </c>
      <c r="E901" s="2">
        <v>19</v>
      </c>
      <c r="F901" s="61">
        <v>45413</v>
      </c>
      <c r="G901" s="62">
        <f t="shared" si="28"/>
        <v>47.5</v>
      </c>
      <c r="H901">
        <f t="shared" si="29"/>
        <v>2024</v>
      </c>
    </row>
    <row r="902" spans="1:8">
      <c r="A902" s="1" t="s">
        <v>143</v>
      </c>
      <c r="B902" t="s">
        <v>247</v>
      </c>
      <c r="C902" s="43">
        <v>2100</v>
      </c>
      <c r="D902" s="60">
        <v>5</v>
      </c>
      <c r="E902" s="2">
        <v>38.72</v>
      </c>
      <c r="F902" s="61">
        <v>45413</v>
      </c>
      <c r="G902" s="62">
        <f t="shared" si="28"/>
        <v>193.6</v>
      </c>
      <c r="H902">
        <f t="shared" si="29"/>
        <v>2024</v>
      </c>
    </row>
    <row r="903" spans="1:8">
      <c r="A903" s="1" t="s">
        <v>143</v>
      </c>
      <c r="B903" t="s">
        <v>405</v>
      </c>
      <c r="C903" s="43">
        <v>2077</v>
      </c>
      <c r="D903" s="60">
        <v>14</v>
      </c>
      <c r="E903" s="2">
        <v>6.82</v>
      </c>
      <c r="F903" s="61">
        <v>45413</v>
      </c>
      <c r="G903" s="62">
        <f t="shared" si="28"/>
        <v>95.48</v>
      </c>
      <c r="H903">
        <f t="shared" si="29"/>
        <v>2024</v>
      </c>
    </row>
    <row r="904" spans="1:8">
      <c r="A904" s="1" t="s">
        <v>143</v>
      </c>
      <c r="B904" t="s">
        <v>434</v>
      </c>
      <c r="C904" s="43">
        <v>2098</v>
      </c>
      <c r="D904" s="60">
        <v>6</v>
      </c>
      <c r="E904" s="2">
        <v>1.88</v>
      </c>
      <c r="F904" s="61">
        <v>45413</v>
      </c>
      <c r="G904" s="62">
        <f t="shared" si="28"/>
        <v>11.28</v>
      </c>
      <c r="H904">
        <f t="shared" si="29"/>
        <v>2024</v>
      </c>
    </row>
    <row r="905" spans="1:8">
      <c r="A905" s="1" t="s">
        <v>143</v>
      </c>
      <c r="B905" t="s">
        <v>301</v>
      </c>
      <c r="C905" s="43">
        <v>2097</v>
      </c>
      <c r="D905" s="60">
        <v>1</v>
      </c>
      <c r="E905" s="2">
        <v>6.73</v>
      </c>
      <c r="F905" s="61">
        <v>45413</v>
      </c>
      <c r="G905" s="62">
        <f t="shared" si="28"/>
        <v>6.73</v>
      </c>
      <c r="H905">
        <f t="shared" si="29"/>
        <v>2024</v>
      </c>
    </row>
    <row r="906" spans="1:8">
      <c r="A906" s="1" t="s">
        <v>143</v>
      </c>
      <c r="B906" t="s">
        <v>293</v>
      </c>
      <c r="C906" s="43">
        <v>2120</v>
      </c>
      <c r="D906" s="60">
        <v>3</v>
      </c>
      <c r="E906" s="2">
        <v>8.6999999999999993</v>
      </c>
      <c r="F906" s="61">
        <v>45413</v>
      </c>
      <c r="G906" s="62">
        <f t="shared" si="28"/>
        <v>26.099999999999998</v>
      </c>
      <c r="H906">
        <f t="shared" si="29"/>
        <v>2024</v>
      </c>
    </row>
    <row r="907" spans="1:8">
      <c r="A907" s="1" t="s">
        <v>143</v>
      </c>
      <c r="B907" t="s">
        <v>310</v>
      </c>
      <c r="C907" s="43">
        <v>2079</v>
      </c>
      <c r="D907" s="60">
        <v>3</v>
      </c>
      <c r="E907" s="2">
        <v>7.13</v>
      </c>
      <c r="F907" s="61">
        <v>45413</v>
      </c>
      <c r="G907" s="62">
        <f t="shared" si="28"/>
        <v>21.39</v>
      </c>
      <c r="H907">
        <f t="shared" si="29"/>
        <v>2024</v>
      </c>
    </row>
    <row r="908" spans="1:8">
      <c r="A908" s="1" t="s">
        <v>143</v>
      </c>
      <c r="B908" t="s">
        <v>289</v>
      </c>
      <c r="C908" s="43">
        <v>1050</v>
      </c>
      <c r="D908" s="60">
        <v>2</v>
      </c>
      <c r="E908" s="2">
        <v>7.71</v>
      </c>
      <c r="F908" s="61">
        <v>45413</v>
      </c>
      <c r="G908" s="62">
        <f t="shared" si="28"/>
        <v>15.42</v>
      </c>
      <c r="H908">
        <f t="shared" si="29"/>
        <v>2024</v>
      </c>
    </row>
    <row r="909" spans="1:8">
      <c r="A909" s="1" t="s">
        <v>143</v>
      </c>
      <c r="B909" t="s">
        <v>292</v>
      </c>
      <c r="C909" s="43">
        <v>2078</v>
      </c>
      <c r="D909" s="60">
        <v>2</v>
      </c>
      <c r="E909" s="2">
        <v>25.24</v>
      </c>
      <c r="F909" s="61">
        <v>45413</v>
      </c>
      <c r="G909" s="62">
        <f t="shared" si="28"/>
        <v>50.48</v>
      </c>
      <c r="H909">
        <f t="shared" si="29"/>
        <v>2024</v>
      </c>
    </row>
    <row r="910" spans="1:8">
      <c r="A910" s="1" t="s">
        <v>143</v>
      </c>
      <c r="B910" t="s">
        <v>348</v>
      </c>
      <c r="C910" s="43">
        <v>1348</v>
      </c>
      <c r="D910" s="60">
        <v>3</v>
      </c>
      <c r="E910" s="2">
        <v>34.89</v>
      </c>
      <c r="F910" s="61">
        <v>45413</v>
      </c>
      <c r="G910" s="62">
        <f t="shared" si="28"/>
        <v>104.67</v>
      </c>
      <c r="H910">
        <f t="shared" si="29"/>
        <v>2024</v>
      </c>
    </row>
    <row r="911" spans="1:8">
      <c r="A911" s="1" t="s">
        <v>137</v>
      </c>
      <c r="B911" t="s">
        <v>685</v>
      </c>
      <c r="C911" s="43">
        <v>6063</v>
      </c>
      <c r="D911" s="60">
        <v>2.5</v>
      </c>
      <c r="E911" s="2">
        <v>47</v>
      </c>
      <c r="F911" s="61">
        <v>45413</v>
      </c>
      <c r="G911" s="62">
        <f t="shared" si="28"/>
        <v>117.5</v>
      </c>
      <c r="H911">
        <f t="shared" si="29"/>
        <v>2024</v>
      </c>
    </row>
    <row r="912" spans="1:8">
      <c r="A912" s="1" t="s">
        <v>143</v>
      </c>
      <c r="B912" t="s">
        <v>209</v>
      </c>
      <c r="C912" s="43">
        <v>1037</v>
      </c>
      <c r="D912" s="60">
        <v>3</v>
      </c>
      <c r="E912" s="2">
        <v>16.12</v>
      </c>
      <c r="F912" s="61">
        <v>45413</v>
      </c>
      <c r="G912" s="62">
        <f t="shared" si="28"/>
        <v>48.36</v>
      </c>
      <c r="H912">
        <f t="shared" si="29"/>
        <v>2024</v>
      </c>
    </row>
    <row r="913" spans="1:8">
      <c r="A913" s="1" t="s">
        <v>143</v>
      </c>
      <c r="B913" t="s">
        <v>262</v>
      </c>
      <c r="C913" s="43">
        <v>3644</v>
      </c>
      <c r="D913" s="60">
        <v>3</v>
      </c>
      <c r="E913" s="2">
        <v>10.6</v>
      </c>
      <c r="F913" s="61">
        <v>45413</v>
      </c>
      <c r="G913" s="62">
        <f t="shared" si="28"/>
        <v>31.799999999999997</v>
      </c>
      <c r="H913">
        <f t="shared" si="29"/>
        <v>2024</v>
      </c>
    </row>
    <row r="914" spans="1:8">
      <c r="A914" s="1" t="s">
        <v>143</v>
      </c>
      <c r="B914" t="s">
        <v>377</v>
      </c>
      <c r="C914" s="43">
        <v>1074</v>
      </c>
      <c r="D914" s="60">
        <v>4</v>
      </c>
      <c r="E914" s="2">
        <v>8.0500000000000007</v>
      </c>
      <c r="F914" s="61">
        <v>45413</v>
      </c>
      <c r="G914" s="62">
        <f t="shared" si="28"/>
        <v>32.200000000000003</v>
      </c>
      <c r="H914">
        <f t="shared" si="29"/>
        <v>2024</v>
      </c>
    </row>
    <row r="915" spans="1:8">
      <c r="A915" s="1" t="s">
        <v>143</v>
      </c>
      <c r="B915" t="s">
        <v>410</v>
      </c>
      <c r="C915" s="43">
        <v>2705</v>
      </c>
      <c r="D915" s="60">
        <v>5</v>
      </c>
      <c r="E915" s="2">
        <v>25.64</v>
      </c>
      <c r="F915" s="61">
        <v>45413</v>
      </c>
      <c r="G915" s="62">
        <f t="shared" si="28"/>
        <v>128.19999999999999</v>
      </c>
      <c r="H915">
        <f t="shared" si="29"/>
        <v>2024</v>
      </c>
    </row>
    <row r="916" spans="1:8">
      <c r="A916" s="1" t="s">
        <v>143</v>
      </c>
      <c r="B916" t="s">
        <v>412</v>
      </c>
      <c r="C916" s="43">
        <v>6523</v>
      </c>
      <c r="D916" s="60">
        <v>8</v>
      </c>
      <c r="E916" s="2">
        <v>8.11</v>
      </c>
      <c r="F916" s="61">
        <v>45413</v>
      </c>
      <c r="G916" s="62">
        <f t="shared" si="28"/>
        <v>64.88</v>
      </c>
      <c r="H916">
        <f t="shared" si="29"/>
        <v>2024</v>
      </c>
    </row>
    <row r="917" spans="1:8">
      <c r="A917" s="1" t="s">
        <v>143</v>
      </c>
      <c r="B917" t="s">
        <v>295</v>
      </c>
      <c r="C917" s="43">
        <v>2117</v>
      </c>
      <c r="D917" s="60">
        <v>1.5</v>
      </c>
      <c r="E917" s="2">
        <v>25.04</v>
      </c>
      <c r="F917" s="61">
        <v>45413</v>
      </c>
      <c r="G917" s="62">
        <f t="shared" si="28"/>
        <v>37.56</v>
      </c>
      <c r="H917">
        <f t="shared" si="29"/>
        <v>2024</v>
      </c>
    </row>
    <row r="918" spans="1:8">
      <c r="A918" s="1" t="s">
        <v>143</v>
      </c>
      <c r="B918" t="s">
        <v>230</v>
      </c>
      <c r="C918" s="43">
        <v>2713</v>
      </c>
      <c r="D918" s="60">
        <v>2</v>
      </c>
      <c r="E918" s="2">
        <v>7.96</v>
      </c>
      <c r="F918" s="61">
        <v>45413</v>
      </c>
      <c r="G918" s="62">
        <f t="shared" si="28"/>
        <v>15.92</v>
      </c>
      <c r="H918">
        <f t="shared" si="29"/>
        <v>2024</v>
      </c>
    </row>
    <row r="919" spans="1:8">
      <c r="A919" s="1" t="s">
        <v>143</v>
      </c>
      <c r="B919" t="s">
        <v>227</v>
      </c>
      <c r="C919" s="43">
        <v>2075</v>
      </c>
      <c r="D919" s="60">
        <v>3</v>
      </c>
      <c r="E919" s="2">
        <v>9.4499999999999993</v>
      </c>
      <c r="F919" s="61">
        <v>45413</v>
      </c>
      <c r="G919" s="62">
        <f t="shared" si="28"/>
        <v>28.349999999999998</v>
      </c>
      <c r="H919">
        <f t="shared" si="29"/>
        <v>2024</v>
      </c>
    </row>
    <row r="920" spans="1:8">
      <c r="A920" s="1" t="s">
        <v>143</v>
      </c>
      <c r="B920" t="s">
        <v>333</v>
      </c>
      <c r="C920" s="43">
        <v>2076</v>
      </c>
      <c r="D920" s="60">
        <v>1.5</v>
      </c>
      <c r="E920" s="2">
        <v>9.4499999999999993</v>
      </c>
      <c r="F920" s="61">
        <v>45413</v>
      </c>
      <c r="G920" s="62">
        <f t="shared" si="28"/>
        <v>14.174999999999999</v>
      </c>
      <c r="H920">
        <f t="shared" si="29"/>
        <v>2024</v>
      </c>
    </row>
    <row r="921" spans="1:8">
      <c r="A921" s="1" t="s">
        <v>143</v>
      </c>
      <c r="B921" t="s">
        <v>435</v>
      </c>
      <c r="C921" s="43">
        <v>2092</v>
      </c>
      <c r="D921" s="60">
        <v>2</v>
      </c>
      <c r="E921" s="2">
        <v>6.64</v>
      </c>
      <c r="F921" s="61">
        <v>45413</v>
      </c>
      <c r="G921" s="62">
        <f t="shared" si="28"/>
        <v>13.28</v>
      </c>
      <c r="H921">
        <f t="shared" si="29"/>
        <v>2024</v>
      </c>
    </row>
    <row r="922" spans="1:8">
      <c r="A922" s="1" t="s">
        <v>143</v>
      </c>
      <c r="B922" t="s">
        <v>387</v>
      </c>
      <c r="C922" s="43">
        <v>1076</v>
      </c>
      <c r="D922" s="60">
        <v>0.5</v>
      </c>
      <c r="E922" s="2">
        <v>10.35</v>
      </c>
      <c r="F922" s="61">
        <v>45413</v>
      </c>
      <c r="G922" s="62">
        <f t="shared" si="28"/>
        <v>5.1749999999999998</v>
      </c>
      <c r="H922">
        <f t="shared" si="29"/>
        <v>2024</v>
      </c>
    </row>
    <row r="923" spans="1:8">
      <c r="A923" s="1" t="s">
        <v>143</v>
      </c>
      <c r="B923" t="s">
        <v>389</v>
      </c>
      <c r="C923" s="43">
        <v>1077</v>
      </c>
      <c r="D923" s="60">
        <v>1</v>
      </c>
      <c r="E923" s="2">
        <v>16.29</v>
      </c>
      <c r="F923" s="61">
        <v>45413</v>
      </c>
      <c r="G923" s="62">
        <f t="shared" si="28"/>
        <v>16.29</v>
      </c>
      <c r="H923">
        <f t="shared" si="29"/>
        <v>2024</v>
      </c>
    </row>
    <row r="924" spans="1:8">
      <c r="A924" s="1" t="s">
        <v>143</v>
      </c>
      <c r="B924" s="45" t="s">
        <v>393</v>
      </c>
      <c r="C924" s="43">
        <v>6071</v>
      </c>
      <c r="D924" s="60">
        <v>0.5</v>
      </c>
      <c r="E924" s="2">
        <v>5.73</v>
      </c>
      <c r="F924" s="61">
        <v>45413</v>
      </c>
      <c r="G924" s="62">
        <f t="shared" si="28"/>
        <v>2.8650000000000002</v>
      </c>
      <c r="H924">
        <f t="shared" si="29"/>
        <v>2024</v>
      </c>
    </row>
    <row r="925" spans="1:8">
      <c r="A925" s="1" t="s">
        <v>143</v>
      </c>
      <c r="B925" t="s">
        <v>280</v>
      </c>
      <c r="C925" s="43">
        <v>1049</v>
      </c>
      <c r="D925" s="60">
        <v>6</v>
      </c>
      <c r="E925" s="2">
        <v>6.15</v>
      </c>
      <c r="F925" s="61">
        <v>45413</v>
      </c>
      <c r="G925" s="62">
        <f t="shared" si="28"/>
        <v>36.900000000000006</v>
      </c>
      <c r="H925">
        <f t="shared" si="29"/>
        <v>2024</v>
      </c>
    </row>
    <row r="926" spans="1:8">
      <c r="A926" s="1" t="s">
        <v>136</v>
      </c>
      <c r="B926" t="s">
        <v>1107</v>
      </c>
      <c r="C926" s="43">
        <v>6067</v>
      </c>
      <c r="D926" s="60">
        <v>1</v>
      </c>
      <c r="E926" s="2">
        <v>5.09</v>
      </c>
      <c r="F926" s="61">
        <v>45413</v>
      </c>
      <c r="G926" s="62">
        <f t="shared" si="28"/>
        <v>5.09</v>
      </c>
      <c r="H926">
        <f t="shared" si="29"/>
        <v>2024</v>
      </c>
    </row>
    <row r="927" spans="1:8">
      <c r="A927" s="1" t="s">
        <v>136</v>
      </c>
      <c r="B927" t="s">
        <v>986</v>
      </c>
      <c r="C927" s="43">
        <v>1112</v>
      </c>
      <c r="D927" s="60">
        <v>1</v>
      </c>
      <c r="E927" s="2">
        <v>90.37</v>
      </c>
      <c r="F927" s="61">
        <v>45413</v>
      </c>
      <c r="G927" s="62">
        <f t="shared" si="28"/>
        <v>90.37</v>
      </c>
      <c r="H927">
        <f t="shared" si="29"/>
        <v>2024</v>
      </c>
    </row>
    <row r="928" spans="1:8">
      <c r="A928" s="1" t="s">
        <v>136</v>
      </c>
      <c r="B928" t="s">
        <v>1037</v>
      </c>
      <c r="C928" s="43">
        <v>1158</v>
      </c>
      <c r="D928" s="60">
        <v>3</v>
      </c>
      <c r="E928" s="2">
        <v>8</v>
      </c>
      <c r="F928" s="61">
        <v>45413</v>
      </c>
      <c r="G928" s="62">
        <f t="shared" si="28"/>
        <v>24</v>
      </c>
      <c r="H928">
        <f t="shared" si="29"/>
        <v>2024</v>
      </c>
    </row>
    <row r="929" spans="1:8">
      <c r="A929" s="1" t="s">
        <v>136</v>
      </c>
      <c r="B929" t="s">
        <v>1063</v>
      </c>
      <c r="C929" s="43">
        <v>1184</v>
      </c>
      <c r="D929" s="60">
        <v>2</v>
      </c>
      <c r="E929" s="2">
        <v>29.46</v>
      </c>
      <c r="F929" s="61">
        <v>45413</v>
      </c>
      <c r="G929" s="62">
        <f t="shared" si="28"/>
        <v>58.92</v>
      </c>
      <c r="H929">
        <f t="shared" si="29"/>
        <v>2024</v>
      </c>
    </row>
    <row r="930" spans="1:8">
      <c r="A930" s="1" t="s">
        <v>136</v>
      </c>
      <c r="B930" t="s">
        <v>1128</v>
      </c>
      <c r="C930" s="43">
        <v>1275</v>
      </c>
      <c r="D930" s="60">
        <v>1</v>
      </c>
      <c r="E930" s="2">
        <v>32.22</v>
      </c>
      <c r="F930" s="61">
        <v>45413</v>
      </c>
      <c r="G930" s="62">
        <f t="shared" si="28"/>
        <v>32.22</v>
      </c>
      <c r="H930">
        <f t="shared" si="29"/>
        <v>2024</v>
      </c>
    </row>
    <row r="931" spans="1:8">
      <c r="A931" s="1" t="s">
        <v>136</v>
      </c>
      <c r="B931" t="s">
        <v>1091</v>
      </c>
      <c r="C931" s="43">
        <v>1212</v>
      </c>
      <c r="D931" s="60">
        <v>1</v>
      </c>
      <c r="E931" s="2">
        <v>59.6</v>
      </c>
      <c r="F931" s="61">
        <v>45413</v>
      </c>
      <c r="G931" s="62">
        <f t="shared" si="28"/>
        <v>59.6</v>
      </c>
      <c r="H931">
        <f t="shared" si="29"/>
        <v>2024</v>
      </c>
    </row>
    <row r="932" spans="1:8">
      <c r="A932" s="1" t="s">
        <v>136</v>
      </c>
      <c r="B932" t="s">
        <v>1058</v>
      </c>
      <c r="C932" s="43">
        <v>1179</v>
      </c>
      <c r="D932" s="60">
        <v>2</v>
      </c>
      <c r="E932" s="2">
        <v>25.25</v>
      </c>
      <c r="F932" s="61">
        <v>45413</v>
      </c>
      <c r="G932" s="62">
        <f t="shared" si="28"/>
        <v>50.5</v>
      </c>
      <c r="H932">
        <f t="shared" si="29"/>
        <v>2024</v>
      </c>
    </row>
    <row r="933" spans="1:8">
      <c r="A933" s="1" t="s">
        <v>136</v>
      </c>
      <c r="B933" t="s">
        <v>1064</v>
      </c>
      <c r="C933" s="43">
        <v>1185</v>
      </c>
      <c r="D933" s="60">
        <v>1</v>
      </c>
      <c r="E933" s="2">
        <v>45.68</v>
      </c>
      <c r="F933" s="61">
        <v>45413</v>
      </c>
      <c r="G933" s="62">
        <f t="shared" si="28"/>
        <v>45.68</v>
      </c>
      <c r="H933">
        <f t="shared" si="29"/>
        <v>2024</v>
      </c>
    </row>
    <row r="934" spans="1:8">
      <c r="A934" s="1" t="s">
        <v>136</v>
      </c>
      <c r="B934" t="s">
        <v>1147</v>
      </c>
      <c r="C934" s="43">
        <v>1271</v>
      </c>
      <c r="D934" s="60">
        <v>2</v>
      </c>
      <c r="E934" s="2">
        <v>9.0299999999999994</v>
      </c>
      <c r="F934" s="61">
        <v>45413</v>
      </c>
      <c r="G934" s="62">
        <f t="shared" si="28"/>
        <v>18.059999999999999</v>
      </c>
      <c r="H934">
        <f t="shared" si="29"/>
        <v>2024</v>
      </c>
    </row>
    <row r="935" spans="1:8">
      <c r="A935" s="1" t="s">
        <v>136</v>
      </c>
      <c r="B935" t="s">
        <v>1125</v>
      </c>
      <c r="C935" s="43">
        <v>1249</v>
      </c>
      <c r="D935" s="60">
        <v>4</v>
      </c>
      <c r="E935" s="2">
        <v>3.18</v>
      </c>
      <c r="F935" s="61">
        <v>45413</v>
      </c>
      <c r="G935" s="62">
        <f t="shared" si="28"/>
        <v>12.72</v>
      </c>
      <c r="H935">
        <f t="shared" si="29"/>
        <v>2024</v>
      </c>
    </row>
    <row r="936" spans="1:8">
      <c r="A936" s="1" t="s">
        <v>136</v>
      </c>
      <c r="B936" t="s">
        <v>1175</v>
      </c>
      <c r="C936" s="43">
        <v>1308</v>
      </c>
      <c r="D936" s="60">
        <v>24</v>
      </c>
      <c r="E936" s="2">
        <v>2.98</v>
      </c>
      <c r="F936" s="61">
        <v>45413</v>
      </c>
      <c r="G936" s="62">
        <f t="shared" si="28"/>
        <v>71.52</v>
      </c>
      <c r="H936">
        <f t="shared" si="29"/>
        <v>2024</v>
      </c>
    </row>
    <row r="937" spans="1:8">
      <c r="A937" s="1" t="s">
        <v>136</v>
      </c>
      <c r="B937" t="s">
        <v>95</v>
      </c>
      <c r="C937" s="43">
        <v>1199</v>
      </c>
      <c r="D937" s="60">
        <v>2</v>
      </c>
      <c r="E937" s="2">
        <v>6.26</v>
      </c>
      <c r="F937" s="61">
        <v>45413</v>
      </c>
      <c r="G937" s="62">
        <f t="shared" si="28"/>
        <v>12.52</v>
      </c>
      <c r="H937">
        <f t="shared" si="29"/>
        <v>2024</v>
      </c>
    </row>
    <row r="938" spans="1:8">
      <c r="A938" s="1" t="s">
        <v>136</v>
      </c>
      <c r="B938" t="s">
        <v>1130</v>
      </c>
      <c r="C938" s="43">
        <v>6066</v>
      </c>
      <c r="D938" s="60">
        <v>1</v>
      </c>
      <c r="E938" s="2">
        <v>8.1</v>
      </c>
      <c r="F938" s="61">
        <v>45413</v>
      </c>
      <c r="G938" s="62">
        <f t="shared" si="28"/>
        <v>8.1</v>
      </c>
      <c r="H938">
        <f t="shared" si="29"/>
        <v>2024</v>
      </c>
    </row>
    <row r="939" spans="1:8">
      <c r="A939" s="1" t="s">
        <v>153</v>
      </c>
      <c r="B939" t="s">
        <v>162</v>
      </c>
      <c r="C939" s="43">
        <v>6554</v>
      </c>
      <c r="D939" s="60">
        <v>14</v>
      </c>
      <c r="E939" s="2">
        <v>2.8</v>
      </c>
      <c r="F939" s="61">
        <v>45413</v>
      </c>
      <c r="G939" s="62">
        <f t="shared" si="28"/>
        <v>39.199999999999996</v>
      </c>
      <c r="H939">
        <f t="shared" si="29"/>
        <v>2024</v>
      </c>
    </row>
    <row r="940" spans="1:8">
      <c r="A940" s="1" t="s">
        <v>143</v>
      </c>
      <c r="B940" t="s">
        <v>463</v>
      </c>
      <c r="C940" s="43">
        <v>6545</v>
      </c>
      <c r="D940" s="60">
        <v>5</v>
      </c>
      <c r="E940" s="2">
        <v>23.07</v>
      </c>
      <c r="F940" s="61">
        <v>45413</v>
      </c>
      <c r="G940" s="62">
        <f t="shared" si="28"/>
        <v>115.35</v>
      </c>
      <c r="H940">
        <f t="shared" si="29"/>
        <v>2024</v>
      </c>
    </row>
    <row r="941" spans="1:8">
      <c r="A941" s="1" t="s">
        <v>143</v>
      </c>
      <c r="B941" t="s">
        <v>359</v>
      </c>
      <c r="C941" s="43">
        <v>6543</v>
      </c>
      <c r="D941" s="60">
        <v>2</v>
      </c>
      <c r="E941" s="2">
        <v>29.72</v>
      </c>
      <c r="F941" s="61">
        <v>45413</v>
      </c>
      <c r="G941" s="62">
        <f t="shared" si="28"/>
        <v>59.44</v>
      </c>
      <c r="H941">
        <f t="shared" si="29"/>
        <v>2024</v>
      </c>
    </row>
    <row r="942" spans="1:8">
      <c r="A942" s="1" t="s">
        <v>143</v>
      </c>
      <c r="B942" t="s">
        <v>353</v>
      </c>
      <c r="C942" s="43">
        <v>6544</v>
      </c>
      <c r="D942" s="60">
        <v>1</v>
      </c>
      <c r="E942" s="2">
        <v>68.599999999999994</v>
      </c>
      <c r="F942" s="61">
        <v>45413</v>
      </c>
      <c r="G942" s="62">
        <f t="shared" si="28"/>
        <v>68.599999999999994</v>
      </c>
      <c r="H942">
        <f t="shared" si="29"/>
        <v>2024</v>
      </c>
    </row>
    <row r="943" spans="1:8">
      <c r="A943" s="1" t="s">
        <v>143</v>
      </c>
      <c r="B943" t="s">
        <v>465</v>
      </c>
      <c r="C943" s="43">
        <v>6431</v>
      </c>
      <c r="D943" s="60">
        <v>3</v>
      </c>
      <c r="E943" s="2">
        <v>6.34</v>
      </c>
      <c r="F943" s="61">
        <v>45413</v>
      </c>
      <c r="G943" s="62">
        <f t="shared" si="28"/>
        <v>19.02</v>
      </c>
      <c r="H943">
        <f t="shared" si="29"/>
        <v>2024</v>
      </c>
    </row>
    <row r="944" spans="1:8">
      <c r="A944" s="1" t="s">
        <v>143</v>
      </c>
      <c r="B944" t="s">
        <v>466</v>
      </c>
      <c r="C944" s="43">
        <v>1108</v>
      </c>
      <c r="D944" s="60">
        <v>1</v>
      </c>
      <c r="E944" s="2">
        <v>94.39</v>
      </c>
      <c r="F944" s="61">
        <v>45413</v>
      </c>
      <c r="G944" s="62">
        <f t="shared" si="28"/>
        <v>94.39</v>
      </c>
      <c r="H944">
        <f t="shared" si="29"/>
        <v>2024</v>
      </c>
    </row>
    <row r="945" spans="1:8">
      <c r="A945" s="1" t="s">
        <v>159</v>
      </c>
      <c r="B945" t="s">
        <v>778</v>
      </c>
      <c r="C945" s="43">
        <v>6555</v>
      </c>
      <c r="D945" s="60">
        <v>2</v>
      </c>
      <c r="E945" s="2">
        <v>56.55</v>
      </c>
      <c r="F945" s="61">
        <v>45413</v>
      </c>
      <c r="G945" s="62">
        <f t="shared" si="28"/>
        <v>113.1</v>
      </c>
      <c r="H945">
        <f t="shared" si="29"/>
        <v>2024</v>
      </c>
    </row>
    <row r="946" spans="1:8">
      <c r="A946" s="1" t="s">
        <v>136</v>
      </c>
      <c r="B946" t="s">
        <v>1150</v>
      </c>
      <c r="C946" s="43">
        <v>1276</v>
      </c>
      <c r="D946" s="60">
        <v>1</v>
      </c>
      <c r="E946" s="2">
        <v>30</v>
      </c>
      <c r="F946" s="61">
        <v>45413</v>
      </c>
      <c r="G946" s="62">
        <f t="shared" si="28"/>
        <v>30</v>
      </c>
      <c r="H946">
        <f t="shared" si="29"/>
        <v>2024</v>
      </c>
    </row>
    <row r="947" spans="1:8">
      <c r="A947" s="1" t="s">
        <v>136</v>
      </c>
      <c r="B947" t="s">
        <v>106</v>
      </c>
      <c r="C947" s="43">
        <v>1267</v>
      </c>
      <c r="D947" s="60">
        <v>6</v>
      </c>
      <c r="E947" s="2">
        <v>23.47</v>
      </c>
      <c r="F947" s="61">
        <v>45413</v>
      </c>
      <c r="G947" s="62">
        <f t="shared" si="28"/>
        <v>140.82</v>
      </c>
      <c r="H947">
        <f t="shared" si="29"/>
        <v>2024</v>
      </c>
    </row>
    <row r="948" spans="1:8">
      <c r="A948" s="1" t="s">
        <v>1378</v>
      </c>
      <c r="B948" t="s">
        <v>1389</v>
      </c>
      <c r="C948" s="43">
        <v>1909</v>
      </c>
      <c r="D948" s="60">
        <v>2</v>
      </c>
      <c r="E948" s="2">
        <v>32</v>
      </c>
      <c r="F948" s="61">
        <v>45413</v>
      </c>
      <c r="G948" s="62">
        <f t="shared" si="28"/>
        <v>64</v>
      </c>
      <c r="H948">
        <f t="shared" si="29"/>
        <v>2024</v>
      </c>
    </row>
    <row r="949" spans="1:8">
      <c r="A949" s="1" t="s">
        <v>1378</v>
      </c>
      <c r="B949" t="s">
        <v>1465</v>
      </c>
      <c r="C949" s="43">
        <v>1992</v>
      </c>
      <c r="D949" s="60">
        <v>7</v>
      </c>
      <c r="E949" s="2">
        <v>46.71</v>
      </c>
      <c r="F949" s="61">
        <v>45413</v>
      </c>
      <c r="G949" s="62">
        <f t="shared" si="28"/>
        <v>326.97000000000003</v>
      </c>
      <c r="H949">
        <f t="shared" si="29"/>
        <v>2024</v>
      </c>
    </row>
    <row r="950" spans="1:8">
      <c r="A950" s="1" t="s">
        <v>1378</v>
      </c>
      <c r="B950" t="s">
        <v>1462</v>
      </c>
      <c r="C950" s="43">
        <v>1989</v>
      </c>
      <c r="D950" s="60">
        <v>1</v>
      </c>
      <c r="E950" s="2">
        <v>51.25</v>
      </c>
      <c r="F950" s="61">
        <v>45413</v>
      </c>
      <c r="G950" s="62">
        <f t="shared" si="28"/>
        <v>51.25</v>
      </c>
      <c r="H950">
        <f t="shared" si="29"/>
        <v>2024</v>
      </c>
    </row>
    <row r="951" spans="1:8">
      <c r="A951" s="1" t="s">
        <v>1378</v>
      </c>
      <c r="B951" t="s">
        <v>1464</v>
      </c>
      <c r="C951" s="43">
        <v>1991</v>
      </c>
      <c r="D951" s="60">
        <v>1</v>
      </c>
      <c r="E951" s="2">
        <v>83.03</v>
      </c>
      <c r="F951" s="61">
        <v>45413</v>
      </c>
      <c r="G951" s="62">
        <f t="shared" si="28"/>
        <v>83.03</v>
      </c>
      <c r="H951">
        <f t="shared" si="29"/>
        <v>2024</v>
      </c>
    </row>
    <row r="952" spans="1:8">
      <c r="A952" s="1" t="s">
        <v>1378</v>
      </c>
      <c r="B952" t="s">
        <v>1461</v>
      </c>
      <c r="C952" s="43">
        <v>1988</v>
      </c>
      <c r="D952" s="60">
        <v>1</v>
      </c>
      <c r="E952" s="2">
        <v>31.99</v>
      </c>
      <c r="F952" s="61">
        <v>45413</v>
      </c>
      <c r="G952" s="62">
        <f t="shared" si="28"/>
        <v>31.99</v>
      </c>
      <c r="H952">
        <f t="shared" si="29"/>
        <v>2024</v>
      </c>
    </row>
    <row r="953" spans="1:8">
      <c r="A953" s="1" t="s">
        <v>1378</v>
      </c>
      <c r="B953" t="s">
        <v>121</v>
      </c>
      <c r="C953" s="43">
        <v>2006</v>
      </c>
      <c r="D953" s="60">
        <v>10</v>
      </c>
      <c r="E953" s="2">
        <v>2.41</v>
      </c>
      <c r="F953" s="61">
        <v>45413</v>
      </c>
      <c r="G953" s="62">
        <f t="shared" si="28"/>
        <v>24.1</v>
      </c>
      <c r="H953">
        <f t="shared" si="29"/>
        <v>2024</v>
      </c>
    </row>
    <row r="954" spans="1:8">
      <c r="A954" s="1" t="s">
        <v>137</v>
      </c>
      <c r="B954" t="s">
        <v>684</v>
      </c>
      <c r="C954" s="43">
        <v>2727</v>
      </c>
      <c r="D954" s="60">
        <v>6</v>
      </c>
      <c r="E954" s="2">
        <v>1.9</v>
      </c>
      <c r="F954" s="61">
        <v>45413</v>
      </c>
      <c r="G954" s="62">
        <f t="shared" si="28"/>
        <v>11.399999999999999</v>
      </c>
      <c r="H954">
        <f t="shared" si="29"/>
        <v>2024</v>
      </c>
    </row>
    <row r="955" spans="1:8">
      <c r="A955" s="1" t="s">
        <v>158</v>
      </c>
      <c r="B955" t="s">
        <v>916</v>
      </c>
      <c r="C955" s="43">
        <v>1691</v>
      </c>
      <c r="D955" s="60">
        <v>600</v>
      </c>
      <c r="E955" s="2">
        <v>0.7</v>
      </c>
      <c r="F955" s="61">
        <v>45413</v>
      </c>
      <c r="G955" s="62">
        <f t="shared" si="28"/>
        <v>420</v>
      </c>
      <c r="H955">
        <f t="shared" si="29"/>
        <v>2024</v>
      </c>
    </row>
    <row r="956" spans="1:8">
      <c r="A956" s="1" t="s">
        <v>158</v>
      </c>
      <c r="B956" t="s">
        <v>918</v>
      </c>
      <c r="C956" s="43">
        <v>1693</v>
      </c>
      <c r="D956" s="60">
        <v>700</v>
      </c>
      <c r="E956" s="2">
        <v>0.7</v>
      </c>
      <c r="F956" s="61">
        <v>45413</v>
      </c>
      <c r="G956" s="62">
        <f t="shared" si="28"/>
        <v>489.99999999999994</v>
      </c>
      <c r="H956">
        <f t="shared" si="29"/>
        <v>2024</v>
      </c>
    </row>
    <row r="957" spans="1:8">
      <c r="A957" s="1" t="s">
        <v>158</v>
      </c>
      <c r="B957" t="s">
        <v>920</v>
      </c>
      <c r="C957" s="43">
        <v>1695</v>
      </c>
      <c r="D957" s="60">
        <v>500</v>
      </c>
      <c r="E957" s="2">
        <v>0.7</v>
      </c>
      <c r="F957" s="61">
        <v>45413</v>
      </c>
      <c r="G957" s="62">
        <f t="shared" si="28"/>
        <v>350</v>
      </c>
      <c r="H957">
        <f t="shared" si="29"/>
        <v>2024</v>
      </c>
    </row>
    <row r="958" spans="1:8">
      <c r="A958" s="1" t="s">
        <v>158</v>
      </c>
      <c r="B958" t="s">
        <v>925</v>
      </c>
      <c r="C958" s="43">
        <v>2065</v>
      </c>
      <c r="D958" s="60">
        <v>650</v>
      </c>
      <c r="E958" s="2">
        <v>0.7</v>
      </c>
      <c r="F958" s="61">
        <v>45413</v>
      </c>
      <c r="G958" s="62">
        <f t="shared" si="28"/>
        <v>454.99999999999994</v>
      </c>
      <c r="H958">
        <f t="shared" si="29"/>
        <v>2024</v>
      </c>
    </row>
    <row r="959" spans="1:8">
      <c r="A959" s="1" t="s">
        <v>134</v>
      </c>
      <c r="B959" t="s">
        <v>799</v>
      </c>
      <c r="C959" s="43">
        <v>1603</v>
      </c>
      <c r="D959" s="60">
        <v>1</v>
      </c>
      <c r="E959" s="2">
        <v>105.57</v>
      </c>
      <c r="F959" s="61">
        <v>45413</v>
      </c>
      <c r="G959" s="62">
        <f t="shared" si="28"/>
        <v>105.57</v>
      </c>
      <c r="H959">
        <f t="shared" si="29"/>
        <v>2024</v>
      </c>
    </row>
    <row r="960" spans="1:8">
      <c r="A960" s="1" t="s">
        <v>134</v>
      </c>
      <c r="B960" t="s">
        <v>807</v>
      </c>
      <c r="C960" s="43">
        <v>1606</v>
      </c>
      <c r="D960" s="60">
        <v>4</v>
      </c>
      <c r="E960" s="2">
        <v>31.64</v>
      </c>
      <c r="F960" s="61">
        <v>45413</v>
      </c>
      <c r="G960" s="62">
        <f t="shared" si="28"/>
        <v>126.56</v>
      </c>
      <c r="H960">
        <f t="shared" si="29"/>
        <v>2024</v>
      </c>
    </row>
    <row r="961" spans="1:8">
      <c r="A961" s="1" t="s">
        <v>134</v>
      </c>
      <c r="B961" t="s">
        <v>843</v>
      </c>
      <c r="C961" s="43">
        <v>1628</v>
      </c>
      <c r="D961" s="60">
        <v>4</v>
      </c>
      <c r="E961" s="2">
        <v>66.150000000000006</v>
      </c>
      <c r="F961" s="61">
        <v>45413</v>
      </c>
      <c r="G961" s="62">
        <f t="shared" si="28"/>
        <v>264.60000000000002</v>
      </c>
      <c r="H961">
        <f t="shared" si="29"/>
        <v>2024</v>
      </c>
    </row>
    <row r="962" spans="1:8">
      <c r="A962" s="1" t="s">
        <v>1378</v>
      </c>
      <c r="B962" t="s">
        <v>48</v>
      </c>
      <c r="C962" s="43">
        <v>1993</v>
      </c>
      <c r="D962" s="60">
        <v>1</v>
      </c>
      <c r="E962" s="2">
        <v>57.96</v>
      </c>
      <c r="F962" s="61">
        <v>45413</v>
      </c>
      <c r="G962" s="62">
        <f t="shared" ref="G962:G1025" si="30">D962*E962</f>
        <v>57.96</v>
      </c>
      <c r="H962">
        <f t="shared" ref="H962:H1025" si="31">YEAR(F962)</f>
        <v>2024</v>
      </c>
    </row>
    <row r="963" spans="1:8">
      <c r="A963" s="1" t="s">
        <v>1378</v>
      </c>
      <c r="B963" t="s">
        <v>1383</v>
      </c>
      <c r="C963" s="43">
        <v>1903</v>
      </c>
      <c r="D963" s="60">
        <v>4</v>
      </c>
      <c r="E963" s="2">
        <v>23.03</v>
      </c>
      <c r="F963" s="61">
        <v>45413</v>
      </c>
      <c r="G963" s="62">
        <f t="shared" si="30"/>
        <v>92.12</v>
      </c>
      <c r="H963">
        <f t="shared" si="31"/>
        <v>2024</v>
      </c>
    </row>
    <row r="964" spans="1:8">
      <c r="A964" s="1" t="s">
        <v>137</v>
      </c>
      <c r="B964" t="s">
        <v>659</v>
      </c>
      <c r="C964" s="43">
        <v>6424</v>
      </c>
      <c r="D964" s="60">
        <v>3</v>
      </c>
      <c r="E964" s="2">
        <v>4.05</v>
      </c>
      <c r="F964" s="61">
        <v>45413</v>
      </c>
      <c r="G964" s="62">
        <f t="shared" si="30"/>
        <v>12.149999999999999</v>
      </c>
      <c r="H964">
        <f t="shared" si="31"/>
        <v>2024</v>
      </c>
    </row>
    <row r="965" spans="1:8">
      <c r="A965" s="1" t="s">
        <v>158</v>
      </c>
      <c r="B965" t="s">
        <v>919</v>
      </c>
      <c r="C965" s="43">
        <v>1694</v>
      </c>
      <c r="D965" s="60">
        <v>500</v>
      </c>
      <c r="E965" s="2">
        <v>0.7</v>
      </c>
      <c r="F965" s="61">
        <v>45413</v>
      </c>
      <c r="G965" s="62">
        <f t="shared" si="30"/>
        <v>350</v>
      </c>
      <c r="H965">
        <f t="shared" si="31"/>
        <v>2024</v>
      </c>
    </row>
    <row r="966" spans="1:8">
      <c r="A966" s="1" t="s">
        <v>131</v>
      </c>
      <c r="B966" t="s">
        <v>1246</v>
      </c>
      <c r="C966" s="43">
        <v>6546</v>
      </c>
      <c r="D966" s="60">
        <v>400</v>
      </c>
      <c r="E966" s="2">
        <v>0.69</v>
      </c>
      <c r="F966" s="61">
        <v>45413</v>
      </c>
      <c r="G966" s="62">
        <f t="shared" si="30"/>
        <v>276</v>
      </c>
      <c r="H966">
        <f t="shared" si="31"/>
        <v>2024</v>
      </c>
    </row>
    <row r="967" spans="1:8">
      <c r="A967" s="1" t="s">
        <v>38</v>
      </c>
      <c r="B967" t="s">
        <v>710</v>
      </c>
      <c r="C967" s="43">
        <v>1535</v>
      </c>
      <c r="D967" s="60">
        <v>2</v>
      </c>
      <c r="E967" s="2">
        <v>2.6</v>
      </c>
      <c r="F967" s="61">
        <v>45413</v>
      </c>
      <c r="G967" s="62">
        <f t="shared" si="30"/>
        <v>5.2</v>
      </c>
      <c r="H967">
        <f t="shared" si="31"/>
        <v>2024</v>
      </c>
    </row>
    <row r="968" spans="1:8">
      <c r="A968" s="1" t="s">
        <v>1378</v>
      </c>
      <c r="B968" t="s">
        <v>1379</v>
      </c>
      <c r="C968" s="43">
        <v>1899</v>
      </c>
      <c r="D968" s="60">
        <v>4</v>
      </c>
      <c r="E968" s="2">
        <v>15</v>
      </c>
      <c r="F968" s="61">
        <v>45413</v>
      </c>
      <c r="G968" s="62">
        <f t="shared" si="30"/>
        <v>60</v>
      </c>
      <c r="H968">
        <f t="shared" si="31"/>
        <v>2024</v>
      </c>
    </row>
    <row r="969" spans="1:8">
      <c r="A969" s="1" t="s">
        <v>133</v>
      </c>
      <c r="B969" t="s">
        <v>893</v>
      </c>
      <c r="C969" s="43">
        <v>6072</v>
      </c>
      <c r="D969" s="60">
        <v>2</v>
      </c>
      <c r="E969" s="2">
        <v>11</v>
      </c>
      <c r="F969" s="61">
        <v>45413</v>
      </c>
      <c r="G969" s="62">
        <f t="shared" si="30"/>
        <v>22</v>
      </c>
      <c r="H969">
        <f t="shared" si="31"/>
        <v>2024</v>
      </c>
    </row>
    <row r="970" spans="1:8">
      <c r="A970" s="1" t="s">
        <v>1378</v>
      </c>
      <c r="B970" t="s">
        <v>1435</v>
      </c>
      <c r="C970" s="43">
        <v>1958</v>
      </c>
      <c r="D970" s="60">
        <v>1</v>
      </c>
      <c r="E970" s="2">
        <v>16.2</v>
      </c>
      <c r="F970" s="61">
        <v>45413</v>
      </c>
      <c r="G970" s="62">
        <f t="shared" si="30"/>
        <v>16.2</v>
      </c>
      <c r="H970">
        <f t="shared" si="31"/>
        <v>2024</v>
      </c>
    </row>
    <row r="971" spans="1:8">
      <c r="A971" s="1" t="s">
        <v>1378</v>
      </c>
      <c r="B971" t="s">
        <v>1436</v>
      </c>
      <c r="C971" s="43">
        <v>1959</v>
      </c>
      <c r="D971" s="60">
        <v>1</v>
      </c>
      <c r="E971" s="2">
        <v>16.2</v>
      </c>
      <c r="F971" s="61">
        <v>45413</v>
      </c>
      <c r="G971" s="62">
        <f t="shared" si="30"/>
        <v>16.2</v>
      </c>
      <c r="H971">
        <f t="shared" si="31"/>
        <v>2024</v>
      </c>
    </row>
    <row r="972" spans="1:8">
      <c r="A972" s="1" t="s">
        <v>1378</v>
      </c>
      <c r="B972" t="s">
        <v>1437</v>
      </c>
      <c r="C972" s="43">
        <v>1960</v>
      </c>
      <c r="D972" s="60">
        <v>3</v>
      </c>
      <c r="E972" s="2">
        <v>16.2</v>
      </c>
      <c r="F972" s="61">
        <v>45413</v>
      </c>
      <c r="G972" s="62">
        <f t="shared" si="30"/>
        <v>48.599999999999994</v>
      </c>
      <c r="H972">
        <f t="shared" si="31"/>
        <v>2024</v>
      </c>
    </row>
    <row r="973" spans="1:8">
      <c r="A973" s="1" t="s">
        <v>1378</v>
      </c>
      <c r="B973" t="s">
        <v>120</v>
      </c>
      <c r="C973" s="43">
        <v>1961</v>
      </c>
      <c r="D973" s="60">
        <v>3</v>
      </c>
      <c r="E973" s="2">
        <v>16.2</v>
      </c>
      <c r="F973" s="61">
        <v>45413</v>
      </c>
      <c r="G973" s="62">
        <f t="shared" si="30"/>
        <v>48.599999999999994</v>
      </c>
      <c r="H973">
        <f t="shared" si="31"/>
        <v>2024</v>
      </c>
    </row>
    <row r="974" spans="1:8">
      <c r="A974" s="1" t="s">
        <v>137</v>
      </c>
      <c r="B974" t="s">
        <v>688</v>
      </c>
      <c r="C974" s="43">
        <v>6065</v>
      </c>
      <c r="D974" s="60">
        <v>10</v>
      </c>
      <c r="E974" s="2">
        <v>2.41</v>
      </c>
      <c r="F974" s="61">
        <v>45413</v>
      </c>
      <c r="G974" s="62">
        <f t="shared" si="30"/>
        <v>24.1</v>
      </c>
      <c r="H974">
        <f t="shared" si="31"/>
        <v>2024</v>
      </c>
    </row>
    <row r="975" spans="1:8">
      <c r="A975" s="1" t="s">
        <v>131</v>
      </c>
      <c r="B975" t="s">
        <v>1243</v>
      </c>
      <c r="C975" s="43">
        <v>6076</v>
      </c>
      <c r="D975" s="60">
        <v>0.5</v>
      </c>
      <c r="E975" s="2">
        <v>42.5</v>
      </c>
      <c r="F975" s="61">
        <v>45413</v>
      </c>
      <c r="G975" s="62">
        <f t="shared" si="30"/>
        <v>21.25</v>
      </c>
      <c r="H975">
        <f t="shared" si="31"/>
        <v>2024</v>
      </c>
    </row>
    <row r="976" spans="1:8">
      <c r="A976" s="1" t="s">
        <v>137</v>
      </c>
      <c r="B976" t="s">
        <v>661</v>
      </c>
      <c r="C976" s="43">
        <v>1528</v>
      </c>
      <c r="D976" s="60">
        <v>7.5</v>
      </c>
      <c r="E976" s="2">
        <v>8.85</v>
      </c>
      <c r="F976" s="61">
        <v>45413</v>
      </c>
      <c r="G976" s="62">
        <f t="shared" si="30"/>
        <v>66.375</v>
      </c>
      <c r="H976">
        <f t="shared" si="31"/>
        <v>2024</v>
      </c>
    </row>
    <row r="977" spans="1:8">
      <c r="A977" s="1" t="s">
        <v>137</v>
      </c>
      <c r="B977" t="s">
        <v>660</v>
      </c>
      <c r="C977" s="43">
        <v>6422</v>
      </c>
      <c r="D977" s="60">
        <v>11</v>
      </c>
      <c r="E977" s="2">
        <v>12.3</v>
      </c>
      <c r="F977" s="61">
        <v>45413</v>
      </c>
      <c r="G977" s="62">
        <f t="shared" si="30"/>
        <v>135.30000000000001</v>
      </c>
      <c r="H977">
        <f t="shared" si="31"/>
        <v>2024</v>
      </c>
    </row>
    <row r="978" spans="1:8">
      <c r="A978" s="1" t="s">
        <v>137</v>
      </c>
      <c r="B978" t="s">
        <v>663</v>
      </c>
      <c r="C978" s="43">
        <v>6423</v>
      </c>
      <c r="D978" s="60">
        <v>3</v>
      </c>
      <c r="E978" s="2">
        <v>4.5999999999999996</v>
      </c>
      <c r="F978" s="61">
        <v>45413</v>
      </c>
      <c r="G978" s="62">
        <f t="shared" si="30"/>
        <v>13.799999999999999</v>
      </c>
      <c r="H978">
        <f t="shared" si="31"/>
        <v>2024</v>
      </c>
    </row>
    <row r="979" spans="1:8">
      <c r="A979" s="1" t="s">
        <v>1378</v>
      </c>
      <c r="B979" t="s">
        <v>1454</v>
      </c>
      <c r="C979" s="43">
        <v>1979</v>
      </c>
      <c r="D979" s="60">
        <v>1</v>
      </c>
      <c r="E979" s="2">
        <v>53.18</v>
      </c>
      <c r="F979" s="61">
        <v>45413</v>
      </c>
      <c r="G979" s="62">
        <f t="shared" si="30"/>
        <v>53.18</v>
      </c>
      <c r="H979">
        <f t="shared" si="31"/>
        <v>2024</v>
      </c>
    </row>
    <row r="980" spans="1:8">
      <c r="A980" s="1" t="s">
        <v>1378</v>
      </c>
      <c r="B980" t="s">
        <v>1439</v>
      </c>
      <c r="C980" s="43">
        <v>1963</v>
      </c>
      <c r="D980" s="60">
        <v>1</v>
      </c>
      <c r="E980" s="2">
        <v>88</v>
      </c>
      <c r="F980" s="61">
        <v>45413</v>
      </c>
      <c r="G980" s="62">
        <f t="shared" si="30"/>
        <v>88</v>
      </c>
      <c r="H980">
        <f t="shared" si="31"/>
        <v>2024</v>
      </c>
    </row>
    <row r="981" spans="1:8">
      <c r="A981" s="1" t="s">
        <v>1378</v>
      </c>
      <c r="B981" t="s">
        <v>1450</v>
      </c>
      <c r="C981" s="43">
        <v>1975</v>
      </c>
      <c r="D981" s="60">
        <v>1</v>
      </c>
      <c r="E981" s="2">
        <v>79.61</v>
      </c>
      <c r="F981" s="61">
        <v>45413</v>
      </c>
      <c r="G981" s="62">
        <f t="shared" si="30"/>
        <v>79.61</v>
      </c>
      <c r="H981">
        <f t="shared" si="31"/>
        <v>2024</v>
      </c>
    </row>
    <row r="982" spans="1:8">
      <c r="A982" s="1" t="s">
        <v>1378</v>
      </c>
      <c r="B982" t="s">
        <v>47</v>
      </c>
      <c r="C982" s="43">
        <v>1976</v>
      </c>
      <c r="D982" s="60">
        <v>2</v>
      </c>
      <c r="E982" s="2">
        <v>82.46</v>
      </c>
      <c r="F982" s="61">
        <v>45413</v>
      </c>
      <c r="G982" s="62">
        <f t="shared" si="30"/>
        <v>164.92</v>
      </c>
      <c r="H982">
        <f t="shared" si="31"/>
        <v>2024</v>
      </c>
    </row>
    <row r="983" spans="1:8">
      <c r="A983" s="1" t="s">
        <v>137</v>
      </c>
      <c r="B983" t="s">
        <v>671</v>
      </c>
      <c r="C983" s="43">
        <v>2728</v>
      </c>
      <c r="D983" s="60">
        <v>10</v>
      </c>
      <c r="E983" s="2">
        <v>15.75</v>
      </c>
      <c r="F983" s="61">
        <v>45413</v>
      </c>
      <c r="G983" s="62">
        <f t="shared" si="30"/>
        <v>157.5</v>
      </c>
      <c r="H983">
        <f t="shared" si="31"/>
        <v>2024</v>
      </c>
    </row>
    <row r="984" spans="1:8">
      <c r="A984" s="1" t="s">
        <v>137</v>
      </c>
      <c r="B984" t="s">
        <v>664</v>
      </c>
      <c r="C984" s="43">
        <v>6420</v>
      </c>
      <c r="D984" s="60">
        <v>10</v>
      </c>
      <c r="E984" s="2">
        <v>8.6999999999999993</v>
      </c>
      <c r="F984" s="61">
        <v>45413</v>
      </c>
      <c r="G984" s="62">
        <f t="shared" si="30"/>
        <v>87</v>
      </c>
      <c r="H984">
        <f t="shared" si="31"/>
        <v>2024</v>
      </c>
    </row>
    <row r="985" spans="1:8">
      <c r="A985" s="1" t="s">
        <v>137</v>
      </c>
      <c r="B985" t="s">
        <v>694</v>
      </c>
      <c r="C985" s="43">
        <v>6421</v>
      </c>
      <c r="D985" s="60">
        <v>10</v>
      </c>
      <c r="E985" s="2">
        <v>13.4</v>
      </c>
      <c r="F985" s="61">
        <v>45413</v>
      </c>
      <c r="G985" s="62">
        <f t="shared" si="30"/>
        <v>134</v>
      </c>
      <c r="H985">
        <f t="shared" si="31"/>
        <v>2024</v>
      </c>
    </row>
    <row r="986" spans="1:8">
      <c r="A986" s="1" t="s">
        <v>137</v>
      </c>
      <c r="B986" t="s">
        <v>687</v>
      </c>
      <c r="C986" s="43">
        <v>2726</v>
      </c>
      <c r="D986" s="60">
        <v>10</v>
      </c>
      <c r="E986" s="2">
        <v>10</v>
      </c>
      <c r="F986" s="61">
        <v>45413</v>
      </c>
      <c r="G986" s="62">
        <f t="shared" si="30"/>
        <v>100</v>
      </c>
      <c r="H986">
        <f t="shared" si="31"/>
        <v>2024</v>
      </c>
    </row>
    <row r="987" spans="1:8">
      <c r="A987" s="1" t="s">
        <v>131</v>
      </c>
      <c r="B987" t="s">
        <v>1239</v>
      </c>
      <c r="C987" s="43">
        <v>6425</v>
      </c>
      <c r="D987" s="60">
        <v>6</v>
      </c>
      <c r="E987" s="2">
        <v>18.899999999999999</v>
      </c>
      <c r="F987" s="61">
        <v>45413</v>
      </c>
      <c r="G987" s="62">
        <f t="shared" si="30"/>
        <v>113.39999999999999</v>
      </c>
      <c r="H987">
        <f t="shared" si="31"/>
        <v>2024</v>
      </c>
    </row>
    <row r="988" spans="1:8">
      <c r="A988" s="1" t="s">
        <v>148</v>
      </c>
      <c r="B988" t="s">
        <v>1320</v>
      </c>
      <c r="C988" s="43">
        <v>1852</v>
      </c>
      <c r="D988" s="60">
        <v>3</v>
      </c>
      <c r="E988" s="2">
        <v>21.97</v>
      </c>
      <c r="F988" s="61">
        <v>45413</v>
      </c>
      <c r="G988" s="62">
        <f t="shared" si="30"/>
        <v>65.91</v>
      </c>
      <c r="H988">
        <f t="shared" si="31"/>
        <v>2024</v>
      </c>
    </row>
    <row r="989" spans="1:8">
      <c r="A989" s="1" t="s">
        <v>148</v>
      </c>
      <c r="B989" s="45" t="s">
        <v>1309</v>
      </c>
      <c r="C989" s="43">
        <v>1841</v>
      </c>
      <c r="D989" s="60">
        <v>4</v>
      </c>
      <c r="E989" s="2">
        <v>21.6</v>
      </c>
      <c r="F989" s="61">
        <v>45413</v>
      </c>
      <c r="G989" s="62">
        <f t="shared" si="30"/>
        <v>86.4</v>
      </c>
      <c r="H989">
        <f t="shared" si="31"/>
        <v>2024</v>
      </c>
    </row>
    <row r="990" spans="1:8">
      <c r="A990" s="1" t="s">
        <v>148</v>
      </c>
      <c r="B990" s="45" t="s">
        <v>1322</v>
      </c>
      <c r="C990" s="43">
        <v>1854</v>
      </c>
      <c r="D990" s="60">
        <v>3</v>
      </c>
      <c r="E990" s="2">
        <v>29.04</v>
      </c>
      <c r="F990" s="61">
        <v>45413</v>
      </c>
      <c r="G990" s="62">
        <f t="shared" si="30"/>
        <v>87.12</v>
      </c>
      <c r="H990">
        <f t="shared" si="31"/>
        <v>2024</v>
      </c>
    </row>
    <row r="991" spans="1:8">
      <c r="A991" s="1" t="s">
        <v>148</v>
      </c>
      <c r="B991" t="s">
        <v>1307</v>
      </c>
      <c r="C991" s="43">
        <v>1840</v>
      </c>
      <c r="D991" s="60">
        <v>4</v>
      </c>
      <c r="E991" s="2">
        <v>19.07</v>
      </c>
      <c r="F991" s="61">
        <v>45413</v>
      </c>
      <c r="G991" s="62">
        <f t="shared" si="30"/>
        <v>76.28</v>
      </c>
      <c r="H991">
        <f t="shared" si="31"/>
        <v>2024</v>
      </c>
    </row>
    <row r="992" spans="1:8">
      <c r="A992" s="1" t="s">
        <v>148</v>
      </c>
      <c r="B992" t="s">
        <v>1310</v>
      </c>
      <c r="C992" s="43">
        <v>1842</v>
      </c>
      <c r="D992" s="60">
        <v>3</v>
      </c>
      <c r="E992" s="2">
        <v>29.04</v>
      </c>
      <c r="F992" s="61">
        <v>45413</v>
      </c>
      <c r="G992" s="62">
        <f t="shared" si="30"/>
        <v>87.12</v>
      </c>
      <c r="H992">
        <f t="shared" si="31"/>
        <v>2024</v>
      </c>
    </row>
    <row r="993" spans="1:8">
      <c r="A993" s="1" t="s">
        <v>148</v>
      </c>
      <c r="B993" t="s">
        <v>1302</v>
      </c>
      <c r="C993" s="43">
        <v>1835</v>
      </c>
      <c r="D993" s="60">
        <v>2</v>
      </c>
      <c r="E993" s="2">
        <v>27</v>
      </c>
      <c r="F993" s="61">
        <v>45413</v>
      </c>
      <c r="G993" s="62">
        <f t="shared" si="30"/>
        <v>54</v>
      </c>
      <c r="H993">
        <f t="shared" si="31"/>
        <v>2024</v>
      </c>
    </row>
    <row r="994" spans="1:8">
      <c r="A994" s="1" t="s">
        <v>148</v>
      </c>
      <c r="B994" t="s">
        <v>1301</v>
      </c>
      <c r="C994" s="43">
        <v>1834</v>
      </c>
      <c r="D994" s="60">
        <v>1</v>
      </c>
      <c r="E994" s="2">
        <v>27</v>
      </c>
      <c r="F994" s="61">
        <v>45413</v>
      </c>
      <c r="G994" s="62">
        <f t="shared" si="30"/>
        <v>27</v>
      </c>
      <c r="H994">
        <f t="shared" si="31"/>
        <v>2024</v>
      </c>
    </row>
    <row r="995" spans="1:8">
      <c r="A995" s="1" t="s">
        <v>148</v>
      </c>
      <c r="B995" t="s">
        <v>1300</v>
      </c>
      <c r="C995" s="43">
        <v>1833</v>
      </c>
      <c r="D995" s="60">
        <v>1</v>
      </c>
      <c r="E995" s="2">
        <v>27</v>
      </c>
      <c r="F995" s="61">
        <v>45413</v>
      </c>
      <c r="G995" s="62">
        <f t="shared" si="30"/>
        <v>27</v>
      </c>
      <c r="H995">
        <f t="shared" si="31"/>
        <v>2024</v>
      </c>
    </row>
    <row r="996" spans="1:8">
      <c r="A996" s="1" t="s">
        <v>1378</v>
      </c>
      <c r="B996" t="s">
        <v>1382</v>
      </c>
      <c r="C996" s="43">
        <v>1902</v>
      </c>
      <c r="D996" s="60">
        <v>2</v>
      </c>
      <c r="E996" s="2">
        <v>49.27</v>
      </c>
      <c r="F996" s="61">
        <v>45413</v>
      </c>
      <c r="G996" s="62">
        <f t="shared" si="30"/>
        <v>98.54</v>
      </c>
      <c r="H996">
        <f t="shared" si="31"/>
        <v>2024</v>
      </c>
    </row>
    <row r="997" spans="1:8">
      <c r="A997" s="1" t="s">
        <v>1378</v>
      </c>
      <c r="B997" t="s">
        <v>1433</v>
      </c>
      <c r="C997" s="43">
        <v>1956</v>
      </c>
      <c r="D997" s="60">
        <v>2</v>
      </c>
      <c r="E997" s="2">
        <v>13.9</v>
      </c>
      <c r="F997" s="61">
        <v>45413</v>
      </c>
      <c r="G997" s="62">
        <f t="shared" si="30"/>
        <v>27.8</v>
      </c>
      <c r="H997">
        <f t="shared" si="31"/>
        <v>2024</v>
      </c>
    </row>
    <row r="998" spans="1:8">
      <c r="A998" s="1" t="s">
        <v>130</v>
      </c>
      <c r="B998" t="s">
        <v>907</v>
      </c>
      <c r="C998" s="43">
        <v>6550</v>
      </c>
      <c r="D998" s="60">
        <v>3</v>
      </c>
      <c r="E998" s="2">
        <v>6.5</v>
      </c>
      <c r="F998" s="61">
        <v>45413</v>
      </c>
      <c r="G998" s="62">
        <f t="shared" si="30"/>
        <v>19.5</v>
      </c>
      <c r="H998">
        <f t="shared" si="31"/>
        <v>2024</v>
      </c>
    </row>
    <row r="999" spans="1:8">
      <c r="A999" s="1" t="s">
        <v>1378</v>
      </c>
      <c r="B999" t="s">
        <v>1408</v>
      </c>
      <c r="C999" s="43">
        <v>1929</v>
      </c>
      <c r="D999" s="60">
        <v>4</v>
      </c>
      <c r="E999" s="2">
        <v>28.18</v>
      </c>
      <c r="F999" s="61">
        <v>45413</v>
      </c>
      <c r="G999" s="62">
        <f t="shared" si="30"/>
        <v>112.72</v>
      </c>
      <c r="H999">
        <f t="shared" si="31"/>
        <v>2024</v>
      </c>
    </row>
    <row r="1000" spans="1:8">
      <c r="A1000" s="1" t="s">
        <v>134</v>
      </c>
      <c r="B1000" t="s">
        <v>822</v>
      </c>
      <c r="C1000" s="43">
        <v>6526</v>
      </c>
      <c r="D1000" s="60">
        <v>7</v>
      </c>
      <c r="E1000" s="2">
        <v>5.22</v>
      </c>
      <c r="F1000" s="61">
        <v>45413</v>
      </c>
      <c r="G1000" s="62">
        <f t="shared" si="30"/>
        <v>36.54</v>
      </c>
      <c r="H1000">
        <f t="shared" si="31"/>
        <v>2024</v>
      </c>
    </row>
    <row r="1001" spans="1:8">
      <c r="A1001" s="1" t="s">
        <v>134</v>
      </c>
      <c r="B1001" t="s">
        <v>841</v>
      </c>
      <c r="C1001" s="43">
        <v>1626</v>
      </c>
      <c r="D1001" s="60">
        <v>1</v>
      </c>
      <c r="E1001" s="2">
        <v>133.94999999999999</v>
      </c>
      <c r="F1001" s="61">
        <v>45413</v>
      </c>
      <c r="G1001" s="62">
        <f t="shared" si="30"/>
        <v>133.94999999999999</v>
      </c>
      <c r="H1001">
        <f t="shared" si="31"/>
        <v>2024</v>
      </c>
    </row>
    <row r="1002" spans="1:8">
      <c r="A1002" s="1" t="s">
        <v>1511</v>
      </c>
      <c r="B1002" t="s">
        <v>1527</v>
      </c>
      <c r="C1002" s="43">
        <v>2044</v>
      </c>
      <c r="D1002" s="60">
        <v>1</v>
      </c>
      <c r="E1002" s="2">
        <v>25.35</v>
      </c>
      <c r="F1002" s="61">
        <v>45413</v>
      </c>
      <c r="G1002" s="62">
        <f t="shared" si="30"/>
        <v>25.35</v>
      </c>
      <c r="H1002">
        <f t="shared" si="31"/>
        <v>2024</v>
      </c>
    </row>
    <row r="1003" spans="1:8">
      <c r="A1003" s="1" t="s">
        <v>1511</v>
      </c>
      <c r="B1003" t="s">
        <v>1530</v>
      </c>
      <c r="C1003" s="43">
        <v>2047</v>
      </c>
      <c r="D1003" s="60">
        <v>0.5</v>
      </c>
      <c r="E1003" s="2">
        <v>29</v>
      </c>
      <c r="F1003" s="61">
        <v>45413</v>
      </c>
      <c r="G1003" s="62">
        <f t="shared" si="30"/>
        <v>14.5</v>
      </c>
      <c r="H1003">
        <f t="shared" si="31"/>
        <v>2024</v>
      </c>
    </row>
    <row r="1004" spans="1:8">
      <c r="A1004" s="1" t="s">
        <v>1511</v>
      </c>
      <c r="B1004" t="s">
        <v>1529</v>
      </c>
      <c r="C1004" s="43">
        <v>2046</v>
      </c>
      <c r="D1004" s="60">
        <v>1</v>
      </c>
      <c r="E1004" s="2">
        <v>31.15</v>
      </c>
      <c r="F1004" s="61">
        <v>45413</v>
      </c>
      <c r="G1004" s="62">
        <f t="shared" si="30"/>
        <v>31.15</v>
      </c>
      <c r="H1004">
        <f t="shared" si="31"/>
        <v>2024</v>
      </c>
    </row>
    <row r="1005" spans="1:8">
      <c r="A1005" s="1" t="s">
        <v>1511</v>
      </c>
      <c r="B1005" t="s">
        <v>1538</v>
      </c>
      <c r="C1005" s="43">
        <v>2056</v>
      </c>
      <c r="D1005" s="60">
        <v>2</v>
      </c>
      <c r="E1005" s="2">
        <v>31.96</v>
      </c>
      <c r="F1005" s="61">
        <v>45413</v>
      </c>
      <c r="G1005" s="62">
        <f t="shared" si="30"/>
        <v>63.92</v>
      </c>
      <c r="H1005">
        <f t="shared" si="31"/>
        <v>2024</v>
      </c>
    </row>
    <row r="1006" spans="1:8">
      <c r="A1006" s="1" t="s">
        <v>1511</v>
      </c>
      <c r="B1006" t="s">
        <v>1537</v>
      </c>
      <c r="C1006" s="43">
        <v>2055</v>
      </c>
      <c r="D1006" s="60">
        <v>1</v>
      </c>
      <c r="E1006" s="2">
        <v>31.3</v>
      </c>
      <c r="F1006" s="61">
        <v>45413</v>
      </c>
      <c r="G1006" s="62">
        <f t="shared" si="30"/>
        <v>31.3</v>
      </c>
      <c r="H1006">
        <f t="shared" si="31"/>
        <v>2024</v>
      </c>
    </row>
    <row r="1007" spans="1:8">
      <c r="A1007" s="1" t="s">
        <v>1511</v>
      </c>
      <c r="B1007" t="s">
        <v>1526</v>
      </c>
      <c r="C1007" s="43">
        <v>6531</v>
      </c>
      <c r="D1007" s="60">
        <v>0.5</v>
      </c>
      <c r="E1007" s="2">
        <v>33.11</v>
      </c>
      <c r="F1007" s="61">
        <v>45413</v>
      </c>
      <c r="G1007" s="62">
        <f t="shared" si="30"/>
        <v>16.555</v>
      </c>
      <c r="H1007">
        <f t="shared" si="31"/>
        <v>2024</v>
      </c>
    </row>
    <row r="1008" spans="1:8">
      <c r="A1008" s="1" t="s">
        <v>1511</v>
      </c>
      <c r="B1008" t="s">
        <v>1512</v>
      </c>
      <c r="C1008" s="43">
        <v>2039</v>
      </c>
      <c r="D1008" s="60">
        <v>1</v>
      </c>
      <c r="E1008" s="2">
        <v>32.14</v>
      </c>
      <c r="F1008" s="61">
        <v>45413</v>
      </c>
      <c r="G1008" s="62">
        <f t="shared" si="30"/>
        <v>32.14</v>
      </c>
      <c r="H1008">
        <f t="shared" si="31"/>
        <v>2024</v>
      </c>
    </row>
    <row r="1009" spans="1:8">
      <c r="A1009" s="1" t="s">
        <v>1511</v>
      </c>
      <c r="B1009" t="s">
        <v>1523</v>
      </c>
      <c r="C1009" s="43">
        <v>6532</v>
      </c>
      <c r="D1009" s="60">
        <v>2</v>
      </c>
      <c r="E1009" s="2">
        <v>28.18</v>
      </c>
      <c r="F1009" s="61">
        <v>45413</v>
      </c>
      <c r="G1009" s="62">
        <f t="shared" si="30"/>
        <v>56.36</v>
      </c>
      <c r="H1009">
        <f t="shared" si="31"/>
        <v>2024</v>
      </c>
    </row>
    <row r="1010" spans="1:8">
      <c r="A1010" s="1" t="s">
        <v>1511</v>
      </c>
      <c r="B1010" t="s">
        <v>1514</v>
      </c>
      <c r="C1010" s="43">
        <v>2041</v>
      </c>
      <c r="D1010" s="60">
        <v>0.5</v>
      </c>
      <c r="E1010" s="2">
        <v>32.31</v>
      </c>
      <c r="F1010" s="61">
        <v>45413</v>
      </c>
      <c r="G1010" s="62">
        <f t="shared" si="30"/>
        <v>16.155000000000001</v>
      </c>
      <c r="H1010">
        <f t="shared" si="31"/>
        <v>2024</v>
      </c>
    </row>
    <row r="1011" spans="1:8">
      <c r="A1011" s="1" t="s">
        <v>150</v>
      </c>
      <c r="B1011" t="s">
        <v>1350</v>
      </c>
      <c r="C1011" s="43">
        <v>1879</v>
      </c>
      <c r="D1011" s="60">
        <v>1</v>
      </c>
      <c r="E1011" s="2">
        <v>20.52</v>
      </c>
      <c r="F1011" s="61">
        <v>45413</v>
      </c>
      <c r="G1011" s="62">
        <f t="shared" si="30"/>
        <v>20.52</v>
      </c>
      <c r="H1011">
        <f t="shared" si="31"/>
        <v>2024</v>
      </c>
    </row>
    <row r="1012" spans="1:8">
      <c r="A1012" s="1" t="s">
        <v>150</v>
      </c>
      <c r="B1012" t="s">
        <v>1366</v>
      </c>
      <c r="C1012" s="43">
        <v>1889</v>
      </c>
      <c r="D1012" s="60">
        <v>1</v>
      </c>
      <c r="E1012" s="2">
        <v>6.81</v>
      </c>
      <c r="F1012" s="61">
        <v>45413</v>
      </c>
      <c r="G1012" s="62">
        <f t="shared" si="30"/>
        <v>6.81</v>
      </c>
      <c r="H1012">
        <f t="shared" si="31"/>
        <v>2024</v>
      </c>
    </row>
    <row r="1013" spans="1:8">
      <c r="A1013" s="1" t="s">
        <v>150</v>
      </c>
      <c r="B1013" t="s">
        <v>1367</v>
      </c>
      <c r="C1013" s="43">
        <v>1890</v>
      </c>
      <c r="D1013" s="60">
        <v>1</v>
      </c>
      <c r="E1013" s="2">
        <v>13.1</v>
      </c>
      <c r="F1013" s="61">
        <v>45413</v>
      </c>
      <c r="G1013" s="62">
        <f t="shared" si="30"/>
        <v>13.1</v>
      </c>
      <c r="H1013">
        <f t="shared" si="31"/>
        <v>2024</v>
      </c>
    </row>
    <row r="1014" spans="1:8">
      <c r="A1014" s="1" t="s">
        <v>150</v>
      </c>
      <c r="B1014" t="s">
        <v>1355</v>
      </c>
      <c r="C1014" s="43">
        <v>1884</v>
      </c>
      <c r="D1014" s="60">
        <v>1</v>
      </c>
      <c r="E1014" s="2">
        <v>7.81</v>
      </c>
      <c r="F1014" s="61">
        <v>45413</v>
      </c>
      <c r="G1014" s="62">
        <f t="shared" si="30"/>
        <v>7.81</v>
      </c>
      <c r="H1014">
        <f t="shared" si="31"/>
        <v>2024</v>
      </c>
    </row>
    <row r="1015" spans="1:8">
      <c r="A1015" s="1" t="s">
        <v>150</v>
      </c>
      <c r="B1015" t="s">
        <v>1354</v>
      </c>
      <c r="C1015" s="43">
        <v>1883</v>
      </c>
      <c r="D1015" s="60">
        <v>2</v>
      </c>
      <c r="E1015" s="2">
        <v>7.74</v>
      </c>
      <c r="F1015" s="61">
        <v>45413</v>
      </c>
      <c r="G1015" s="62">
        <f t="shared" si="30"/>
        <v>15.48</v>
      </c>
      <c r="H1015">
        <f t="shared" si="31"/>
        <v>2024</v>
      </c>
    </row>
    <row r="1016" spans="1:8">
      <c r="A1016" s="1" t="s">
        <v>150</v>
      </c>
      <c r="B1016" t="s">
        <v>1349</v>
      </c>
      <c r="C1016" s="43">
        <v>1878</v>
      </c>
      <c r="D1016" s="60">
        <v>6</v>
      </c>
      <c r="E1016" s="2">
        <v>31</v>
      </c>
      <c r="F1016" s="61">
        <v>45413</v>
      </c>
      <c r="G1016" s="62">
        <f t="shared" si="30"/>
        <v>186</v>
      </c>
      <c r="H1016">
        <f t="shared" si="31"/>
        <v>2024</v>
      </c>
    </row>
    <row r="1017" spans="1:8">
      <c r="A1017" s="1" t="s">
        <v>150</v>
      </c>
      <c r="B1017" t="s">
        <v>1361</v>
      </c>
      <c r="C1017" s="43">
        <v>1886</v>
      </c>
      <c r="D1017" s="60">
        <v>20</v>
      </c>
      <c r="E1017" s="2">
        <v>10.51</v>
      </c>
      <c r="F1017" s="61">
        <v>45413</v>
      </c>
      <c r="G1017" s="62">
        <f t="shared" si="30"/>
        <v>210.2</v>
      </c>
      <c r="H1017">
        <f t="shared" si="31"/>
        <v>2024</v>
      </c>
    </row>
    <row r="1018" spans="1:8">
      <c r="A1018" s="1" t="s">
        <v>150</v>
      </c>
      <c r="B1018" t="s">
        <v>1352</v>
      </c>
      <c r="C1018" s="43">
        <v>1882</v>
      </c>
      <c r="D1018" s="60">
        <v>6</v>
      </c>
      <c r="E1018" s="2">
        <v>10.78</v>
      </c>
      <c r="F1018" s="61">
        <v>45413</v>
      </c>
      <c r="G1018" s="62">
        <f t="shared" si="30"/>
        <v>64.679999999999993</v>
      </c>
      <c r="H1018">
        <f t="shared" si="31"/>
        <v>2024</v>
      </c>
    </row>
    <row r="1019" spans="1:8">
      <c r="A1019" s="1" t="s">
        <v>150</v>
      </c>
      <c r="B1019" t="s">
        <v>1346</v>
      </c>
      <c r="C1019" s="43">
        <v>1876</v>
      </c>
      <c r="D1019" s="60">
        <v>18</v>
      </c>
      <c r="E1019" s="2">
        <v>24.39</v>
      </c>
      <c r="F1019" s="61">
        <v>45413</v>
      </c>
      <c r="G1019" s="62">
        <f t="shared" si="30"/>
        <v>439.02</v>
      </c>
      <c r="H1019">
        <f t="shared" si="31"/>
        <v>2024</v>
      </c>
    </row>
    <row r="1020" spans="1:8">
      <c r="A1020" s="1" t="s">
        <v>150</v>
      </c>
      <c r="B1020" s="45" t="s">
        <v>1368</v>
      </c>
      <c r="C1020" s="43">
        <v>1891</v>
      </c>
      <c r="D1020" s="60">
        <v>2</v>
      </c>
      <c r="E1020" s="2">
        <v>28.9</v>
      </c>
      <c r="F1020" s="61">
        <v>45413</v>
      </c>
      <c r="G1020" s="62">
        <f t="shared" si="30"/>
        <v>57.8</v>
      </c>
      <c r="H1020">
        <f t="shared" si="31"/>
        <v>2024</v>
      </c>
    </row>
    <row r="1021" spans="1:8">
      <c r="A1021" s="1" t="s">
        <v>150</v>
      </c>
      <c r="B1021" t="s">
        <v>1371</v>
      </c>
      <c r="C1021" s="43">
        <v>1894</v>
      </c>
      <c r="D1021" s="60">
        <v>4</v>
      </c>
      <c r="E1021" s="2">
        <v>29</v>
      </c>
      <c r="F1021" s="61">
        <v>45413</v>
      </c>
      <c r="G1021" s="62">
        <f t="shared" si="30"/>
        <v>116</v>
      </c>
      <c r="H1021">
        <f t="shared" si="31"/>
        <v>2024</v>
      </c>
    </row>
    <row r="1022" spans="1:8">
      <c r="A1022" s="1" t="s">
        <v>150</v>
      </c>
      <c r="B1022" t="s">
        <v>1377</v>
      </c>
      <c r="C1022" s="43">
        <v>6082</v>
      </c>
      <c r="D1022" s="60">
        <v>3</v>
      </c>
      <c r="E1022" s="2">
        <v>38.42</v>
      </c>
      <c r="F1022" s="61">
        <v>45413</v>
      </c>
      <c r="G1022" s="62">
        <f t="shared" si="30"/>
        <v>115.26</v>
      </c>
      <c r="H1022">
        <f t="shared" si="31"/>
        <v>2024</v>
      </c>
    </row>
    <row r="1023" spans="1:8">
      <c r="A1023" s="1" t="s">
        <v>150</v>
      </c>
      <c r="B1023" t="s">
        <v>1375</v>
      </c>
      <c r="C1023" s="43">
        <v>2179</v>
      </c>
      <c r="D1023" s="60">
        <v>3</v>
      </c>
      <c r="E1023" s="2">
        <v>35.68</v>
      </c>
      <c r="F1023" s="61">
        <v>45413</v>
      </c>
      <c r="G1023" s="62">
        <f t="shared" si="30"/>
        <v>107.03999999999999</v>
      </c>
      <c r="H1023">
        <f t="shared" si="31"/>
        <v>2024</v>
      </c>
    </row>
    <row r="1024" spans="1:8">
      <c r="A1024" s="1" t="s">
        <v>150</v>
      </c>
      <c r="B1024" t="s">
        <v>1376</v>
      </c>
      <c r="C1024" s="43">
        <v>2181</v>
      </c>
      <c r="D1024" s="60">
        <v>2</v>
      </c>
      <c r="E1024" s="2">
        <v>30.74</v>
      </c>
      <c r="F1024" s="61">
        <v>45413</v>
      </c>
      <c r="G1024" s="62">
        <f t="shared" si="30"/>
        <v>61.48</v>
      </c>
      <c r="H1024">
        <f t="shared" si="31"/>
        <v>2024</v>
      </c>
    </row>
    <row r="1025" spans="1:8">
      <c r="A1025" s="1" t="s">
        <v>150</v>
      </c>
      <c r="B1025" t="s">
        <v>1365</v>
      </c>
      <c r="C1025" s="43">
        <v>6539</v>
      </c>
      <c r="D1025" s="60">
        <v>3</v>
      </c>
      <c r="E1025" s="2">
        <v>3.08</v>
      </c>
      <c r="F1025" s="61">
        <v>45413</v>
      </c>
      <c r="G1025" s="62">
        <f t="shared" si="30"/>
        <v>9.24</v>
      </c>
      <c r="H1025">
        <f t="shared" si="31"/>
        <v>2024</v>
      </c>
    </row>
    <row r="1026" spans="1:8">
      <c r="A1026" s="1" t="s">
        <v>150</v>
      </c>
      <c r="B1026" t="s">
        <v>1374</v>
      </c>
      <c r="C1026" s="43">
        <v>1897</v>
      </c>
      <c r="D1026" s="60">
        <v>5</v>
      </c>
      <c r="E1026" s="2">
        <v>32.54</v>
      </c>
      <c r="F1026" s="61">
        <v>45413</v>
      </c>
      <c r="G1026" s="62">
        <f t="shared" ref="G1026:G1089" si="32">D1026*E1026</f>
        <v>162.69999999999999</v>
      </c>
      <c r="H1026">
        <f t="shared" ref="H1026:H1089" si="33">YEAR(F1026)</f>
        <v>2024</v>
      </c>
    </row>
    <row r="1027" spans="1:8">
      <c r="A1027" s="1" t="s">
        <v>1378</v>
      </c>
      <c r="B1027" t="s">
        <v>1473</v>
      </c>
      <c r="C1027" s="43">
        <v>2000</v>
      </c>
      <c r="D1027" s="60">
        <v>7</v>
      </c>
      <c r="E1027" s="2">
        <v>24.32</v>
      </c>
      <c r="F1027" s="61">
        <v>45413</v>
      </c>
      <c r="G1027" s="62">
        <f t="shared" si="32"/>
        <v>170.24</v>
      </c>
      <c r="H1027">
        <f t="shared" si="33"/>
        <v>2024</v>
      </c>
    </row>
    <row r="1028" spans="1:8">
      <c r="A1028" s="1" t="s">
        <v>1378</v>
      </c>
      <c r="B1028" t="s">
        <v>1444</v>
      </c>
      <c r="C1028" s="43">
        <v>1969</v>
      </c>
      <c r="D1028" s="60">
        <v>0.8</v>
      </c>
      <c r="E1028" s="2">
        <v>31.08</v>
      </c>
      <c r="F1028" s="61">
        <v>45413</v>
      </c>
      <c r="G1028" s="62">
        <f t="shared" si="32"/>
        <v>24.864000000000001</v>
      </c>
      <c r="H1028">
        <f t="shared" si="33"/>
        <v>2024</v>
      </c>
    </row>
    <row r="1029" spans="1:8">
      <c r="A1029" s="1" t="s">
        <v>1378</v>
      </c>
      <c r="B1029" t="s">
        <v>1414</v>
      </c>
      <c r="C1029" s="43">
        <v>1936</v>
      </c>
      <c r="D1029" s="60">
        <v>0.5</v>
      </c>
      <c r="E1029" s="2">
        <v>19.77</v>
      </c>
      <c r="F1029" s="61">
        <v>45413</v>
      </c>
      <c r="G1029" s="62">
        <f t="shared" si="32"/>
        <v>9.8849999999999998</v>
      </c>
      <c r="H1029">
        <f t="shared" si="33"/>
        <v>2024</v>
      </c>
    </row>
    <row r="1030" spans="1:8">
      <c r="A1030" s="1" t="s">
        <v>149</v>
      </c>
      <c r="B1030" t="s">
        <v>649</v>
      </c>
      <c r="C1030" s="43">
        <v>1525</v>
      </c>
      <c r="D1030" s="60">
        <v>0.5</v>
      </c>
      <c r="E1030" s="2">
        <v>63.6</v>
      </c>
      <c r="F1030" s="61">
        <v>45413</v>
      </c>
      <c r="G1030" s="62">
        <f t="shared" si="32"/>
        <v>31.8</v>
      </c>
      <c r="H1030">
        <f t="shared" si="33"/>
        <v>2024</v>
      </c>
    </row>
    <row r="1031" spans="1:8">
      <c r="A1031" s="1" t="s">
        <v>149</v>
      </c>
      <c r="B1031" t="s">
        <v>651</v>
      </c>
      <c r="C1031" s="43">
        <v>6535</v>
      </c>
      <c r="D1031" s="60">
        <v>0.5</v>
      </c>
      <c r="E1031" s="2">
        <v>63.6</v>
      </c>
      <c r="F1031" s="61">
        <v>45413</v>
      </c>
      <c r="G1031" s="62">
        <f t="shared" si="32"/>
        <v>31.8</v>
      </c>
      <c r="H1031">
        <f t="shared" si="33"/>
        <v>2024</v>
      </c>
    </row>
    <row r="1032" spans="1:8" ht="30">
      <c r="A1032" s="1" t="s">
        <v>143</v>
      </c>
      <c r="B1032" s="45" t="s">
        <v>250</v>
      </c>
      <c r="C1032" s="43">
        <v>1325</v>
      </c>
      <c r="D1032" s="60">
        <v>2</v>
      </c>
      <c r="E1032" s="2">
        <v>16.5</v>
      </c>
      <c r="F1032" s="61">
        <v>45413</v>
      </c>
      <c r="G1032" s="62">
        <f t="shared" si="32"/>
        <v>33</v>
      </c>
      <c r="H1032">
        <f t="shared" si="33"/>
        <v>2024</v>
      </c>
    </row>
    <row r="1033" spans="1:8">
      <c r="A1033" s="1" t="s">
        <v>143</v>
      </c>
      <c r="B1033" t="s">
        <v>252</v>
      </c>
      <c r="C1033" s="43">
        <v>1329</v>
      </c>
      <c r="D1033" s="60">
        <v>1</v>
      </c>
      <c r="E1033" s="2">
        <v>16.5</v>
      </c>
      <c r="F1033" s="61">
        <v>45413</v>
      </c>
      <c r="G1033" s="62">
        <f t="shared" si="32"/>
        <v>16.5</v>
      </c>
      <c r="H1033">
        <f t="shared" si="33"/>
        <v>2024</v>
      </c>
    </row>
    <row r="1034" spans="1:8">
      <c r="A1034" s="1" t="s">
        <v>143</v>
      </c>
      <c r="B1034" t="s">
        <v>234</v>
      </c>
      <c r="C1034" s="43">
        <v>1349</v>
      </c>
      <c r="D1034" s="60">
        <v>1.5</v>
      </c>
      <c r="E1034" s="2">
        <v>55.41</v>
      </c>
      <c r="F1034" s="61">
        <v>45413</v>
      </c>
      <c r="G1034" s="62">
        <f t="shared" si="32"/>
        <v>83.114999999999995</v>
      </c>
      <c r="H1034">
        <f t="shared" si="33"/>
        <v>2024</v>
      </c>
    </row>
    <row r="1035" spans="1:8">
      <c r="A1035" s="1" t="s">
        <v>143</v>
      </c>
      <c r="B1035" t="s">
        <v>325</v>
      </c>
      <c r="C1035" s="43">
        <v>1342</v>
      </c>
      <c r="D1035" s="60">
        <v>2</v>
      </c>
      <c r="E1035" s="2">
        <v>69.819999999999993</v>
      </c>
      <c r="F1035" s="61">
        <v>45413</v>
      </c>
      <c r="G1035" s="62">
        <f t="shared" si="32"/>
        <v>139.63999999999999</v>
      </c>
      <c r="H1035">
        <f t="shared" si="33"/>
        <v>2024</v>
      </c>
    </row>
    <row r="1036" spans="1:8">
      <c r="A1036" s="1" t="s">
        <v>143</v>
      </c>
      <c r="B1036" t="s">
        <v>355</v>
      </c>
      <c r="C1036" s="43">
        <v>1351</v>
      </c>
      <c r="D1036" s="60">
        <v>2</v>
      </c>
      <c r="E1036" s="2">
        <v>75.64</v>
      </c>
      <c r="F1036" s="61">
        <v>45413</v>
      </c>
      <c r="G1036" s="62">
        <f t="shared" si="32"/>
        <v>151.28</v>
      </c>
      <c r="H1036">
        <f t="shared" si="33"/>
        <v>2024</v>
      </c>
    </row>
    <row r="1037" spans="1:8">
      <c r="A1037" s="1" t="s">
        <v>143</v>
      </c>
      <c r="B1037" t="s">
        <v>263</v>
      </c>
      <c r="C1037" s="43">
        <v>1334</v>
      </c>
      <c r="D1037" s="60">
        <v>1</v>
      </c>
      <c r="E1037" s="2">
        <v>34.5</v>
      </c>
      <c r="F1037" s="61">
        <v>45413</v>
      </c>
      <c r="G1037" s="62">
        <f t="shared" si="32"/>
        <v>34.5</v>
      </c>
      <c r="H1037">
        <f t="shared" si="33"/>
        <v>2024</v>
      </c>
    </row>
    <row r="1038" spans="1:8">
      <c r="A1038" s="1" t="s">
        <v>143</v>
      </c>
      <c r="B1038" t="s">
        <v>356</v>
      </c>
      <c r="C1038" s="43">
        <v>1352</v>
      </c>
      <c r="D1038" s="60">
        <v>3</v>
      </c>
      <c r="E1038" s="2">
        <v>44.18</v>
      </c>
      <c r="F1038" s="61">
        <v>45413</v>
      </c>
      <c r="G1038" s="62">
        <f t="shared" si="32"/>
        <v>132.54</v>
      </c>
      <c r="H1038">
        <f t="shared" si="33"/>
        <v>2024</v>
      </c>
    </row>
    <row r="1039" spans="1:8">
      <c r="A1039" s="1" t="s">
        <v>143</v>
      </c>
      <c r="B1039" t="s">
        <v>373</v>
      </c>
      <c r="C1039" s="43">
        <v>1363</v>
      </c>
      <c r="D1039" s="60">
        <v>1</v>
      </c>
      <c r="E1039" s="2">
        <v>6.27</v>
      </c>
      <c r="F1039" s="61">
        <v>45413</v>
      </c>
      <c r="G1039" s="62">
        <f t="shared" si="32"/>
        <v>6.27</v>
      </c>
      <c r="H1039">
        <f t="shared" si="33"/>
        <v>2024</v>
      </c>
    </row>
    <row r="1040" spans="1:8">
      <c r="A1040" s="1" t="s">
        <v>146</v>
      </c>
      <c r="B1040" t="s">
        <v>1269</v>
      </c>
      <c r="C1040" s="43">
        <v>6080</v>
      </c>
      <c r="D1040" s="60">
        <v>8</v>
      </c>
      <c r="E1040" s="2">
        <v>25.35</v>
      </c>
      <c r="F1040" s="61">
        <v>45413</v>
      </c>
      <c r="G1040" s="62">
        <f t="shared" si="32"/>
        <v>202.8</v>
      </c>
      <c r="H1040">
        <f t="shared" si="33"/>
        <v>2024</v>
      </c>
    </row>
    <row r="1041" spans="1:8">
      <c r="A1041" s="1" t="s">
        <v>146</v>
      </c>
      <c r="B1041" t="s">
        <v>1270</v>
      </c>
      <c r="C1041" s="43">
        <v>6081</v>
      </c>
      <c r="D1041" s="60">
        <v>5</v>
      </c>
      <c r="E1041" s="2">
        <v>18.86</v>
      </c>
      <c r="F1041" s="61">
        <v>45413</v>
      </c>
      <c r="G1041" s="62">
        <f t="shared" si="32"/>
        <v>94.3</v>
      </c>
      <c r="H1041">
        <f t="shared" si="33"/>
        <v>2024</v>
      </c>
    </row>
    <row r="1042" spans="1:8">
      <c r="A1042" s="1" t="s">
        <v>146</v>
      </c>
      <c r="B1042" t="s">
        <v>115</v>
      </c>
      <c r="C1042" s="43">
        <v>6079</v>
      </c>
      <c r="D1042" s="60">
        <v>4</v>
      </c>
      <c r="E1042" s="2">
        <v>24.88</v>
      </c>
      <c r="F1042" s="61">
        <v>45413</v>
      </c>
      <c r="G1042" s="62">
        <f t="shared" si="32"/>
        <v>99.52</v>
      </c>
      <c r="H1042">
        <f t="shared" si="33"/>
        <v>2024</v>
      </c>
    </row>
    <row r="1043" spans="1:8">
      <c r="A1043" s="1" t="s">
        <v>144</v>
      </c>
      <c r="B1043" t="s">
        <v>654</v>
      </c>
      <c r="C1043" s="43">
        <v>6551</v>
      </c>
      <c r="D1043" s="60">
        <v>75</v>
      </c>
      <c r="E1043" s="2">
        <v>2.9</v>
      </c>
      <c r="F1043" s="61">
        <v>45413</v>
      </c>
      <c r="G1043" s="62">
        <f t="shared" si="32"/>
        <v>217.5</v>
      </c>
      <c r="H1043">
        <f t="shared" si="33"/>
        <v>2024</v>
      </c>
    </row>
    <row r="1044" spans="1:8">
      <c r="A1044" s="1" t="s">
        <v>144</v>
      </c>
      <c r="B1044" t="s">
        <v>653</v>
      </c>
      <c r="C1044" s="43">
        <v>6549</v>
      </c>
      <c r="D1044" s="60">
        <v>25</v>
      </c>
      <c r="E1044" s="2">
        <v>2.5299999999999998</v>
      </c>
      <c r="F1044" s="61">
        <v>45413</v>
      </c>
      <c r="G1044" s="62">
        <f t="shared" si="32"/>
        <v>63.249999999999993</v>
      </c>
      <c r="H1044">
        <f t="shared" si="33"/>
        <v>2024</v>
      </c>
    </row>
    <row r="1045" spans="1:8">
      <c r="A1045" s="1" t="s">
        <v>144</v>
      </c>
      <c r="B1045" t="s">
        <v>652</v>
      </c>
      <c r="C1045" s="43">
        <v>6548</v>
      </c>
      <c r="D1045" s="60">
        <v>35</v>
      </c>
      <c r="E1045" s="2">
        <v>5.24</v>
      </c>
      <c r="F1045" s="61">
        <v>45413</v>
      </c>
      <c r="G1045" s="62">
        <f t="shared" si="32"/>
        <v>183.4</v>
      </c>
      <c r="H1045">
        <f t="shared" si="33"/>
        <v>2024</v>
      </c>
    </row>
    <row r="1046" spans="1:8">
      <c r="A1046" s="1" t="s">
        <v>144</v>
      </c>
      <c r="B1046" t="s">
        <v>655</v>
      </c>
      <c r="C1046" s="43">
        <v>6552</v>
      </c>
      <c r="D1046" s="60">
        <v>28</v>
      </c>
      <c r="E1046" s="2">
        <v>4.4000000000000004</v>
      </c>
      <c r="F1046" s="61">
        <v>45413</v>
      </c>
      <c r="G1046" s="62">
        <f t="shared" si="32"/>
        <v>123.20000000000002</v>
      </c>
      <c r="H1046">
        <f t="shared" si="33"/>
        <v>2024</v>
      </c>
    </row>
    <row r="1047" spans="1:8">
      <c r="A1047" s="1" t="s">
        <v>142</v>
      </c>
      <c r="B1047" t="s">
        <v>173</v>
      </c>
      <c r="C1047" s="43">
        <v>1029</v>
      </c>
      <c r="D1047" s="60">
        <v>10</v>
      </c>
      <c r="E1047" s="2">
        <v>0.5</v>
      </c>
      <c r="F1047" s="61">
        <v>45413</v>
      </c>
      <c r="G1047" s="62">
        <f t="shared" si="32"/>
        <v>5</v>
      </c>
      <c r="H1047">
        <f t="shared" si="33"/>
        <v>2024</v>
      </c>
    </row>
    <row r="1048" spans="1:8">
      <c r="A1048" s="1" t="s">
        <v>142</v>
      </c>
      <c r="B1048" t="s">
        <v>173</v>
      </c>
      <c r="C1048" s="43">
        <v>1029</v>
      </c>
      <c r="D1048" s="60">
        <v>10</v>
      </c>
      <c r="E1048" s="2">
        <v>0.5</v>
      </c>
      <c r="F1048" s="61">
        <v>45383</v>
      </c>
      <c r="G1048" s="62">
        <f t="shared" si="32"/>
        <v>5</v>
      </c>
      <c r="H1048">
        <f t="shared" si="33"/>
        <v>2024</v>
      </c>
    </row>
    <row r="1049" spans="1:8">
      <c r="A1049" s="1" t="s">
        <v>142</v>
      </c>
      <c r="B1049" t="s">
        <v>173</v>
      </c>
      <c r="C1049" s="43">
        <v>1029</v>
      </c>
      <c r="D1049" s="60">
        <v>10</v>
      </c>
      <c r="E1049" s="2">
        <v>0.5</v>
      </c>
      <c r="F1049" s="61">
        <v>45383</v>
      </c>
      <c r="G1049" s="62">
        <f t="shared" si="32"/>
        <v>5</v>
      </c>
      <c r="H1049">
        <f t="shared" si="33"/>
        <v>2024</v>
      </c>
    </row>
    <row r="1050" spans="1:8">
      <c r="A1050" s="1" t="s">
        <v>142</v>
      </c>
      <c r="B1050" t="s">
        <v>173</v>
      </c>
      <c r="C1050" s="43">
        <v>1029</v>
      </c>
      <c r="D1050" s="60">
        <v>10</v>
      </c>
      <c r="E1050" s="2">
        <v>0.5</v>
      </c>
      <c r="F1050" s="61">
        <v>45352</v>
      </c>
      <c r="G1050" s="62">
        <f t="shared" si="32"/>
        <v>5</v>
      </c>
      <c r="H1050">
        <f t="shared" si="33"/>
        <v>2024</v>
      </c>
    </row>
    <row r="1051" spans="1:8">
      <c r="A1051" s="1" t="s">
        <v>136</v>
      </c>
      <c r="B1051" t="s">
        <v>309</v>
      </c>
      <c r="C1051" s="43">
        <v>1198</v>
      </c>
      <c r="D1051" s="60">
        <v>10</v>
      </c>
      <c r="E1051" s="2">
        <v>0.67</v>
      </c>
      <c r="F1051" s="61">
        <v>45444</v>
      </c>
      <c r="G1051" s="62">
        <f t="shared" si="32"/>
        <v>6.7</v>
      </c>
      <c r="H1051">
        <f t="shared" si="33"/>
        <v>2024</v>
      </c>
    </row>
    <row r="1052" spans="1:8">
      <c r="A1052" s="1" t="s">
        <v>136</v>
      </c>
      <c r="B1052" t="s">
        <v>1104</v>
      </c>
      <c r="C1052" s="43">
        <v>1230</v>
      </c>
      <c r="D1052" s="60">
        <v>1</v>
      </c>
      <c r="E1052" s="2">
        <v>5.41</v>
      </c>
      <c r="F1052" s="61">
        <v>45444</v>
      </c>
      <c r="G1052" s="62">
        <f t="shared" si="32"/>
        <v>5.41</v>
      </c>
      <c r="H1052">
        <f t="shared" si="33"/>
        <v>2024</v>
      </c>
    </row>
    <row r="1053" spans="1:8">
      <c r="A1053" s="1" t="s">
        <v>143</v>
      </c>
      <c r="B1053" t="s">
        <v>438</v>
      </c>
      <c r="C1053" s="43">
        <v>2101</v>
      </c>
      <c r="D1053" s="60">
        <v>3</v>
      </c>
      <c r="E1053" s="2">
        <v>27.36</v>
      </c>
      <c r="F1053" s="61">
        <v>45444</v>
      </c>
      <c r="G1053" s="62">
        <f t="shared" si="32"/>
        <v>82.08</v>
      </c>
      <c r="H1053">
        <f t="shared" si="33"/>
        <v>2024</v>
      </c>
    </row>
    <row r="1054" spans="1:8">
      <c r="A1054" s="1" t="s">
        <v>143</v>
      </c>
      <c r="B1054" t="s">
        <v>49</v>
      </c>
      <c r="C1054" s="43">
        <v>2085</v>
      </c>
      <c r="D1054" s="60">
        <v>1</v>
      </c>
      <c r="E1054" s="2">
        <v>4.4800000000000004</v>
      </c>
      <c r="F1054" s="61">
        <v>45444</v>
      </c>
      <c r="G1054" s="62">
        <f t="shared" si="32"/>
        <v>4.4800000000000004</v>
      </c>
      <c r="H1054">
        <f t="shared" si="33"/>
        <v>2024</v>
      </c>
    </row>
    <row r="1055" spans="1:8">
      <c r="A1055" s="1" t="s">
        <v>143</v>
      </c>
      <c r="B1055" t="s">
        <v>218</v>
      </c>
      <c r="C1055" s="43">
        <v>3620</v>
      </c>
      <c r="D1055" s="60">
        <v>2</v>
      </c>
      <c r="E1055" s="2">
        <v>29.24</v>
      </c>
      <c r="F1055" s="61">
        <v>45444</v>
      </c>
      <c r="G1055" s="62">
        <f t="shared" si="32"/>
        <v>58.48</v>
      </c>
      <c r="H1055">
        <f t="shared" si="33"/>
        <v>2024</v>
      </c>
    </row>
    <row r="1056" spans="1:8">
      <c r="A1056" s="1" t="s">
        <v>136</v>
      </c>
      <c r="B1056" t="s">
        <v>1120</v>
      </c>
      <c r="C1056" s="43">
        <v>1244</v>
      </c>
      <c r="D1056" s="60">
        <v>3</v>
      </c>
      <c r="E1056" s="2">
        <v>3.5</v>
      </c>
      <c r="F1056" s="61">
        <v>45444</v>
      </c>
      <c r="G1056" s="62">
        <f t="shared" si="32"/>
        <v>10.5</v>
      </c>
      <c r="H1056">
        <f t="shared" si="33"/>
        <v>2024</v>
      </c>
    </row>
    <row r="1057" spans="1:8">
      <c r="A1057" s="1" t="s">
        <v>143</v>
      </c>
      <c r="B1057" t="s">
        <v>267</v>
      </c>
      <c r="C1057" s="43">
        <v>2118</v>
      </c>
      <c r="D1057" s="60">
        <v>3</v>
      </c>
      <c r="E1057" s="2">
        <v>6.22</v>
      </c>
      <c r="F1057" s="61">
        <v>45444</v>
      </c>
      <c r="G1057" s="62">
        <f t="shared" si="32"/>
        <v>18.66</v>
      </c>
      <c r="H1057">
        <f t="shared" si="33"/>
        <v>2024</v>
      </c>
    </row>
    <row r="1058" spans="1:8">
      <c r="A1058" s="1" t="s">
        <v>143</v>
      </c>
      <c r="B1058" t="s">
        <v>470</v>
      </c>
      <c r="C1058" s="43">
        <v>3630</v>
      </c>
      <c r="D1058" s="60">
        <v>2</v>
      </c>
      <c r="E1058" s="2">
        <v>4.4400000000000004</v>
      </c>
      <c r="F1058" s="61">
        <v>45444</v>
      </c>
      <c r="G1058" s="62">
        <f t="shared" si="32"/>
        <v>8.8800000000000008</v>
      </c>
      <c r="H1058">
        <f t="shared" si="33"/>
        <v>2024</v>
      </c>
    </row>
    <row r="1059" spans="1:8">
      <c r="A1059" s="1" t="s">
        <v>143</v>
      </c>
      <c r="B1059" t="s">
        <v>472</v>
      </c>
      <c r="C1059" s="43">
        <v>2704</v>
      </c>
      <c r="D1059" s="60">
        <v>3</v>
      </c>
      <c r="E1059" s="2">
        <v>2.25</v>
      </c>
      <c r="F1059" s="61">
        <v>45444</v>
      </c>
      <c r="G1059" s="62">
        <f t="shared" si="32"/>
        <v>6.75</v>
      </c>
      <c r="H1059">
        <f t="shared" si="33"/>
        <v>2024</v>
      </c>
    </row>
    <row r="1060" spans="1:8">
      <c r="A1060" s="1" t="s">
        <v>143</v>
      </c>
      <c r="B1060" t="s">
        <v>227</v>
      </c>
      <c r="C1060" s="43">
        <v>2075</v>
      </c>
      <c r="D1060" s="60">
        <v>3</v>
      </c>
      <c r="E1060" s="2">
        <v>9.4499999999999993</v>
      </c>
      <c r="F1060" s="61">
        <v>45444</v>
      </c>
      <c r="G1060" s="62">
        <f t="shared" si="32"/>
        <v>28.349999999999998</v>
      </c>
      <c r="H1060">
        <f t="shared" si="33"/>
        <v>2024</v>
      </c>
    </row>
    <row r="1061" spans="1:8">
      <c r="A1061" s="1" t="s">
        <v>136</v>
      </c>
      <c r="B1061" t="s">
        <v>996</v>
      </c>
      <c r="C1061" s="43">
        <v>1122</v>
      </c>
      <c r="D1061" s="60">
        <v>3</v>
      </c>
      <c r="E1061" s="2">
        <v>10.25</v>
      </c>
      <c r="F1061" s="61">
        <v>45444</v>
      </c>
      <c r="G1061" s="62">
        <f t="shared" si="32"/>
        <v>30.75</v>
      </c>
      <c r="H1061">
        <f t="shared" si="33"/>
        <v>2024</v>
      </c>
    </row>
    <row r="1062" spans="1:8">
      <c r="A1062" s="1" t="s">
        <v>136</v>
      </c>
      <c r="B1062" t="s">
        <v>1057</v>
      </c>
      <c r="C1062" s="43">
        <v>1178</v>
      </c>
      <c r="D1062" s="60">
        <v>2</v>
      </c>
      <c r="E1062" s="2">
        <v>12.25</v>
      </c>
      <c r="F1062" s="61">
        <v>45444</v>
      </c>
      <c r="G1062" s="62">
        <f t="shared" si="32"/>
        <v>24.5</v>
      </c>
      <c r="H1062">
        <f t="shared" si="33"/>
        <v>2024</v>
      </c>
    </row>
    <row r="1063" spans="1:8">
      <c r="A1063" s="1" t="s">
        <v>143</v>
      </c>
      <c r="B1063" t="s">
        <v>431</v>
      </c>
      <c r="C1063" s="43">
        <v>6434</v>
      </c>
      <c r="D1063" s="60">
        <v>2</v>
      </c>
      <c r="E1063" s="2">
        <v>1.87</v>
      </c>
      <c r="F1063" s="61">
        <v>45444</v>
      </c>
      <c r="G1063" s="62">
        <f t="shared" si="32"/>
        <v>3.74</v>
      </c>
      <c r="H1063">
        <f t="shared" si="33"/>
        <v>2024</v>
      </c>
    </row>
    <row r="1064" spans="1:8">
      <c r="A1064" s="1" t="s">
        <v>143</v>
      </c>
      <c r="B1064" t="s">
        <v>235</v>
      </c>
      <c r="C1064" s="43">
        <v>2116</v>
      </c>
      <c r="D1064" s="60">
        <v>0.1</v>
      </c>
      <c r="E1064" s="2">
        <v>25.54</v>
      </c>
      <c r="F1064" s="61">
        <v>45444</v>
      </c>
      <c r="G1064" s="62">
        <f t="shared" si="32"/>
        <v>2.5540000000000003</v>
      </c>
      <c r="H1064">
        <f t="shared" si="33"/>
        <v>2024</v>
      </c>
    </row>
    <row r="1065" spans="1:8">
      <c r="A1065" s="1" t="s">
        <v>143</v>
      </c>
      <c r="B1065" t="s">
        <v>282</v>
      </c>
      <c r="C1065" s="43">
        <v>6075</v>
      </c>
      <c r="D1065" s="60">
        <v>0.5</v>
      </c>
      <c r="E1065" s="2">
        <v>17.07</v>
      </c>
      <c r="F1065" s="61">
        <v>45444</v>
      </c>
      <c r="G1065" s="62">
        <f t="shared" si="32"/>
        <v>8.5350000000000001</v>
      </c>
      <c r="H1065">
        <f t="shared" si="33"/>
        <v>2024</v>
      </c>
    </row>
    <row r="1066" spans="1:8">
      <c r="A1066" s="1" t="s">
        <v>143</v>
      </c>
      <c r="B1066" t="s">
        <v>233</v>
      </c>
      <c r="C1066" s="43">
        <v>1039</v>
      </c>
      <c r="D1066" s="60">
        <v>3</v>
      </c>
      <c r="E1066" s="2">
        <v>5.79</v>
      </c>
      <c r="F1066" s="61">
        <v>45444</v>
      </c>
      <c r="G1066" s="62">
        <f t="shared" si="32"/>
        <v>17.37</v>
      </c>
      <c r="H1066">
        <f t="shared" si="33"/>
        <v>2024</v>
      </c>
    </row>
    <row r="1067" spans="1:8">
      <c r="A1067" s="1" t="s">
        <v>143</v>
      </c>
      <c r="B1067" t="s">
        <v>272</v>
      </c>
      <c r="C1067" s="43">
        <v>1047</v>
      </c>
      <c r="D1067" s="60">
        <v>1.6</v>
      </c>
      <c r="E1067" s="2">
        <v>9.19</v>
      </c>
      <c r="F1067" s="61">
        <v>45444</v>
      </c>
      <c r="G1067" s="62">
        <f t="shared" si="32"/>
        <v>14.704000000000001</v>
      </c>
      <c r="H1067">
        <f t="shared" si="33"/>
        <v>2024</v>
      </c>
    </row>
    <row r="1068" spans="1:8">
      <c r="A1068" s="1" t="s">
        <v>143</v>
      </c>
      <c r="B1068" t="s">
        <v>299</v>
      </c>
      <c r="C1068" s="43">
        <v>2083</v>
      </c>
      <c r="D1068" s="60">
        <v>0.8</v>
      </c>
      <c r="E1068" s="2">
        <v>13.27</v>
      </c>
      <c r="F1068" s="61">
        <v>45444</v>
      </c>
      <c r="G1068" s="62">
        <f t="shared" si="32"/>
        <v>10.616</v>
      </c>
      <c r="H1068">
        <f t="shared" si="33"/>
        <v>2024</v>
      </c>
    </row>
    <row r="1069" spans="1:8">
      <c r="A1069" s="1" t="s">
        <v>143</v>
      </c>
      <c r="B1069" t="s">
        <v>402</v>
      </c>
      <c r="C1069" s="43">
        <v>1079</v>
      </c>
      <c r="D1069" s="60">
        <v>1</v>
      </c>
      <c r="E1069" s="2">
        <v>23.47</v>
      </c>
      <c r="F1069" s="61">
        <v>45444</v>
      </c>
      <c r="G1069" s="62">
        <f t="shared" si="32"/>
        <v>23.47</v>
      </c>
      <c r="H1069">
        <f t="shared" si="33"/>
        <v>2024</v>
      </c>
    </row>
    <row r="1070" spans="1:8">
      <c r="A1070" s="1" t="s">
        <v>143</v>
      </c>
      <c r="B1070" t="s">
        <v>408</v>
      </c>
      <c r="C1070" s="43">
        <v>2708</v>
      </c>
      <c r="D1070" s="60">
        <v>3</v>
      </c>
      <c r="E1070" s="2">
        <v>6.58</v>
      </c>
      <c r="F1070" s="61">
        <v>45444</v>
      </c>
      <c r="G1070" s="62">
        <f t="shared" si="32"/>
        <v>19.740000000000002</v>
      </c>
      <c r="H1070">
        <f t="shared" si="33"/>
        <v>2024</v>
      </c>
    </row>
    <row r="1071" spans="1:8">
      <c r="A1071" s="1" t="s">
        <v>143</v>
      </c>
      <c r="B1071" t="s">
        <v>409</v>
      </c>
      <c r="C1071" s="43">
        <v>2709</v>
      </c>
      <c r="D1071" s="60">
        <v>3</v>
      </c>
      <c r="E1071" s="2">
        <v>6.88</v>
      </c>
      <c r="F1071" s="61">
        <v>45444</v>
      </c>
      <c r="G1071" s="62">
        <f t="shared" si="32"/>
        <v>20.64</v>
      </c>
      <c r="H1071">
        <f t="shared" si="33"/>
        <v>2024</v>
      </c>
    </row>
    <row r="1072" spans="1:8">
      <c r="A1072" s="1" t="s">
        <v>143</v>
      </c>
      <c r="B1072" t="s">
        <v>399</v>
      </c>
      <c r="C1072" s="43">
        <v>3621</v>
      </c>
      <c r="D1072" s="60">
        <v>3</v>
      </c>
      <c r="E1072" s="2">
        <v>5.9</v>
      </c>
      <c r="F1072" s="61">
        <v>45444</v>
      </c>
      <c r="G1072" s="62">
        <f t="shared" si="32"/>
        <v>17.700000000000003</v>
      </c>
      <c r="H1072">
        <f t="shared" si="33"/>
        <v>2024</v>
      </c>
    </row>
    <row r="1073" spans="1:8">
      <c r="A1073" s="1" t="s">
        <v>143</v>
      </c>
      <c r="B1073" t="s">
        <v>210</v>
      </c>
      <c r="C1073" s="43">
        <v>1036</v>
      </c>
      <c r="D1073" s="60">
        <v>1</v>
      </c>
      <c r="E1073" s="2">
        <v>15.3</v>
      </c>
      <c r="F1073" s="61">
        <v>45444</v>
      </c>
      <c r="G1073" s="62">
        <f t="shared" si="32"/>
        <v>15.3</v>
      </c>
      <c r="H1073">
        <f t="shared" si="33"/>
        <v>2024</v>
      </c>
    </row>
    <row r="1074" spans="1:8">
      <c r="A1074" s="1" t="s">
        <v>143</v>
      </c>
      <c r="B1074" t="s">
        <v>441</v>
      </c>
      <c r="C1074" s="43">
        <v>1096</v>
      </c>
      <c r="D1074" s="60">
        <v>3</v>
      </c>
      <c r="E1074" s="2">
        <v>5.44</v>
      </c>
      <c r="F1074" s="61">
        <v>45444</v>
      </c>
      <c r="G1074" s="62">
        <f t="shared" si="32"/>
        <v>16.32</v>
      </c>
      <c r="H1074">
        <f t="shared" si="33"/>
        <v>2024</v>
      </c>
    </row>
    <row r="1075" spans="1:8">
      <c r="A1075" s="1" t="s">
        <v>143</v>
      </c>
      <c r="B1075" t="s">
        <v>435</v>
      </c>
      <c r="C1075" s="43">
        <v>2092</v>
      </c>
      <c r="D1075" s="60">
        <v>1.5</v>
      </c>
      <c r="E1075" s="2">
        <v>6.64</v>
      </c>
      <c r="F1075" s="61">
        <v>45444</v>
      </c>
      <c r="G1075" s="62">
        <f t="shared" si="32"/>
        <v>9.9599999999999991</v>
      </c>
      <c r="H1075">
        <f t="shared" si="33"/>
        <v>2024</v>
      </c>
    </row>
    <row r="1076" spans="1:8">
      <c r="A1076" s="1" t="s">
        <v>136</v>
      </c>
      <c r="B1076" t="s">
        <v>94</v>
      </c>
      <c r="C1076" s="43">
        <v>1171</v>
      </c>
      <c r="D1076" s="60">
        <v>3</v>
      </c>
      <c r="E1076" s="2">
        <v>2.65</v>
      </c>
      <c r="F1076" s="61">
        <v>45444</v>
      </c>
      <c r="G1076" s="62">
        <f t="shared" si="32"/>
        <v>7.9499999999999993</v>
      </c>
      <c r="H1076">
        <f t="shared" si="33"/>
        <v>2024</v>
      </c>
    </row>
    <row r="1077" spans="1:8">
      <c r="A1077" s="1" t="s">
        <v>136</v>
      </c>
      <c r="B1077" t="s">
        <v>1149</v>
      </c>
      <c r="C1077" s="43">
        <v>1274</v>
      </c>
      <c r="D1077" s="60">
        <v>2</v>
      </c>
      <c r="E1077" s="2">
        <v>8.0299999999999994</v>
      </c>
      <c r="F1077" s="61">
        <v>45444</v>
      </c>
      <c r="G1077" s="62">
        <f t="shared" si="32"/>
        <v>16.059999999999999</v>
      </c>
      <c r="H1077">
        <f t="shared" si="33"/>
        <v>2024</v>
      </c>
    </row>
    <row r="1078" spans="1:8">
      <c r="A1078" s="1" t="s">
        <v>136</v>
      </c>
      <c r="B1078" t="s">
        <v>104</v>
      </c>
      <c r="C1078" s="43">
        <v>1254</v>
      </c>
      <c r="D1078" s="60">
        <v>0.5</v>
      </c>
      <c r="E1078" s="2">
        <v>20.28</v>
      </c>
      <c r="F1078" s="61">
        <v>45444</v>
      </c>
      <c r="G1078" s="62">
        <f t="shared" si="32"/>
        <v>10.14</v>
      </c>
      <c r="H1078">
        <f t="shared" si="33"/>
        <v>2024</v>
      </c>
    </row>
    <row r="1079" spans="1:8">
      <c r="A1079" s="1" t="s">
        <v>134</v>
      </c>
      <c r="B1079" t="s">
        <v>871</v>
      </c>
      <c r="C1079" s="43">
        <v>1661</v>
      </c>
      <c r="D1079" s="60">
        <v>0.7</v>
      </c>
      <c r="E1079" s="2">
        <v>55.53</v>
      </c>
      <c r="F1079" s="61">
        <v>45444</v>
      </c>
      <c r="G1079" s="62">
        <f t="shared" si="32"/>
        <v>38.870999999999995</v>
      </c>
      <c r="H1079">
        <f t="shared" si="33"/>
        <v>2024</v>
      </c>
    </row>
    <row r="1080" spans="1:8">
      <c r="A1080" s="1" t="s">
        <v>134</v>
      </c>
      <c r="B1080" t="s">
        <v>873</v>
      </c>
      <c r="C1080" s="43">
        <v>1663</v>
      </c>
      <c r="D1080" s="60">
        <v>0.5</v>
      </c>
      <c r="E1080" s="2">
        <v>55.53</v>
      </c>
      <c r="F1080" s="61">
        <v>45444</v>
      </c>
      <c r="G1080" s="62">
        <f t="shared" si="32"/>
        <v>27.765000000000001</v>
      </c>
      <c r="H1080">
        <f t="shared" si="33"/>
        <v>2024</v>
      </c>
    </row>
    <row r="1081" spans="1:8">
      <c r="A1081" s="1" t="s">
        <v>143</v>
      </c>
      <c r="B1081" t="s">
        <v>395</v>
      </c>
      <c r="C1081" s="43">
        <v>1365</v>
      </c>
      <c r="D1081" s="60">
        <v>1</v>
      </c>
      <c r="E1081" s="2">
        <v>6.63</v>
      </c>
      <c r="F1081" s="61">
        <v>45444</v>
      </c>
      <c r="G1081" s="62">
        <f t="shared" si="32"/>
        <v>6.63</v>
      </c>
      <c r="H1081">
        <f t="shared" si="33"/>
        <v>2024</v>
      </c>
    </row>
    <row r="1082" spans="1:8">
      <c r="A1082" s="1" t="s">
        <v>143</v>
      </c>
      <c r="B1082" t="s">
        <v>209</v>
      </c>
      <c r="C1082" s="43">
        <v>1037</v>
      </c>
      <c r="D1082" s="60">
        <v>1</v>
      </c>
      <c r="E1082" s="2">
        <v>16.12</v>
      </c>
      <c r="F1082" s="61">
        <v>45444</v>
      </c>
      <c r="G1082" s="62">
        <f t="shared" si="32"/>
        <v>16.12</v>
      </c>
      <c r="H1082">
        <f t="shared" si="33"/>
        <v>2024</v>
      </c>
    </row>
    <row r="1083" spans="1:8">
      <c r="A1083" s="1" t="s">
        <v>143</v>
      </c>
      <c r="B1083" t="s">
        <v>387</v>
      </c>
      <c r="C1083" s="43">
        <v>1076</v>
      </c>
      <c r="D1083" s="60">
        <v>1</v>
      </c>
      <c r="E1083" s="2">
        <v>10.35</v>
      </c>
      <c r="F1083" s="61">
        <v>45444</v>
      </c>
      <c r="G1083" s="62">
        <f t="shared" si="32"/>
        <v>10.35</v>
      </c>
      <c r="H1083">
        <f t="shared" si="33"/>
        <v>2024</v>
      </c>
    </row>
    <row r="1084" spans="1:8">
      <c r="A1084" s="1" t="s">
        <v>143</v>
      </c>
      <c r="B1084" t="s">
        <v>389</v>
      </c>
      <c r="C1084" s="43">
        <v>1077</v>
      </c>
      <c r="D1084" s="60">
        <v>0.5</v>
      </c>
      <c r="E1084" s="2">
        <v>16.29</v>
      </c>
      <c r="F1084" s="61">
        <v>45444</v>
      </c>
      <c r="G1084" s="62">
        <f t="shared" si="32"/>
        <v>8.1449999999999996</v>
      </c>
      <c r="H1084">
        <f t="shared" si="33"/>
        <v>2024</v>
      </c>
    </row>
    <row r="1085" spans="1:8">
      <c r="A1085" s="1" t="s">
        <v>143</v>
      </c>
      <c r="B1085" t="s">
        <v>280</v>
      </c>
      <c r="C1085" s="43">
        <v>1049</v>
      </c>
      <c r="D1085" s="60">
        <v>6</v>
      </c>
      <c r="E1085" s="2">
        <v>6.15</v>
      </c>
      <c r="F1085" s="61">
        <v>45444</v>
      </c>
      <c r="G1085" s="62">
        <f t="shared" si="32"/>
        <v>36.900000000000006</v>
      </c>
      <c r="H1085">
        <f t="shared" si="33"/>
        <v>2024</v>
      </c>
    </row>
    <row r="1086" spans="1:8">
      <c r="A1086" s="1" t="s">
        <v>143</v>
      </c>
      <c r="B1086" t="s">
        <v>358</v>
      </c>
      <c r="C1086" s="43">
        <v>1071</v>
      </c>
      <c r="D1086" s="60">
        <v>2</v>
      </c>
      <c r="E1086" s="2">
        <v>14.59</v>
      </c>
      <c r="F1086" s="61">
        <v>45444</v>
      </c>
      <c r="G1086" s="62">
        <f t="shared" si="32"/>
        <v>29.18</v>
      </c>
      <c r="H1086">
        <f t="shared" si="33"/>
        <v>2024</v>
      </c>
    </row>
    <row r="1087" spans="1:8">
      <c r="A1087" s="1" t="s">
        <v>136</v>
      </c>
      <c r="B1087" t="s">
        <v>1006</v>
      </c>
      <c r="C1087" s="43">
        <v>1131</v>
      </c>
      <c r="D1087" s="60">
        <v>7</v>
      </c>
      <c r="E1087" s="2">
        <v>2.35</v>
      </c>
      <c r="F1087" s="61">
        <v>45444</v>
      </c>
      <c r="G1087" s="62">
        <f t="shared" si="32"/>
        <v>16.45</v>
      </c>
      <c r="H1087">
        <f t="shared" si="33"/>
        <v>2024</v>
      </c>
    </row>
    <row r="1088" spans="1:8">
      <c r="A1088" s="1" t="s">
        <v>136</v>
      </c>
      <c r="B1088" t="s">
        <v>1175</v>
      </c>
      <c r="C1088" s="43">
        <v>1308</v>
      </c>
      <c r="D1088" s="60">
        <v>24</v>
      </c>
      <c r="E1088" s="2">
        <v>2.98</v>
      </c>
      <c r="F1088" s="61">
        <v>45444</v>
      </c>
      <c r="G1088" s="62">
        <f t="shared" si="32"/>
        <v>71.52</v>
      </c>
      <c r="H1088">
        <f t="shared" si="33"/>
        <v>2024</v>
      </c>
    </row>
    <row r="1089" spans="1:8">
      <c r="A1089" s="1" t="s">
        <v>136</v>
      </c>
      <c r="B1089" t="s">
        <v>1068</v>
      </c>
      <c r="C1089" s="43">
        <v>6061</v>
      </c>
      <c r="D1089" s="60">
        <v>3</v>
      </c>
      <c r="E1089" s="2">
        <v>9.32</v>
      </c>
      <c r="F1089" s="61">
        <v>45444</v>
      </c>
      <c r="G1089" s="62">
        <f t="shared" si="32"/>
        <v>27.96</v>
      </c>
      <c r="H1089">
        <f t="shared" si="33"/>
        <v>2024</v>
      </c>
    </row>
    <row r="1090" spans="1:8">
      <c r="A1090" s="1" t="s">
        <v>159</v>
      </c>
      <c r="B1090" t="s">
        <v>778</v>
      </c>
      <c r="C1090" s="43">
        <v>6555</v>
      </c>
      <c r="D1090" s="60">
        <v>2</v>
      </c>
      <c r="E1090" s="2">
        <v>56.55</v>
      </c>
      <c r="F1090" s="61">
        <v>45444</v>
      </c>
      <c r="G1090" s="62">
        <f t="shared" ref="G1090:G1153" si="34">D1090*E1090</f>
        <v>113.1</v>
      </c>
      <c r="H1090">
        <f t="shared" ref="H1090:H1153" si="35">YEAR(F1090)</f>
        <v>2024</v>
      </c>
    </row>
    <row r="1091" spans="1:8">
      <c r="A1091" s="1" t="s">
        <v>136</v>
      </c>
      <c r="B1091" t="s">
        <v>95</v>
      </c>
      <c r="C1091" s="43">
        <v>1199</v>
      </c>
      <c r="D1091" s="60">
        <v>1</v>
      </c>
      <c r="E1091" s="2">
        <v>6.26</v>
      </c>
      <c r="F1091" s="61">
        <v>45444</v>
      </c>
      <c r="G1091" s="62">
        <f t="shared" si="34"/>
        <v>6.26</v>
      </c>
      <c r="H1091">
        <f t="shared" si="35"/>
        <v>2024</v>
      </c>
    </row>
    <row r="1092" spans="1:8">
      <c r="A1092" s="1" t="s">
        <v>136</v>
      </c>
      <c r="B1092" t="s">
        <v>1108</v>
      </c>
      <c r="C1092" s="43">
        <v>1233</v>
      </c>
      <c r="D1092" s="60">
        <v>1</v>
      </c>
      <c r="E1092" s="2">
        <v>14.62</v>
      </c>
      <c r="F1092" s="61">
        <v>45444</v>
      </c>
      <c r="G1092" s="62">
        <f t="shared" si="34"/>
        <v>14.62</v>
      </c>
      <c r="H1092">
        <f t="shared" si="35"/>
        <v>2024</v>
      </c>
    </row>
    <row r="1093" spans="1:8">
      <c r="A1093" s="1" t="s">
        <v>143</v>
      </c>
      <c r="B1093" t="s">
        <v>269</v>
      </c>
      <c r="C1093" s="43">
        <v>2717</v>
      </c>
      <c r="D1093" s="60">
        <v>5</v>
      </c>
      <c r="E1093" s="2">
        <v>11.03</v>
      </c>
      <c r="F1093" s="61">
        <v>45444</v>
      </c>
      <c r="G1093" s="62">
        <f t="shared" si="34"/>
        <v>55.15</v>
      </c>
      <c r="H1093">
        <f t="shared" si="35"/>
        <v>2024</v>
      </c>
    </row>
    <row r="1094" spans="1:8">
      <c r="A1094" s="1" t="s">
        <v>143</v>
      </c>
      <c r="B1094" t="s">
        <v>460</v>
      </c>
      <c r="C1094" s="43">
        <v>1105</v>
      </c>
      <c r="D1094" s="60">
        <v>5</v>
      </c>
      <c r="E1094" s="2">
        <v>2.19</v>
      </c>
      <c r="F1094" s="61">
        <v>45444</v>
      </c>
      <c r="G1094" s="62">
        <f t="shared" si="34"/>
        <v>10.95</v>
      </c>
      <c r="H1094">
        <f t="shared" si="35"/>
        <v>2024</v>
      </c>
    </row>
    <row r="1095" spans="1:8">
      <c r="A1095" s="1" t="s">
        <v>134</v>
      </c>
      <c r="B1095" t="s">
        <v>856</v>
      </c>
      <c r="C1095" s="43">
        <v>1655</v>
      </c>
      <c r="D1095" s="60">
        <v>4</v>
      </c>
      <c r="E1095" s="2">
        <v>18.8</v>
      </c>
      <c r="F1095" s="61">
        <v>45444</v>
      </c>
      <c r="G1095" s="62">
        <f t="shared" si="34"/>
        <v>75.2</v>
      </c>
      <c r="H1095">
        <f t="shared" si="35"/>
        <v>2024</v>
      </c>
    </row>
    <row r="1096" spans="1:8">
      <c r="A1096" s="1" t="s">
        <v>143</v>
      </c>
      <c r="B1096" t="s">
        <v>445</v>
      </c>
      <c r="C1096" s="43">
        <v>2112</v>
      </c>
      <c r="D1096" s="60">
        <v>5</v>
      </c>
      <c r="E1096" s="2">
        <v>3.55</v>
      </c>
      <c r="F1096" s="61">
        <v>45444</v>
      </c>
      <c r="G1096" s="62">
        <f t="shared" si="34"/>
        <v>17.75</v>
      </c>
      <c r="H1096">
        <f t="shared" si="35"/>
        <v>2024</v>
      </c>
    </row>
    <row r="1097" spans="1:8">
      <c r="A1097" s="1" t="s">
        <v>143</v>
      </c>
      <c r="B1097" t="s">
        <v>448</v>
      </c>
      <c r="C1097" s="43">
        <v>1098</v>
      </c>
      <c r="D1097" s="60">
        <v>1</v>
      </c>
      <c r="E1097" s="2">
        <v>36.03</v>
      </c>
      <c r="F1097" s="61">
        <v>45444</v>
      </c>
      <c r="G1097" s="62">
        <f t="shared" si="34"/>
        <v>36.03</v>
      </c>
      <c r="H1097">
        <f t="shared" si="35"/>
        <v>2024</v>
      </c>
    </row>
    <row r="1098" spans="1:8">
      <c r="A1098" s="1" t="s">
        <v>143</v>
      </c>
      <c r="B1098" t="s">
        <v>446</v>
      </c>
      <c r="C1098" s="43">
        <v>2073</v>
      </c>
      <c r="D1098" s="60">
        <v>2</v>
      </c>
      <c r="E1098" s="2">
        <v>3.89</v>
      </c>
      <c r="F1098" s="61">
        <v>45444</v>
      </c>
      <c r="G1098" s="62">
        <f t="shared" si="34"/>
        <v>7.78</v>
      </c>
      <c r="H1098">
        <f t="shared" si="35"/>
        <v>2024</v>
      </c>
    </row>
    <row r="1099" spans="1:8">
      <c r="A1099" s="1" t="s">
        <v>143</v>
      </c>
      <c r="B1099" t="s">
        <v>281</v>
      </c>
      <c r="C1099" s="43">
        <v>2711</v>
      </c>
      <c r="D1099" s="60">
        <v>1.5</v>
      </c>
      <c r="E1099" s="2">
        <v>29.63</v>
      </c>
      <c r="F1099" s="61">
        <v>45444</v>
      </c>
      <c r="G1099" s="62">
        <f t="shared" si="34"/>
        <v>44.445</v>
      </c>
      <c r="H1099">
        <f t="shared" si="35"/>
        <v>2024</v>
      </c>
    </row>
    <row r="1100" spans="1:8">
      <c r="A1100" s="1" t="s">
        <v>143</v>
      </c>
      <c r="B1100" t="s">
        <v>461</v>
      </c>
      <c r="C1100" s="43">
        <v>1106</v>
      </c>
      <c r="D1100" s="60">
        <v>2</v>
      </c>
      <c r="E1100" s="2">
        <v>6.69</v>
      </c>
      <c r="F1100" s="61">
        <v>45444</v>
      </c>
      <c r="G1100" s="62">
        <f t="shared" si="34"/>
        <v>13.38</v>
      </c>
      <c r="H1100">
        <f t="shared" si="35"/>
        <v>2024</v>
      </c>
    </row>
    <row r="1101" spans="1:8">
      <c r="A1101" s="1" t="s">
        <v>143</v>
      </c>
      <c r="B1101" t="s">
        <v>368</v>
      </c>
      <c r="C1101" s="43">
        <v>1073</v>
      </c>
      <c r="D1101" s="60">
        <v>1</v>
      </c>
      <c r="E1101" s="2">
        <v>7.3</v>
      </c>
      <c r="F1101" s="61">
        <v>45444</v>
      </c>
      <c r="G1101" s="62">
        <f t="shared" si="34"/>
        <v>7.3</v>
      </c>
      <c r="H1101">
        <f t="shared" si="35"/>
        <v>2024</v>
      </c>
    </row>
    <row r="1102" spans="1:8">
      <c r="A1102" s="1" t="s">
        <v>143</v>
      </c>
      <c r="B1102" t="s">
        <v>471</v>
      </c>
      <c r="C1102" s="43">
        <v>1110</v>
      </c>
      <c r="D1102" s="60">
        <v>10</v>
      </c>
      <c r="E1102" s="2">
        <v>6.64</v>
      </c>
      <c r="F1102" s="61">
        <v>45444</v>
      </c>
      <c r="G1102" s="62">
        <f t="shared" si="34"/>
        <v>66.399999999999991</v>
      </c>
      <c r="H1102">
        <f t="shared" si="35"/>
        <v>2024</v>
      </c>
    </row>
    <row r="1103" spans="1:8">
      <c r="A1103" s="1" t="s">
        <v>143</v>
      </c>
      <c r="B1103" t="s">
        <v>468</v>
      </c>
      <c r="C1103" s="43">
        <v>1109</v>
      </c>
      <c r="D1103" s="60">
        <v>3</v>
      </c>
      <c r="E1103" s="2">
        <v>15.75</v>
      </c>
      <c r="F1103" s="61">
        <v>45444</v>
      </c>
      <c r="G1103" s="62">
        <f t="shared" si="34"/>
        <v>47.25</v>
      </c>
      <c r="H1103">
        <f t="shared" si="35"/>
        <v>2024</v>
      </c>
    </row>
    <row r="1104" spans="1:8">
      <c r="A1104" s="1" t="s">
        <v>143</v>
      </c>
      <c r="B1104" t="s">
        <v>373</v>
      </c>
      <c r="C1104" s="43">
        <v>1363</v>
      </c>
      <c r="D1104" s="60">
        <v>6</v>
      </c>
      <c r="E1104" s="2">
        <v>6.27</v>
      </c>
      <c r="F1104" s="61">
        <v>45444</v>
      </c>
      <c r="G1104" s="62">
        <f t="shared" si="34"/>
        <v>37.619999999999997</v>
      </c>
      <c r="H1104">
        <f t="shared" si="35"/>
        <v>2024</v>
      </c>
    </row>
    <row r="1105" spans="1:8">
      <c r="A1105" s="1" t="s">
        <v>143</v>
      </c>
      <c r="B1105" t="s">
        <v>225</v>
      </c>
      <c r="C1105" s="43">
        <v>2102</v>
      </c>
      <c r="D1105" s="60">
        <v>1</v>
      </c>
      <c r="E1105" s="2">
        <v>19.7</v>
      </c>
      <c r="F1105" s="61">
        <v>45444</v>
      </c>
      <c r="G1105" s="62">
        <f t="shared" si="34"/>
        <v>19.7</v>
      </c>
      <c r="H1105">
        <f t="shared" si="35"/>
        <v>2024</v>
      </c>
    </row>
    <row r="1106" spans="1:8">
      <c r="A1106" s="1" t="s">
        <v>153</v>
      </c>
      <c r="B1106" t="s">
        <v>162</v>
      </c>
      <c r="C1106" s="43">
        <v>6554</v>
      </c>
      <c r="D1106" s="60">
        <v>26</v>
      </c>
      <c r="E1106" s="2">
        <v>4.5</v>
      </c>
      <c r="F1106" s="61">
        <v>45444</v>
      </c>
      <c r="G1106" s="62">
        <f t="shared" si="34"/>
        <v>117</v>
      </c>
      <c r="H1106">
        <f t="shared" si="35"/>
        <v>2024</v>
      </c>
    </row>
    <row r="1107" spans="1:8">
      <c r="A1107" s="1" t="s">
        <v>143</v>
      </c>
      <c r="B1107" t="s">
        <v>301</v>
      </c>
      <c r="C1107" s="43">
        <v>2097</v>
      </c>
      <c r="D1107" s="60">
        <v>1</v>
      </c>
      <c r="E1107" s="2">
        <v>6.73</v>
      </c>
      <c r="F1107" s="61">
        <v>45444</v>
      </c>
      <c r="G1107" s="62">
        <f t="shared" si="34"/>
        <v>6.73</v>
      </c>
      <c r="H1107">
        <f t="shared" si="35"/>
        <v>2024</v>
      </c>
    </row>
    <row r="1108" spans="1:8">
      <c r="A1108" s="1" t="s">
        <v>143</v>
      </c>
      <c r="B1108" t="s">
        <v>432</v>
      </c>
      <c r="C1108" s="43">
        <v>2099</v>
      </c>
      <c r="D1108" s="60">
        <v>2</v>
      </c>
      <c r="E1108" s="2">
        <v>6.54</v>
      </c>
      <c r="F1108" s="61">
        <v>45444</v>
      </c>
      <c r="G1108" s="62">
        <f t="shared" si="34"/>
        <v>13.08</v>
      </c>
      <c r="H1108">
        <f t="shared" si="35"/>
        <v>2024</v>
      </c>
    </row>
    <row r="1109" spans="1:8">
      <c r="A1109" s="1" t="s">
        <v>143</v>
      </c>
      <c r="B1109" t="s">
        <v>230</v>
      </c>
      <c r="C1109" s="43">
        <v>2713</v>
      </c>
      <c r="D1109" s="60">
        <v>2</v>
      </c>
      <c r="E1109" s="2">
        <v>7.96</v>
      </c>
      <c r="F1109" s="61">
        <v>45444</v>
      </c>
      <c r="G1109" s="62">
        <f t="shared" si="34"/>
        <v>15.92</v>
      </c>
      <c r="H1109">
        <f t="shared" si="35"/>
        <v>2024</v>
      </c>
    </row>
    <row r="1110" spans="1:8">
      <c r="A1110" s="1" t="s">
        <v>143</v>
      </c>
      <c r="B1110" s="45" t="s">
        <v>310</v>
      </c>
      <c r="C1110" s="43">
        <v>2079</v>
      </c>
      <c r="D1110" s="60">
        <v>1</v>
      </c>
      <c r="E1110" s="2">
        <v>7.13</v>
      </c>
      <c r="F1110" s="61">
        <v>45444</v>
      </c>
      <c r="G1110" s="62">
        <f t="shared" si="34"/>
        <v>7.13</v>
      </c>
      <c r="H1110">
        <f t="shared" si="35"/>
        <v>2024</v>
      </c>
    </row>
    <row r="1111" spans="1:8">
      <c r="A1111" s="1" t="s">
        <v>143</v>
      </c>
      <c r="B1111" t="s">
        <v>289</v>
      </c>
      <c r="C1111" s="43">
        <v>1050</v>
      </c>
      <c r="D1111" s="60">
        <v>2</v>
      </c>
      <c r="E1111" s="2">
        <v>7.71</v>
      </c>
      <c r="F1111" s="61">
        <v>45444</v>
      </c>
      <c r="G1111" s="62">
        <f t="shared" si="34"/>
        <v>15.42</v>
      </c>
      <c r="H1111">
        <f t="shared" si="35"/>
        <v>2024</v>
      </c>
    </row>
    <row r="1112" spans="1:8">
      <c r="A1112" s="1" t="s">
        <v>143</v>
      </c>
      <c r="B1112" t="s">
        <v>293</v>
      </c>
      <c r="C1112" s="43">
        <v>2120</v>
      </c>
      <c r="D1112" s="60">
        <v>3</v>
      </c>
      <c r="E1112" s="2">
        <v>8.6999999999999993</v>
      </c>
      <c r="F1112" s="61">
        <v>45444</v>
      </c>
      <c r="G1112" s="62">
        <f t="shared" si="34"/>
        <v>26.099999999999998</v>
      </c>
      <c r="H1112">
        <f t="shared" si="35"/>
        <v>2024</v>
      </c>
    </row>
    <row r="1113" spans="1:8">
      <c r="A1113" s="1" t="s">
        <v>143</v>
      </c>
      <c r="B1113" t="s">
        <v>316</v>
      </c>
      <c r="C1113" s="43">
        <v>1056</v>
      </c>
      <c r="D1113" s="60">
        <v>6</v>
      </c>
      <c r="E1113" s="2">
        <v>5.0599999999999996</v>
      </c>
      <c r="F1113" s="61">
        <v>45444</v>
      </c>
      <c r="G1113" s="62">
        <f t="shared" si="34"/>
        <v>30.36</v>
      </c>
      <c r="H1113">
        <f t="shared" si="35"/>
        <v>2024</v>
      </c>
    </row>
    <row r="1114" spans="1:8">
      <c r="A1114" s="1" t="s">
        <v>143</v>
      </c>
      <c r="B1114" t="s">
        <v>220</v>
      </c>
      <c r="C1114" s="43">
        <v>3618</v>
      </c>
      <c r="D1114" s="60">
        <v>1</v>
      </c>
      <c r="E1114" s="2">
        <v>9.4499999999999993</v>
      </c>
      <c r="F1114" s="61">
        <v>45444</v>
      </c>
      <c r="G1114" s="62">
        <f t="shared" si="34"/>
        <v>9.4499999999999993</v>
      </c>
      <c r="H1114">
        <f t="shared" si="35"/>
        <v>2024</v>
      </c>
    </row>
    <row r="1115" spans="1:8">
      <c r="A1115" s="1" t="s">
        <v>143</v>
      </c>
      <c r="B1115" t="s">
        <v>333</v>
      </c>
      <c r="C1115" s="43">
        <v>2076</v>
      </c>
      <c r="D1115" s="60">
        <v>0.5</v>
      </c>
      <c r="E1115" s="2">
        <v>9.4499999999999993</v>
      </c>
      <c r="F1115" s="61">
        <v>45444</v>
      </c>
      <c r="G1115" s="62">
        <f t="shared" si="34"/>
        <v>4.7249999999999996</v>
      </c>
      <c r="H1115">
        <f t="shared" si="35"/>
        <v>2024</v>
      </c>
    </row>
    <row r="1116" spans="1:8">
      <c r="A1116" s="1" t="s">
        <v>143</v>
      </c>
      <c r="B1116" t="s">
        <v>324</v>
      </c>
      <c r="C1116" s="43">
        <v>6430</v>
      </c>
      <c r="D1116" s="60">
        <v>5</v>
      </c>
      <c r="E1116" s="2">
        <v>19</v>
      </c>
      <c r="F1116" s="61">
        <v>45444</v>
      </c>
      <c r="G1116" s="62">
        <f t="shared" si="34"/>
        <v>95</v>
      </c>
      <c r="H1116">
        <f t="shared" si="35"/>
        <v>2024</v>
      </c>
    </row>
    <row r="1117" spans="1:8">
      <c r="A1117" s="1" t="s">
        <v>137</v>
      </c>
      <c r="B1117" t="s">
        <v>685</v>
      </c>
      <c r="C1117" s="43">
        <v>6063</v>
      </c>
      <c r="D1117" s="60">
        <v>5</v>
      </c>
      <c r="E1117" s="2">
        <v>47</v>
      </c>
      <c r="F1117" s="61">
        <v>45444</v>
      </c>
      <c r="G1117" s="62">
        <f t="shared" si="34"/>
        <v>235</v>
      </c>
      <c r="H1117">
        <f t="shared" si="35"/>
        <v>2024</v>
      </c>
    </row>
    <row r="1118" spans="1:8">
      <c r="A1118" s="1" t="s">
        <v>136</v>
      </c>
      <c r="B1118" t="s">
        <v>1121</v>
      </c>
      <c r="C1118" s="43">
        <v>1245</v>
      </c>
      <c r="D1118" s="60">
        <v>4</v>
      </c>
      <c r="E1118" s="2">
        <v>3.09</v>
      </c>
      <c r="F1118" s="61">
        <v>45444</v>
      </c>
      <c r="G1118" s="62">
        <f t="shared" si="34"/>
        <v>12.36</v>
      </c>
      <c r="H1118">
        <f t="shared" si="35"/>
        <v>2024</v>
      </c>
    </row>
    <row r="1119" spans="1:8">
      <c r="A1119" s="1" t="s">
        <v>136</v>
      </c>
      <c r="B1119" t="s">
        <v>1128</v>
      </c>
      <c r="C1119" s="43">
        <v>1275</v>
      </c>
      <c r="D1119" s="60">
        <v>1</v>
      </c>
      <c r="E1119" s="2">
        <v>32.22</v>
      </c>
      <c r="F1119" s="61">
        <v>45444</v>
      </c>
      <c r="G1119" s="62">
        <f t="shared" si="34"/>
        <v>32.22</v>
      </c>
      <c r="H1119">
        <f t="shared" si="35"/>
        <v>2024</v>
      </c>
    </row>
    <row r="1120" spans="1:8">
      <c r="A1120" s="1" t="s">
        <v>136</v>
      </c>
      <c r="B1120" t="s">
        <v>1058</v>
      </c>
      <c r="C1120" s="43">
        <v>1179</v>
      </c>
      <c r="D1120" s="60">
        <v>1</v>
      </c>
      <c r="E1120" s="2">
        <v>25.25</v>
      </c>
      <c r="F1120" s="61">
        <v>45444</v>
      </c>
      <c r="G1120" s="62">
        <f t="shared" si="34"/>
        <v>25.25</v>
      </c>
      <c r="H1120">
        <f t="shared" si="35"/>
        <v>2024</v>
      </c>
    </row>
    <row r="1121" spans="1:8">
      <c r="A1121" s="1" t="s">
        <v>136</v>
      </c>
      <c r="B1121" t="s">
        <v>1063</v>
      </c>
      <c r="C1121" s="43">
        <v>1184</v>
      </c>
      <c r="D1121" s="60">
        <v>2</v>
      </c>
      <c r="E1121" s="2">
        <v>29.46</v>
      </c>
      <c r="F1121" s="61">
        <v>45444</v>
      </c>
      <c r="G1121" s="62">
        <f t="shared" si="34"/>
        <v>58.92</v>
      </c>
      <c r="H1121">
        <f t="shared" si="35"/>
        <v>2024</v>
      </c>
    </row>
    <row r="1122" spans="1:8">
      <c r="A1122" s="1" t="s">
        <v>136</v>
      </c>
      <c r="B1122" t="s">
        <v>1125</v>
      </c>
      <c r="C1122" s="43">
        <v>1249</v>
      </c>
      <c r="D1122" s="60">
        <v>3</v>
      </c>
      <c r="E1122" s="2">
        <v>3.18</v>
      </c>
      <c r="F1122" s="61">
        <v>45444</v>
      </c>
      <c r="G1122" s="62">
        <f t="shared" si="34"/>
        <v>9.5400000000000009</v>
      </c>
      <c r="H1122">
        <f t="shared" si="35"/>
        <v>2024</v>
      </c>
    </row>
    <row r="1123" spans="1:8">
      <c r="A1123" s="1" t="s">
        <v>136</v>
      </c>
      <c r="B1123" t="s">
        <v>1037</v>
      </c>
      <c r="C1123" s="43">
        <v>1158</v>
      </c>
      <c r="D1123" s="60">
        <v>2</v>
      </c>
      <c r="E1123" s="2">
        <v>8</v>
      </c>
      <c r="F1123" s="61">
        <v>45444</v>
      </c>
      <c r="G1123" s="62">
        <f t="shared" si="34"/>
        <v>16</v>
      </c>
      <c r="H1123">
        <f t="shared" si="35"/>
        <v>2024</v>
      </c>
    </row>
    <row r="1124" spans="1:8">
      <c r="A1124" s="1" t="s">
        <v>136</v>
      </c>
      <c r="B1124" t="s">
        <v>986</v>
      </c>
      <c r="C1124" s="43">
        <v>1112</v>
      </c>
      <c r="D1124" s="60">
        <v>1</v>
      </c>
      <c r="E1124" s="2">
        <v>90.37</v>
      </c>
      <c r="F1124" s="61">
        <v>45444</v>
      </c>
      <c r="G1124" s="62">
        <f t="shared" si="34"/>
        <v>90.37</v>
      </c>
      <c r="H1124">
        <f t="shared" si="35"/>
        <v>2024</v>
      </c>
    </row>
    <row r="1125" spans="1:8">
      <c r="A1125" s="1" t="s">
        <v>143</v>
      </c>
      <c r="B1125" t="s">
        <v>242</v>
      </c>
      <c r="C1125" s="43">
        <v>6438</v>
      </c>
      <c r="D1125" s="60">
        <v>4</v>
      </c>
      <c r="E1125" s="2">
        <v>7.95</v>
      </c>
      <c r="F1125" s="61">
        <v>45444</v>
      </c>
      <c r="G1125" s="62">
        <f t="shared" si="34"/>
        <v>31.8</v>
      </c>
      <c r="H1125">
        <f t="shared" si="35"/>
        <v>2024</v>
      </c>
    </row>
    <row r="1126" spans="1:8">
      <c r="A1126" s="1" t="s">
        <v>136</v>
      </c>
      <c r="B1126" t="s">
        <v>1016</v>
      </c>
      <c r="C1126" s="43">
        <v>1142</v>
      </c>
      <c r="D1126" s="60">
        <v>10</v>
      </c>
      <c r="E1126" s="2">
        <v>3.7</v>
      </c>
      <c r="F1126" s="61">
        <v>45444</v>
      </c>
      <c r="G1126" s="62">
        <f t="shared" si="34"/>
        <v>37</v>
      </c>
      <c r="H1126">
        <f t="shared" si="35"/>
        <v>2024</v>
      </c>
    </row>
    <row r="1127" spans="1:8">
      <c r="A1127" s="1" t="s">
        <v>136</v>
      </c>
      <c r="B1127" t="s">
        <v>1017</v>
      </c>
      <c r="C1127" s="43">
        <v>1143</v>
      </c>
      <c r="D1127" s="60">
        <v>7</v>
      </c>
      <c r="E1127" s="2">
        <v>3.62</v>
      </c>
      <c r="F1127" s="61">
        <v>45444</v>
      </c>
      <c r="G1127" s="62">
        <f t="shared" si="34"/>
        <v>25.34</v>
      </c>
      <c r="H1127">
        <f t="shared" si="35"/>
        <v>2024</v>
      </c>
    </row>
    <row r="1128" spans="1:8">
      <c r="A1128" s="1" t="s">
        <v>143</v>
      </c>
      <c r="B1128" t="s">
        <v>394</v>
      </c>
      <c r="C1128" s="43">
        <v>2710</v>
      </c>
      <c r="D1128" s="60">
        <v>5</v>
      </c>
      <c r="E1128" s="2">
        <v>1.91</v>
      </c>
      <c r="F1128" s="61">
        <v>45444</v>
      </c>
      <c r="G1128" s="62">
        <f t="shared" si="34"/>
        <v>9.5499999999999989</v>
      </c>
      <c r="H1128">
        <f t="shared" si="35"/>
        <v>2024</v>
      </c>
    </row>
    <row r="1129" spans="1:8">
      <c r="A1129" s="1" t="s">
        <v>143</v>
      </c>
      <c r="B1129" t="s">
        <v>417</v>
      </c>
      <c r="C1129" s="43">
        <v>2070</v>
      </c>
      <c r="D1129" s="60">
        <v>2</v>
      </c>
      <c r="E1129" s="2">
        <v>9.4600000000000009</v>
      </c>
      <c r="F1129" s="61">
        <v>45444</v>
      </c>
      <c r="G1129" s="62">
        <f t="shared" si="34"/>
        <v>18.920000000000002</v>
      </c>
      <c r="H1129">
        <f t="shared" si="35"/>
        <v>2024</v>
      </c>
    </row>
    <row r="1130" spans="1:8">
      <c r="A1130" s="1" t="s">
        <v>143</v>
      </c>
      <c r="B1130" t="s">
        <v>361</v>
      </c>
      <c r="C1130" s="43">
        <v>2071</v>
      </c>
      <c r="D1130" s="60">
        <v>1.5</v>
      </c>
      <c r="E1130" s="2">
        <v>9.4600000000000009</v>
      </c>
      <c r="F1130" s="61">
        <v>45444</v>
      </c>
      <c r="G1130" s="62">
        <f t="shared" si="34"/>
        <v>14.190000000000001</v>
      </c>
      <c r="H1130">
        <f t="shared" si="35"/>
        <v>2024</v>
      </c>
    </row>
    <row r="1131" spans="1:8">
      <c r="A1131" s="1" t="s">
        <v>143</v>
      </c>
      <c r="B1131" t="s">
        <v>366</v>
      </c>
      <c r="C1131" s="43">
        <v>3627</v>
      </c>
      <c r="D1131" s="60">
        <v>1.5</v>
      </c>
      <c r="E1131" s="2">
        <v>10.1</v>
      </c>
      <c r="F1131" s="61">
        <v>45444</v>
      </c>
      <c r="G1131" s="62">
        <f t="shared" si="34"/>
        <v>15.149999999999999</v>
      </c>
      <c r="H1131">
        <f t="shared" si="35"/>
        <v>2024</v>
      </c>
    </row>
    <row r="1132" spans="1:8">
      <c r="A1132" s="1" t="s">
        <v>143</v>
      </c>
      <c r="B1132" t="s">
        <v>331</v>
      </c>
      <c r="C1132" s="43">
        <v>1063</v>
      </c>
      <c r="D1132" s="60">
        <v>2</v>
      </c>
      <c r="E1132" s="2">
        <v>13.78</v>
      </c>
      <c r="F1132" s="61">
        <v>45444</v>
      </c>
      <c r="G1132" s="62">
        <f t="shared" si="34"/>
        <v>27.56</v>
      </c>
      <c r="H1132">
        <f t="shared" si="35"/>
        <v>2024</v>
      </c>
    </row>
    <row r="1133" spans="1:8">
      <c r="A1133" s="1" t="s">
        <v>143</v>
      </c>
      <c r="B1133" t="s">
        <v>247</v>
      </c>
      <c r="C1133" s="43">
        <v>2100</v>
      </c>
      <c r="D1133" s="60">
        <v>2</v>
      </c>
      <c r="E1133" s="2">
        <v>38.72</v>
      </c>
      <c r="F1133" s="61">
        <v>45444</v>
      </c>
      <c r="G1133" s="62">
        <f t="shared" si="34"/>
        <v>77.44</v>
      </c>
      <c r="H1133">
        <f t="shared" si="35"/>
        <v>2024</v>
      </c>
    </row>
    <row r="1134" spans="1:8">
      <c r="A1134" s="1" t="s">
        <v>143</v>
      </c>
      <c r="B1134" t="s">
        <v>410</v>
      </c>
      <c r="C1134" s="43">
        <v>2705</v>
      </c>
      <c r="D1134" s="60">
        <v>2</v>
      </c>
      <c r="E1134" s="2">
        <v>25.64</v>
      </c>
      <c r="F1134" s="61">
        <v>45444</v>
      </c>
      <c r="G1134" s="62">
        <f t="shared" si="34"/>
        <v>51.28</v>
      </c>
      <c r="H1134">
        <f t="shared" si="35"/>
        <v>2024</v>
      </c>
    </row>
    <row r="1135" spans="1:8">
      <c r="A1135" s="1" t="s">
        <v>143</v>
      </c>
      <c r="B1135" t="s">
        <v>276</v>
      </c>
      <c r="C1135" s="43">
        <v>6437</v>
      </c>
      <c r="D1135" s="60">
        <v>2</v>
      </c>
      <c r="E1135" s="2">
        <v>30.26</v>
      </c>
      <c r="F1135" s="61">
        <v>45444</v>
      </c>
      <c r="G1135" s="62">
        <f t="shared" si="34"/>
        <v>60.52</v>
      </c>
      <c r="H1135">
        <f t="shared" si="35"/>
        <v>2024</v>
      </c>
    </row>
    <row r="1136" spans="1:8">
      <c r="A1136" s="1" t="s">
        <v>143</v>
      </c>
      <c r="B1136" t="s">
        <v>412</v>
      </c>
      <c r="C1136" s="43">
        <v>6523</v>
      </c>
      <c r="D1136" s="60">
        <v>9</v>
      </c>
      <c r="E1136" s="2">
        <v>8.11</v>
      </c>
      <c r="F1136" s="61">
        <v>45444</v>
      </c>
      <c r="G1136" s="62">
        <f t="shared" si="34"/>
        <v>72.989999999999995</v>
      </c>
      <c r="H1136">
        <f t="shared" si="35"/>
        <v>2024</v>
      </c>
    </row>
    <row r="1137" spans="1:8">
      <c r="A1137" s="1" t="s">
        <v>143</v>
      </c>
      <c r="B1137" t="s">
        <v>465</v>
      </c>
      <c r="C1137" s="43">
        <v>6431</v>
      </c>
      <c r="D1137" s="60">
        <v>2</v>
      </c>
      <c r="E1137" s="2">
        <v>6.34</v>
      </c>
      <c r="F1137" s="61">
        <v>45444</v>
      </c>
      <c r="G1137" s="62">
        <f t="shared" si="34"/>
        <v>12.68</v>
      </c>
      <c r="H1137">
        <f t="shared" si="35"/>
        <v>2024</v>
      </c>
    </row>
    <row r="1138" spans="1:8">
      <c r="A1138" s="1" t="s">
        <v>143</v>
      </c>
      <c r="B1138" t="s">
        <v>377</v>
      </c>
      <c r="C1138" s="43">
        <v>1074</v>
      </c>
      <c r="D1138" s="60">
        <v>2</v>
      </c>
      <c r="E1138" s="2">
        <v>8.0500000000000007</v>
      </c>
      <c r="F1138" s="61">
        <v>45444</v>
      </c>
      <c r="G1138" s="62">
        <f t="shared" si="34"/>
        <v>16.100000000000001</v>
      </c>
      <c r="H1138">
        <f t="shared" si="35"/>
        <v>2024</v>
      </c>
    </row>
    <row r="1139" spans="1:8">
      <c r="A1139" s="1" t="s">
        <v>143</v>
      </c>
      <c r="B1139" t="s">
        <v>262</v>
      </c>
      <c r="C1139" s="43">
        <v>3644</v>
      </c>
      <c r="D1139" s="60">
        <v>2</v>
      </c>
      <c r="E1139" s="2">
        <v>10.6</v>
      </c>
      <c r="F1139" s="61">
        <v>45444</v>
      </c>
      <c r="G1139" s="62">
        <f t="shared" si="34"/>
        <v>21.2</v>
      </c>
      <c r="H1139">
        <f t="shared" si="35"/>
        <v>2024</v>
      </c>
    </row>
    <row r="1140" spans="1:8">
      <c r="A1140" s="1" t="s">
        <v>143</v>
      </c>
      <c r="B1140" t="s">
        <v>405</v>
      </c>
      <c r="C1140" s="43">
        <v>2077</v>
      </c>
      <c r="D1140" s="60">
        <v>30</v>
      </c>
      <c r="E1140" s="2">
        <v>6.82</v>
      </c>
      <c r="F1140" s="61">
        <v>45444</v>
      </c>
      <c r="G1140" s="62">
        <f t="shared" si="34"/>
        <v>204.60000000000002</v>
      </c>
      <c r="H1140">
        <f t="shared" si="35"/>
        <v>2024</v>
      </c>
    </row>
    <row r="1141" spans="1:8">
      <c r="A1141" s="1" t="s">
        <v>143</v>
      </c>
      <c r="B1141" t="s">
        <v>287</v>
      </c>
      <c r="C1141" s="43">
        <v>3628</v>
      </c>
      <c r="D1141" s="60">
        <v>4</v>
      </c>
      <c r="E1141" s="2">
        <v>6.91</v>
      </c>
      <c r="F1141" s="61">
        <v>45444</v>
      </c>
      <c r="G1141" s="62">
        <f t="shared" si="34"/>
        <v>27.64</v>
      </c>
      <c r="H1141">
        <f t="shared" si="35"/>
        <v>2024</v>
      </c>
    </row>
    <row r="1142" spans="1:8">
      <c r="A1142" s="1" t="s">
        <v>143</v>
      </c>
      <c r="B1142" t="s">
        <v>434</v>
      </c>
      <c r="C1142" s="43">
        <v>2098</v>
      </c>
      <c r="D1142" s="60">
        <v>3</v>
      </c>
      <c r="E1142" s="2">
        <v>1.88</v>
      </c>
      <c r="F1142" s="61">
        <v>45444</v>
      </c>
      <c r="G1142" s="62">
        <f t="shared" si="34"/>
        <v>5.64</v>
      </c>
      <c r="H1142">
        <f t="shared" si="35"/>
        <v>2024</v>
      </c>
    </row>
    <row r="1143" spans="1:8">
      <c r="A1143" s="1" t="s">
        <v>143</v>
      </c>
      <c r="B1143" t="s">
        <v>463</v>
      </c>
      <c r="C1143" s="43">
        <v>6545</v>
      </c>
      <c r="D1143" s="60">
        <v>2</v>
      </c>
      <c r="E1143" s="2">
        <v>23.07</v>
      </c>
      <c r="F1143" s="61">
        <v>45444</v>
      </c>
      <c r="G1143" s="62">
        <f t="shared" si="34"/>
        <v>46.14</v>
      </c>
      <c r="H1143">
        <f t="shared" si="35"/>
        <v>2024</v>
      </c>
    </row>
    <row r="1144" spans="1:8">
      <c r="A1144" s="1" t="s">
        <v>143</v>
      </c>
      <c r="B1144" t="s">
        <v>453</v>
      </c>
      <c r="C1144" s="43">
        <v>1102</v>
      </c>
      <c r="D1144" s="60">
        <v>2</v>
      </c>
      <c r="E1144" s="2">
        <v>3.68</v>
      </c>
      <c r="F1144" s="61">
        <v>45444</v>
      </c>
      <c r="G1144" s="62">
        <f t="shared" si="34"/>
        <v>7.36</v>
      </c>
      <c r="H1144">
        <f t="shared" si="35"/>
        <v>2024</v>
      </c>
    </row>
    <row r="1145" spans="1:8">
      <c r="A1145" s="1" t="s">
        <v>143</v>
      </c>
      <c r="B1145" t="s">
        <v>346</v>
      </c>
      <c r="C1145" s="43">
        <v>1347</v>
      </c>
      <c r="D1145" s="60">
        <v>10</v>
      </c>
      <c r="E1145" s="2">
        <v>8.81</v>
      </c>
      <c r="F1145" s="61">
        <v>45444</v>
      </c>
      <c r="G1145" s="62">
        <f t="shared" si="34"/>
        <v>88.100000000000009</v>
      </c>
      <c r="H1145">
        <f t="shared" si="35"/>
        <v>2024</v>
      </c>
    </row>
    <row r="1146" spans="1:8">
      <c r="A1146" s="1" t="s">
        <v>133</v>
      </c>
      <c r="B1146" t="s">
        <v>891</v>
      </c>
      <c r="C1146" s="43">
        <v>6439</v>
      </c>
      <c r="D1146" s="60">
        <v>9</v>
      </c>
      <c r="E1146" s="2">
        <v>11.68</v>
      </c>
      <c r="F1146" s="61">
        <v>45444</v>
      </c>
      <c r="G1146" s="62">
        <f t="shared" si="34"/>
        <v>105.12</v>
      </c>
      <c r="H1146">
        <f t="shared" si="35"/>
        <v>2024</v>
      </c>
    </row>
    <row r="1147" spans="1:8">
      <c r="A1147" s="1" t="s">
        <v>143</v>
      </c>
      <c r="B1147" t="s">
        <v>348</v>
      </c>
      <c r="C1147" s="43">
        <v>1348</v>
      </c>
      <c r="D1147" s="60">
        <v>2</v>
      </c>
      <c r="E1147" s="2">
        <v>34.89</v>
      </c>
      <c r="F1147" s="61">
        <v>45444</v>
      </c>
      <c r="G1147" s="62">
        <f t="shared" si="34"/>
        <v>69.78</v>
      </c>
      <c r="H1147">
        <f t="shared" si="35"/>
        <v>2024</v>
      </c>
    </row>
    <row r="1148" spans="1:8">
      <c r="A1148" s="1" t="s">
        <v>143</v>
      </c>
      <c r="B1148" t="s">
        <v>420</v>
      </c>
      <c r="C1148" s="43">
        <v>1087</v>
      </c>
      <c r="D1148" s="60">
        <v>4</v>
      </c>
      <c r="E1148" s="2">
        <v>3.34</v>
      </c>
      <c r="F1148" s="61">
        <v>45444</v>
      </c>
      <c r="G1148" s="62">
        <f t="shared" si="34"/>
        <v>13.36</v>
      </c>
      <c r="H1148">
        <f t="shared" si="35"/>
        <v>2024</v>
      </c>
    </row>
    <row r="1149" spans="1:8">
      <c r="A1149" s="1" t="s">
        <v>143</v>
      </c>
      <c r="B1149" t="s">
        <v>425</v>
      </c>
      <c r="C1149" s="43">
        <v>1092</v>
      </c>
      <c r="D1149" s="60">
        <v>3</v>
      </c>
      <c r="E1149" s="2">
        <v>4.2300000000000004</v>
      </c>
      <c r="F1149" s="61">
        <v>45444</v>
      </c>
      <c r="G1149" s="62">
        <f t="shared" si="34"/>
        <v>12.690000000000001</v>
      </c>
      <c r="H1149">
        <f t="shared" si="35"/>
        <v>2024</v>
      </c>
    </row>
    <row r="1150" spans="1:8">
      <c r="A1150" s="1" t="s">
        <v>143</v>
      </c>
      <c r="B1150" t="s">
        <v>426</v>
      </c>
      <c r="C1150" s="43">
        <v>1093</v>
      </c>
      <c r="D1150" s="60">
        <v>12</v>
      </c>
      <c r="E1150" s="2">
        <v>7.24</v>
      </c>
      <c r="F1150" s="61">
        <v>45444</v>
      </c>
      <c r="G1150" s="62">
        <f t="shared" si="34"/>
        <v>86.88</v>
      </c>
      <c r="H1150">
        <f t="shared" si="35"/>
        <v>2024</v>
      </c>
    </row>
    <row r="1151" spans="1:8">
      <c r="A1151" s="1" t="s">
        <v>143</v>
      </c>
      <c r="B1151" t="s">
        <v>429</v>
      </c>
      <c r="C1151" s="43">
        <v>2723</v>
      </c>
      <c r="D1151" s="60">
        <v>2</v>
      </c>
      <c r="E1151" s="2">
        <v>17.86</v>
      </c>
      <c r="F1151" s="61">
        <v>45444</v>
      </c>
      <c r="G1151" s="62">
        <f t="shared" si="34"/>
        <v>35.72</v>
      </c>
      <c r="H1151">
        <f t="shared" si="35"/>
        <v>2024</v>
      </c>
    </row>
    <row r="1152" spans="1:8">
      <c r="A1152" s="1" t="s">
        <v>143</v>
      </c>
      <c r="B1152" t="s">
        <v>423</v>
      </c>
      <c r="C1152" s="43">
        <v>1090</v>
      </c>
      <c r="D1152" s="60">
        <v>9</v>
      </c>
      <c r="E1152" s="2">
        <v>7.5</v>
      </c>
      <c r="F1152" s="61">
        <v>45444</v>
      </c>
      <c r="G1152" s="62">
        <f t="shared" si="34"/>
        <v>67.5</v>
      </c>
      <c r="H1152">
        <f t="shared" si="35"/>
        <v>2024</v>
      </c>
    </row>
    <row r="1153" spans="1:8">
      <c r="A1153" s="1" t="s">
        <v>143</v>
      </c>
      <c r="B1153" t="s">
        <v>422</v>
      </c>
      <c r="C1153" s="43">
        <v>1089</v>
      </c>
      <c r="D1153" s="60">
        <v>8</v>
      </c>
      <c r="E1153" s="2">
        <v>11.45</v>
      </c>
      <c r="F1153" s="61">
        <v>45444</v>
      </c>
      <c r="G1153" s="62">
        <f t="shared" si="34"/>
        <v>91.6</v>
      </c>
      <c r="H1153">
        <f t="shared" si="35"/>
        <v>2024</v>
      </c>
    </row>
    <row r="1154" spans="1:8">
      <c r="A1154" s="1" t="s">
        <v>143</v>
      </c>
      <c r="B1154" t="s">
        <v>322</v>
      </c>
      <c r="C1154" s="43">
        <v>2105</v>
      </c>
      <c r="D1154" s="60">
        <v>5</v>
      </c>
      <c r="E1154" s="2">
        <v>9.7899999999999991</v>
      </c>
      <c r="F1154" s="61">
        <v>45444</v>
      </c>
      <c r="G1154" s="62">
        <f t="shared" ref="G1154:G1217" si="36">D1154*E1154</f>
        <v>48.949999999999996</v>
      </c>
      <c r="H1154">
        <f t="shared" ref="H1154:H1217" si="37">YEAR(F1154)</f>
        <v>2024</v>
      </c>
    </row>
    <row r="1155" spans="1:8">
      <c r="A1155" s="1" t="s">
        <v>143</v>
      </c>
      <c r="B1155" t="s">
        <v>337</v>
      </c>
      <c r="C1155" s="43">
        <v>2722</v>
      </c>
      <c r="D1155" s="60">
        <v>9</v>
      </c>
      <c r="E1155" s="2">
        <v>2.5</v>
      </c>
      <c r="F1155" s="61">
        <v>45444</v>
      </c>
      <c r="G1155" s="62">
        <f t="shared" si="36"/>
        <v>22.5</v>
      </c>
      <c r="H1155">
        <f t="shared" si="37"/>
        <v>2024</v>
      </c>
    </row>
    <row r="1156" spans="1:8">
      <c r="A1156" s="1" t="s">
        <v>136</v>
      </c>
      <c r="B1156" t="s">
        <v>91</v>
      </c>
      <c r="C1156" s="43">
        <v>1135</v>
      </c>
      <c r="D1156" s="60">
        <v>3</v>
      </c>
      <c r="E1156" s="2">
        <v>13.67</v>
      </c>
      <c r="F1156" s="61">
        <v>45444</v>
      </c>
      <c r="G1156" s="62">
        <f t="shared" si="36"/>
        <v>41.01</v>
      </c>
      <c r="H1156">
        <f t="shared" si="37"/>
        <v>2024</v>
      </c>
    </row>
    <row r="1157" spans="1:8">
      <c r="A1157" s="1" t="s">
        <v>136</v>
      </c>
      <c r="B1157" t="s">
        <v>1034</v>
      </c>
      <c r="C1157" s="43">
        <v>1155</v>
      </c>
      <c r="D1157" s="60">
        <v>1.5</v>
      </c>
      <c r="E1157" s="2">
        <v>3.85</v>
      </c>
      <c r="F1157" s="61">
        <v>45444</v>
      </c>
      <c r="G1157" s="62">
        <f t="shared" si="36"/>
        <v>5.7750000000000004</v>
      </c>
      <c r="H1157">
        <f t="shared" si="37"/>
        <v>2024</v>
      </c>
    </row>
    <row r="1158" spans="1:8">
      <c r="A1158" s="1" t="s">
        <v>136</v>
      </c>
      <c r="B1158" t="s">
        <v>1043</v>
      </c>
      <c r="C1158" s="43">
        <v>1164</v>
      </c>
      <c r="D1158" s="60">
        <v>6</v>
      </c>
      <c r="E1158" s="2">
        <v>9.9499999999999993</v>
      </c>
      <c r="F1158" s="61">
        <v>45444</v>
      </c>
      <c r="G1158" s="62">
        <f t="shared" si="36"/>
        <v>59.699999999999996</v>
      </c>
      <c r="H1158">
        <f t="shared" si="37"/>
        <v>2024</v>
      </c>
    </row>
    <row r="1159" spans="1:8">
      <c r="A1159" s="1" t="s">
        <v>136</v>
      </c>
      <c r="B1159" t="s">
        <v>1045</v>
      </c>
      <c r="C1159" s="43">
        <v>1166</v>
      </c>
      <c r="D1159" s="60">
        <v>3</v>
      </c>
      <c r="E1159" s="2">
        <v>16.98</v>
      </c>
      <c r="F1159" s="61">
        <v>45444</v>
      </c>
      <c r="G1159" s="62">
        <f t="shared" si="36"/>
        <v>50.94</v>
      </c>
      <c r="H1159">
        <f t="shared" si="37"/>
        <v>2024</v>
      </c>
    </row>
    <row r="1160" spans="1:8">
      <c r="A1160" s="1" t="s">
        <v>136</v>
      </c>
      <c r="B1160" t="s">
        <v>998</v>
      </c>
      <c r="C1160" s="43">
        <v>1123</v>
      </c>
      <c r="D1160" s="60">
        <v>1</v>
      </c>
      <c r="E1160" s="2">
        <v>4.8099999999999996</v>
      </c>
      <c r="F1160" s="61">
        <v>45444</v>
      </c>
      <c r="G1160" s="62">
        <f t="shared" si="36"/>
        <v>4.8099999999999996</v>
      </c>
      <c r="H1160">
        <f t="shared" si="37"/>
        <v>2024</v>
      </c>
    </row>
    <row r="1161" spans="1:8">
      <c r="A1161" s="1" t="s">
        <v>153</v>
      </c>
      <c r="B1161" t="s">
        <v>161</v>
      </c>
      <c r="C1161" s="43">
        <v>6553</v>
      </c>
      <c r="D1161" s="60">
        <v>1</v>
      </c>
      <c r="E1161" s="2">
        <v>3.21</v>
      </c>
      <c r="F1161" s="61">
        <v>45444</v>
      </c>
      <c r="G1161" s="62">
        <f t="shared" si="36"/>
        <v>3.21</v>
      </c>
      <c r="H1161">
        <f t="shared" si="37"/>
        <v>2024</v>
      </c>
    </row>
    <row r="1162" spans="1:8">
      <c r="A1162" s="1" t="s">
        <v>136</v>
      </c>
      <c r="B1162" t="s">
        <v>1076</v>
      </c>
      <c r="C1162" s="43">
        <v>1196</v>
      </c>
      <c r="D1162" s="60">
        <v>5</v>
      </c>
      <c r="E1162" s="2">
        <v>6.6</v>
      </c>
      <c r="F1162" s="61">
        <v>45444</v>
      </c>
      <c r="G1162" s="62">
        <f t="shared" si="36"/>
        <v>33</v>
      </c>
      <c r="H1162">
        <f t="shared" si="37"/>
        <v>2024</v>
      </c>
    </row>
    <row r="1163" spans="1:8">
      <c r="A1163" s="1" t="s">
        <v>144</v>
      </c>
      <c r="B1163" t="s">
        <v>652</v>
      </c>
      <c r="C1163" s="43">
        <v>6548</v>
      </c>
      <c r="D1163" s="60">
        <v>28</v>
      </c>
      <c r="E1163" s="2">
        <v>5.24</v>
      </c>
      <c r="F1163" s="61">
        <v>45444</v>
      </c>
      <c r="G1163" s="62">
        <f t="shared" si="36"/>
        <v>146.72</v>
      </c>
      <c r="H1163">
        <f t="shared" si="37"/>
        <v>2024</v>
      </c>
    </row>
    <row r="1164" spans="1:8">
      <c r="A1164" s="1" t="s">
        <v>144</v>
      </c>
      <c r="B1164" t="s">
        <v>655</v>
      </c>
      <c r="C1164" s="43">
        <v>6552</v>
      </c>
      <c r="D1164" s="60">
        <v>27</v>
      </c>
      <c r="E1164" s="2">
        <v>4.4000000000000004</v>
      </c>
      <c r="F1164" s="61">
        <v>45444</v>
      </c>
      <c r="G1164" s="62">
        <f t="shared" si="36"/>
        <v>118.80000000000001</v>
      </c>
      <c r="H1164">
        <f t="shared" si="37"/>
        <v>2024</v>
      </c>
    </row>
    <row r="1165" spans="1:8">
      <c r="A1165" s="1" t="s">
        <v>144</v>
      </c>
      <c r="B1165" t="s">
        <v>654</v>
      </c>
      <c r="C1165" s="43">
        <v>6551</v>
      </c>
      <c r="D1165" s="60">
        <v>27</v>
      </c>
      <c r="E1165" s="2">
        <v>2.9</v>
      </c>
      <c r="F1165" s="61">
        <v>45444</v>
      </c>
      <c r="G1165" s="62">
        <f t="shared" si="36"/>
        <v>78.3</v>
      </c>
      <c r="H1165">
        <f t="shared" si="37"/>
        <v>2024</v>
      </c>
    </row>
    <row r="1166" spans="1:8">
      <c r="A1166" s="1" t="s">
        <v>1378</v>
      </c>
      <c r="B1166" t="s">
        <v>1383</v>
      </c>
      <c r="C1166" s="43">
        <v>1903</v>
      </c>
      <c r="D1166" s="60">
        <v>1</v>
      </c>
      <c r="E1166" s="2">
        <v>23.03</v>
      </c>
      <c r="F1166" s="61">
        <v>45444</v>
      </c>
      <c r="G1166" s="62">
        <f t="shared" si="36"/>
        <v>23.03</v>
      </c>
      <c r="H1166">
        <f t="shared" si="37"/>
        <v>2024</v>
      </c>
    </row>
    <row r="1167" spans="1:8">
      <c r="A1167" s="1" t="s">
        <v>1378</v>
      </c>
      <c r="B1167" t="s">
        <v>1462</v>
      </c>
      <c r="C1167" s="43">
        <v>1989</v>
      </c>
      <c r="D1167" s="60">
        <v>1</v>
      </c>
      <c r="E1167" s="2">
        <v>51.25</v>
      </c>
      <c r="F1167" s="61">
        <v>45444</v>
      </c>
      <c r="G1167" s="62">
        <f t="shared" si="36"/>
        <v>51.25</v>
      </c>
      <c r="H1167">
        <f t="shared" si="37"/>
        <v>2024</v>
      </c>
    </row>
    <row r="1168" spans="1:8">
      <c r="A1168" s="1" t="s">
        <v>1378</v>
      </c>
      <c r="B1168" t="s">
        <v>1464</v>
      </c>
      <c r="C1168" s="43">
        <v>1991</v>
      </c>
      <c r="D1168" s="60">
        <v>1</v>
      </c>
      <c r="E1168" s="2">
        <v>83.03</v>
      </c>
      <c r="F1168" s="61">
        <v>45444</v>
      </c>
      <c r="G1168" s="62">
        <f t="shared" si="36"/>
        <v>83.03</v>
      </c>
      <c r="H1168">
        <f t="shared" si="37"/>
        <v>2024</v>
      </c>
    </row>
    <row r="1169" spans="1:8">
      <c r="A1169" s="1" t="s">
        <v>1378</v>
      </c>
      <c r="B1169" t="s">
        <v>1460</v>
      </c>
      <c r="C1169" s="43">
        <v>1987</v>
      </c>
      <c r="D1169" s="60">
        <v>2</v>
      </c>
      <c r="E1169" s="2">
        <v>47.25</v>
      </c>
      <c r="F1169" s="61">
        <v>45444</v>
      </c>
      <c r="G1169" s="62">
        <f t="shared" si="36"/>
        <v>94.5</v>
      </c>
      <c r="H1169">
        <f t="shared" si="37"/>
        <v>2024</v>
      </c>
    </row>
    <row r="1170" spans="1:8">
      <c r="A1170" s="1" t="s">
        <v>1378</v>
      </c>
      <c r="B1170" t="s">
        <v>1461</v>
      </c>
      <c r="C1170" s="43">
        <v>1988</v>
      </c>
      <c r="D1170" s="60">
        <v>1</v>
      </c>
      <c r="E1170" s="2">
        <v>31.99</v>
      </c>
      <c r="F1170" s="61">
        <v>45444</v>
      </c>
      <c r="G1170" s="62">
        <f t="shared" si="36"/>
        <v>31.99</v>
      </c>
      <c r="H1170">
        <f t="shared" si="37"/>
        <v>2024</v>
      </c>
    </row>
    <row r="1171" spans="1:8">
      <c r="A1171" s="1" t="s">
        <v>144</v>
      </c>
      <c r="B1171" t="s">
        <v>653</v>
      </c>
      <c r="C1171" s="43">
        <v>6549</v>
      </c>
      <c r="D1171" s="60">
        <v>5</v>
      </c>
      <c r="E1171" s="2">
        <v>2.5299999999999998</v>
      </c>
      <c r="F1171" s="61">
        <v>45444</v>
      </c>
      <c r="G1171" s="62">
        <f t="shared" si="36"/>
        <v>12.649999999999999</v>
      </c>
      <c r="H1171">
        <f t="shared" si="37"/>
        <v>2024</v>
      </c>
    </row>
    <row r="1172" spans="1:8">
      <c r="A1172" s="1" t="s">
        <v>136</v>
      </c>
      <c r="B1172" t="s">
        <v>1130</v>
      </c>
      <c r="C1172" s="43">
        <v>6066</v>
      </c>
      <c r="D1172" s="60">
        <v>5</v>
      </c>
      <c r="E1172" s="2">
        <v>8.1</v>
      </c>
      <c r="F1172" s="61">
        <v>45444</v>
      </c>
      <c r="G1172" s="62">
        <f t="shared" si="36"/>
        <v>40.5</v>
      </c>
      <c r="H1172">
        <f t="shared" si="37"/>
        <v>2024</v>
      </c>
    </row>
    <row r="1173" spans="1:8">
      <c r="A1173" s="1" t="s">
        <v>136</v>
      </c>
      <c r="B1173" t="s">
        <v>1154</v>
      </c>
      <c r="C1173" s="43">
        <v>1154</v>
      </c>
      <c r="D1173" s="60">
        <v>15</v>
      </c>
      <c r="E1173" s="2">
        <v>3.71</v>
      </c>
      <c r="F1173" s="61">
        <v>45444</v>
      </c>
      <c r="G1173" s="62">
        <f t="shared" si="36"/>
        <v>55.65</v>
      </c>
      <c r="H1173">
        <f t="shared" si="37"/>
        <v>2024</v>
      </c>
    </row>
    <row r="1174" spans="1:8">
      <c r="A1174" s="1" t="s">
        <v>1378</v>
      </c>
      <c r="B1174" t="s">
        <v>1417</v>
      </c>
      <c r="C1174" s="43">
        <v>1939</v>
      </c>
      <c r="D1174" s="60">
        <v>2</v>
      </c>
      <c r="E1174" s="2">
        <v>40.64</v>
      </c>
      <c r="F1174" s="61">
        <v>45444</v>
      </c>
      <c r="G1174" s="62">
        <f t="shared" si="36"/>
        <v>81.28</v>
      </c>
      <c r="H1174">
        <f t="shared" si="37"/>
        <v>2024</v>
      </c>
    </row>
    <row r="1175" spans="1:8">
      <c r="A1175" s="1" t="s">
        <v>148</v>
      </c>
      <c r="B1175" t="s">
        <v>1320</v>
      </c>
      <c r="C1175" s="43">
        <v>1852</v>
      </c>
      <c r="D1175" s="60">
        <v>2</v>
      </c>
      <c r="E1175" s="2">
        <v>21.97</v>
      </c>
      <c r="F1175" s="61">
        <v>45444</v>
      </c>
      <c r="G1175" s="62">
        <f t="shared" si="36"/>
        <v>43.94</v>
      </c>
      <c r="H1175">
        <f t="shared" si="37"/>
        <v>2024</v>
      </c>
    </row>
    <row r="1176" spans="1:8">
      <c r="A1176" s="1" t="s">
        <v>148</v>
      </c>
      <c r="B1176" t="s">
        <v>1305</v>
      </c>
      <c r="C1176" s="43">
        <v>1838</v>
      </c>
      <c r="D1176" s="60">
        <v>8</v>
      </c>
      <c r="E1176" s="2">
        <v>19.07</v>
      </c>
      <c r="F1176" s="61">
        <v>45444</v>
      </c>
      <c r="G1176" s="62">
        <f t="shared" si="36"/>
        <v>152.56</v>
      </c>
      <c r="H1176">
        <f t="shared" si="37"/>
        <v>2024</v>
      </c>
    </row>
    <row r="1177" spans="1:8">
      <c r="A1177" s="1" t="s">
        <v>148</v>
      </c>
      <c r="B1177" t="s">
        <v>1322</v>
      </c>
      <c r="C1177" s="43">
        <v>1854</v>
      </c>
      <c r="D1177" s="60">
        <v>4</v>
      </c>
      <c r="E1177" s="2">
        <v>29.04</v>
      </c>
      <c r="F1177" s="61">
        <v>45444</v>
      </c>
      <c r="G1177" s="62">
        <f t="shared" si="36"/>
        <v>116.16</v>
      </c>
      <c r="H1177">
        <f t="shared" si="37"/>
        <v>2024</v>
      </c>
    </row>
    <row r="1178" spans="1:8">
      <c r="A1178" s="1" t="s">
        <v>137</v>
      </c>
      <c r="B1178" t="s">
        <v>664</v>
      </c>
      <c r="C1178" s="43">
        <v>6420</v>
      </c>
      <c r="D1178" s="60">
        <v>2</v>
      </c>
      <c r="E1178" s="2">
        <v>8.6999999999999993</v>
      </c>
      <c r="F1178" s="61">
        <v>45444</v>
      </c>
      <c r="G1178" s="62">
        <f t="shared" si="36"/>
        <v>17.399999999999999</v>
      </c>
      <c r="H1178">
        <f t="shared" si="37"/>
        <v>2024</v>
      </c>
    </row>
    <row r="1179" spans="1:8">
      <c r="A1179" s="1" t="s">
        <v>137</v>
      </c>
      <c r="B1179" t="s">
        <v>673</v>
      </c>
      <c r="C1179" s="43">
        <v>6064</v>
      </c>
      <c r="D1179" s="60">
        <v>9</v>
      </c>
      <c r="E1179" s="2">
        <v>4.33</v>
      </c>
      <c r="F1179" s="61">
        <v>45444</v>
      </c>
      <c r="G1179" s="62">
        <f t="shared" si="36"/>
        <v>38.97</v>
      </c>
      <c r="H1179">
        <f t="shared" si="37"/>
        <v>2024</v>
      </c>
    </row>
    <row r="1180" spans="1:8">
      <c r="A1180" s="1" t="s">
        <v>137</v>
      </c>
      <c r="B1180" t="s">
        <v>671</v>
      </c>
      <c r="C1180" s="43">
        <v>2728</v>
      </c>
      <c r="D1180" s="60">
        <v>11</v>
      </c>
      <c r="E1180" s="2">
        <v>15.75</v>
      </c>
      <c r="F1180" s="61">
        <v>45444</v>
      </c>
      <c r="G1180" s="62">
        <f t="shared" si="36"/>
        <v>173.25</v>
      </c>
      <c r="H1180">
        <f t="shared" si="37"/>
        <v>2024</v>
      </c>
    </row>
    <row r="1181" spans="1:8">
      <c r="A1181" s="1" t="s">
        <v>137</v>
      </c>
      <c r="B1181" t="s">
        <v>688</v>
      </c>
      <c r="C1181" s="43">
        <v>6065</v>
      </c>
      <c r="D1181" s="60">
        <v>10</v>
      </c>
      <c r="E1181" s="2">
        <v>2.41</v>
      </c>
      <c r="F1181" s="61">
        <v>45444</v>
      </c>
      <c r="G1181" s="62">
        <f t="shared" si="36"/>
        <v>24.1</v>
      </c>
      <c r="H1181">
        <f t="shared" si="37"/>
        <v>2024</v>
      </c>
    </row>
    <row r="1182" spans="1:8">
      <c r="A1182" s="1" t="s">
        <v>131</v>
      </c>
      <c r="B1182" t="s">
        <v>1245</v>
      </c>
      <c r="C1182" s="43">
        <v>1796</v>
      </c>
      <c r="D1182" s="60">
        <v>2</v>
      </c>
      <c r="E1182" s="2">
        <v>38.9</v>
      </c>
      <c r="F1182" s="61">
        <v>45444</v>
      </c>
      <c r="G1182" s="62">
        <f t="shared" si="36"/>
        <v>77.8</v>
      </c>
      <c r="H1182">
        <f t="shared" si="37"/>
        <v>2024</v>
      </c>
    </row>
    <row r="1183" spans="1:8">
      <c r="A1183" s="1" t="s">
        <v>131</v>
      </c>
      <c r="B1183" t="s">
        <v>1239</v>
      </c>
      <c r="C1183" s="43">
        <v>6425</v>
      </c>
      <c r="D1183" s="60">
        <v>39</v>
      </c>
      <c r="E1183" s="2">
        <v>18.899999999999999</v>
      </c>
      <c r="F1183" s="61">
        <v>45444</v>
      </c>
      <c r="G1183" s="62">
        <f t="shared" si="36"/>
        <v>737.09999999999991</v>
      </c>
      <c r="H1183">
        <f t="shared" si="37"/>
        <v>2024</v>
      </c>
    </row>
    <row r="1184" spans="1:8">
      <c r="A1184" s="1" t="s">
        <v>130</v>
      </c>
      <c r="B1184" t="s">
        <v>894</v>
      </c>
      <c r="C1184" s="43">
        <v>2190</v>
      </c>
      <c r="D1184" s="60">
        <v>2</v>
      </c>
      <c r="E1184" s="2">
        <v>14.9</v>
      </c>
      <c r="F1184" s="61">
        <v>45444</v>
      </c>
      <c r="G1184" s="62">
        <f t="shared" si="36"/>
        <v>29.8</v>
      </c>
      <c r="H1184">
        <f t="shared" si="37"/>
        <v>2024</v>
      </c>
    </row>
    <row r="1185" spans="1:8">
      <c r="A1185" s="1" t="s">
        <v>137</v>
      </c>
      <c r="B1185" t="s">
        <v>694</v>
      </c>
      <c r="C1185" s="43">
        <v>6421</v>
      </c>
      <c r="D1185" s="60">
        <v>10</v>
      </c>
      <c r="E1185" s="2">
        <v>13.4</v>
      </c>
      <c r="F1185" s="61">
        <v>45444</v>
      </c>
      <c r="G1185" s="62">
        <f t="shared" si="36"/>
        <v>134</v>
      </c>
      <c r="H1185">
        <f t="shared" si="37"/>
        <v>2024</v>
      </c>
    </row>
    <row r="1186" spans="1:8">
      <c r="A1186" s="1" t="s">
        <v>137</v>
      </c>
      <c r="B1186" t="s">
        <v>684</v>
      </c>
      <c r="C1186" s="43">
        <v>2727</v>
      </c>
      <c r="D1186" s="60">
        <v>2</v>
      </c>
      <c r="E1186" s="2">
        <v>1.9</v>
      </c>
      <c r="F1186" s="61">
        <v>45444</v>
      </c>
      <c r="G1186" s="62">
        <f t="shared" si="36"/>
        <v>3.8</v>
      </c>
      <c r="H1186">
        <f t="shared" si="37"/>
        <v>2024</v>
      </c>
    </row>
    <row r="1187" spans="1:8">
      <c r="A1187" s="1" t="s">
        <v>1378</v>
      </c>
      <c r="B1187" t="s">
        <v>1379</v>
      </c>
      <c r="C1187" s="43">
        <v>1899</v>
      </c>
      <c r="D1187" s="60">
        <v>4</v>
      </c>
      <c r="E1187" s="2">
        <v>15</v>
      </c>
      <c r="F1187" s="61">
        <v>45444</v>
      </c>
      <c r="G1187" s="62">
        <f t="shared" si="36"/>
        <v>60</v>
      </c>
      <c r="H1187">
        <f t="shared" si="37"/>
        <v>2024</v>
      </c>
    </row>
    <row r="1188" spans="1:8">
      <c r="A1188" s="1" t="s">
        <v>1378</v>
      </c>
      <c r="B1188" t="s">
        <v>1480</v>
      </c>
      <c r="C1188" s="43">
        <v>2008</v>
      </c>
      <c r="D1188" s="60">
        <v>0.5</v>
      </c>
      <c r="E1188" s="2">
        <v>50</v>
      </c>
      <c r="F1188" s="61">
        <v>45444</v>
      </c>
      <c r="G1188" s="62">
        <f t="shared" si="36"/>
        <v>25</v>
      </c>
      <c r="H1188">
        <f t="shared" si="37"/>
        <v>2024</v>
      </c>
    </row>
    <row r="1189" spans="1:8">
      <c r="A1189" s="1" t="s">
        <v>137</v>
      </c>
      <c r="B1189" t="s">
        <v>663</v>
      </c>
      <c r="C1189" s="43">
        <v>6423</v>
      </c>
      <c r="D1189" s="60">
        <v>0.5</v>
      </c>
      <c r="E1189" s="2">
        <v>4.5999999999999996</v>
      </c>
      <c r="F1189" s="61">
        <v>45444</v>
      </c>
      <c r="G1189" s="62">
        <f t="shared" si="36"/>
        <v>2.2999999999999998</v>
      </c>
      <c r="H1189">
        <f t="shared" si="37"/>
        <v>2024</v>
      </c>
    </row>
    <row r="1190" spans="1:8">
      <c r="A1190" s="1" t="s">
        <v>158</v>
      </c>
      <c r="B1190" t="s">
        <v>918</v>
      </c>
      <c r="C1190" s="43">
        <v>1693</v>
      </c>
      <c r="D1190" s="60">
        <v>7</v>
      </c>
      <c r="E1190" s="2">
        <v>0.7</v>
      </c>
      <c r="F1190" s="61">
        <v>45444</v>
      </c>
      <c r="G1190" s="62">
        <f t="shared" si="36"/>
        <v>4.8999999999999995</v>
      </c>
      <c r="H1190">
        <f t="shared" si="37"/>
        <v>2024</v>
      </c>
    </row>
    <row r="1191" spans="1:8">
      <c r="A1191" s="1" t="s">
        <v>158</v>
      </c>
      <c r="B1191" t="s">
        <v>920</v>
      </c>
      <c r="C1191" s="43">
        <v>1695</v>
      </c>
      <c r="D1191" s="60">
        <v>350</v>
      </c>
      <c r="E1191" s="2">
        <v>0.7</v>
      </c>
      <c r="F1191" s="61">
        <v>45444</v>
      </c>
      <c r="G1191" s="62">
        <f t="shared" si="36"/>
        <v>244.99999999999997</v>
      </c>
      <c r="H1191">
        <f t="shared" si="37"/>
        <v>2024</v>
      </c>
    </row>
    <row r="1192" spans="1:8">
      <c r="A1192" s="1" t="s">
        <v>158</v>
      </c>
      <c r="B1192" t="s">
        <v>925</v>
      </c>
      <c r="C1192" s="43">
        <v>2065</v>
      </c>
      <c r="D1192" s="60">
        <v>400</v>
      </c>
      <c r="E1192" s="2">
        <v>0.7</v>
      </c>
      <c r="F1192" s="61">
        <v>45444</v>
      </c>
      <c r="G1192" s="62">
        <f t="shared" si="36"/>
        <v>280</v>
      </c>
      <c r="H1192">
        <f t="shared" si="37"/>
        <v>2024</v>
      </c>
    </row>
    <row r="1193" spans="1:8">
      <c r="A1193" s="1" t="s">
        <v>158</v>
      </c>
      <c r="B1193" t="s">
        <v>916</v>
      </c>
      <c r="C1193" s="43">
        <v>1691</v>
      </c>
      <c r="D1193" s="60">
        <v>550</v>
      </c>
      <c r="E1193" s="2">
        <v>0.7</v>
      </c>
      <c r="F1193" s="61">
        <v>45444</v>
      </c>
      <c r="G1193" s="62">
        <f t="shared" si="36"/>
        <v>385</v>
      </c>
      <c r="H1193">
        <f t="shared" si="37"/>
        <v>2024</v>
      </c>
    </row>
    <row r="1194" spans="1:8">
      <c r="A1194" s="1" t="s">
        <v>158</v>
      </c>
      <c r="B1194" t="s">
        <v>919</v>
      </c>
      <c r="C1194" s="43">
        <v>1694</v>
      </c>
      <c r="D1194" s="60">
        <v>400</v>
      </c>
      <c r="E1194" s="2">
        <v>0.7</v>
      </c>
      <c r="F1194" s="61">
        <v>45444</v>
      </c>
      <c r="G1194" s="62">
        <f t="shared" si="36"/>
        <v>280</v>
      </c>
      <c r="H1194">
        <f t="shared" si="37"/>
        <v>2024</v>
      </c>
    </row>
    <row r="1195" spans="1:8">
      <c r="A1195" s="1" t="s">
        <v>38</v>
      </c>
      <c r="B1195" t="s">
        <v>718</v>
      </c>
      <c r="C1195" s="43">
        <v>1542</v>
      </c>
      <c r="D1195" s="60">
        <v>1.2</v>
      </c>
      <c r="E1195" s="2">
        <v>13.64</v>
      </c>
      <c r="F1195" s="61">
        <v>45444</v>
      </c>
      <c r="G1195" s="62">
        <f t="shared" si="36"/>
        <v>16.367999999999999</v>
      </c>
      <c r="H1195">
        <f t="shared" si="37"/>
        <v>2024</v>
      </c>
    </row>
    <row r="1196" spans="1:8">
      <c r="A1196" s="1" t="s">
        <v>137</v>
      </c>
      <c r="B1196" t="s">
        <v>695</v>
      </c>
      <c r="C1196" s="43">
        <v>6419</v>
      </c>
      <c r="D1196" s="60">
        <v>8</v>
      </c>
      <c r="E1196" s="2">
        <v>7</v>
      </c>
      <c r="F1196" s="61">
        <v>45444</v>
      </c>
      <c r="G1196" s="62">
        <f t="shared" si="36"/>
        <v>56</v>
      </c>
      <c r="H1196">
        <f t="shared" si="37"/>
        <v>2024</v>
      </c>
    </row>
    <row r="1197" spans="1:8">
      <c r="A1197" s="1" t="s">
        <v>137</v>
      </c>
      <c r="B1197" t="s">
        <v>660</v>
      </c>
      <c r="C1197" s="43">
        <v>6422</v>
      </c>
      <c r="D1197" s="60">
        <v>17</v>
      </c>
      <c r="E1197" s="2">
        <v>12.3</v>
      </c>
      <c r="F1197" s="61">
        <v>45444</v>
      </c>
      <c r="G1197" s="62">
        <f t="shared" si="36"/>
        <v>209.10000000000002</v>
      </c>
      <c r="H1197">
        <f t="shared" si="37"/>
        <v>2024</v>
      </c>
    </row>
    <row r="1198" spans="1:8">
      <c r="A1198" s="1" t="s">
        <v>137</v>
      </c>
      <c r="B1198" t="s">
        <v>659</v>
      </c>
      <c r="C1198" s="43">
        <v>6424</v>
      </c>
      <c r="D1198" s="60">
        <v>3</v>
      </c>
      <c r="E1198" s="2">
        <v>4.05</v>
      </c>
      <c r="F1198" s="61">
        <v>45444</v>
      </c>
      <c r="G1198" s="62">
        <f t="shared" si="36"/>
        <v>12.149999999999999</v>
      </c>
      <c r="H1198">
        <f t="shared" si="37"/>
        <v>2024</v>
      </c>
    </row>
    <row r="1199" spans="1:8">
      <c r="A1199" s="1" t="s">
        <v>131</v>
      </c>
      <c r="B1199" t="s">
        <v>1246</v>
      </c>
      <c r="C1199" s="43">
        <v>6546</v>
      </c>
      <c r="D1199" s="60">
        <v>2</v>
      </c>
      <c r="E1199" s="2">
        <v>0.69</v>
      </c>
      <c r="F1199" s="61">
        <v>45444</v>
      </c>
      <c r="G1199" s="62">
        <f t="shared" si="36"/>
        <v>1.38</v>
      </c>
      <c r="H1199">
        <f t="shared" si="37"/>
        <v>2024</v>
      </c>
    </row>
    <row r="1200" spans="1:8">
      <c r="A1200" s="1" t="s">
        <v>1378</v>
      </c>
      <c r="B1200" t="s">
        <v>1437</v>
      </c>
      <c r="C1200" s="43">
        <v>1960</v>
      </c>
      <c r="D1200" s="60">
        <v>1</v>
      </c>
      <c r="E1200" s="2">
        <v>16.2</v>
      </c>
      <c r="F1200" s="61">
        <v>45444</v>
      </c>
      <c r="G1200" s="62">
        <f t="shared" si="36"/>
        <v>16.2</v>
      </c>
      <c r="H1200">
        <f t="shared" si="37"/>
        <v>2024</v>
      </c>
    </row>
    <row r="1201" spans="1:8">
      <c r="A1201" s="1" t="s">
        <v>1378</v>
      </c>
      <c r="B1201" t="s">
        <v>1436</v>
      </c>
      <c r="C1201" s="43">
        <v>1959</v>
      </c>
      <c r="D1201" s="60">
        <v>2</v>
      </c>
      <c r="E1201" s="2">
        <v>16.2</v>
      </c>
      <c r="F1201" s="61">
        <v>45444</v>
      </c>
      <c r="G1201" s="62">
        <f t="shared" si="36"/>
        <v>32.4</v>
      </c>
      <c r="H1201">
        <f t="shared" si="37"/>
        <v>2024</v>
      </c>
    </row>
    <row r="1202" spans="1:8">
      <c r="A1202" s="1" t="s">
        <v>1378</v>
      </c>
      <c r="B1202" t="s">
        <v>120</v>
      </c>
      <c r="C1202" s="43">
        <v>1961</v>
      </c>
      <c r="D1202" s="60">
        <v>2</v>
      </c>
      <c r="E1202" s="2">
        <v>16.2</v>
      </c>
      <c r="F1202" s="61">
        <v>45444</v>
      </c>
      <c r="G1202" s="62">
        <f t="shared" si="36"/>
        <v>32.4</v>
      </c>
      <c r="H1202">
        <f t="shared" si="37"/>
        <v>2024</v>
      </c>
    </row>
    <row r="1203" spans="1:8">
      <c r="A1203" s="1" t="s">
        <v>1378</v>
      </c>
      <c r="B1203" t="s">
        <v>1435</v>
      </c>
      <c r="C1203" s="43">
        <v>1958</v>
      </c>
      <c r="D1203" s="60">
        <v>2</v>
      </c>
      <c r="E1203" s="2">
        <v>16.2</v>
      </c>
      <c r="F1203" s="61">
        <v>45444</v>
      </c>
      <c r="G1203" s="62">
        <f t="shared" si="36"/>
        <v>32.4</v>
      </c>
      <c r="H1203">
        <f t="shared" si="37"/>
        <v>2024</v>
      </c>
    </row>
    <row r="1204" spans="1:8">
      <c r="A1204" s="1" t="s">
        <v>1378</v>
      </c>
      <c r="B1204" t="s">
        <v>1470</v>
      </c>
      <c r="C1204" s="43">
        <v>1997</v>
      </c>
      <c r="D1204" s="60">
        <v>1</v>
      </c>
      <c r="E1204" s="2">
        <v>32.4</v>
      </c>
      <c r="F1204" s="61">
        <v>45444</v>
      </c>
      <c r="G1204" s="62">
        <f t="shared" si="36"/>
        <v>32.4</v>
      </c>
      <c r="H1204">
        <f t="shared" si="37"/>
        <v>2024</v>
      </c>
    </row>
    <row r="1205" spans="1:8">
      <c r="A1205" s="1" t="s">
        <v>1378</v>
      </c>
      <c r="B1205" t="s">
        <v>1454</v>
      </c>
      <c r="C1205" s="43">
        <v>1979</v>
      </c>
      <c r="D1205" s="60">
        <v>1</v>
      </c>
      <c r="E1205" s="2">
        <v>53.18</v>
      </c>
      <c r="F1205" s="61">
        <v>45444</v>
      </c>
      <c r="G1205" s="62">
        <f t="shared" si="36"/>
        <v>53.18</v>
      </c>
      <c r="H1205">
        <f t="shared" si="37"/>
        <v>2024</v>
      </c>
    </row>
    <row r="1206" spans="1:8">
      <c r="A1206" s="1" t="s">
        <v>137</v>
      </c>
      <c r="B1206" t="s">
        <v>656</v>
      </c>
      <c r="C1206" s="43">
        <v>1527</v>
      </c>
      <c r="D1206" s="60">
        <v>5</v>
      </c>
      <c r="E1206" s="2">
        <v>12.73</v>
      </c>
      <c r="F1206" s="61">
        <v>45444</v>
      </c>
      <c r="G1206" s="62">
        <f t="shared" si="36"/>
        <v>63.650000000000006</v>
      </c>
      <c r="H1206">
        <f t="shared" si="37"/>
        <v>2024</v>
      </c>
    </row>
    <row r="1207" spans="1:8">
      <c r="A1207" s="1" t="s">
        <v>130</v>
      </c>
      <c r="B1207" t="s">
        <v>909</v>
      </c>
      <c r="C1207" s="43">
        <v>1685</v>
      </c>
      <c r="D1207" s="60">
        <v>4</v>
      </c>
      <c r="E1207" s="2">
        <v>14.5</v>
      </c>
      <c r="F1207" s="61">
        <v>45444</v>
      </c>
      <c r="G1207" s="62">
        <f t="shared" si="36"/>
        <v>58</v>
      </c>
      <c r="H1207">
        <f t="shared" si="37"/>
        <v>2024</v>
      </c>
    </row>
    <row r="1208" spans="1:8">
      <c r="A1208" s="1" t="s">
        <v>129</v>
      </c>
      <c r="B1208" t="s">
        <v>628</v>
      </c>
      <c r="C1208" s="43">
        <v>1507</v>
      </c>
      <c r="D1208" s="60">
        <v>6</v>
      </c>
      <c r="E1208" s="2">
        <v>14.9</v>
      </c>
      <c r="F1208" s="61">
        <v>45444</v>
      </c>
      <c r="G1208" s="62">
        <f t="shared" si="36"/>
        <v>89.4</v>
      </c>
      <c r="H1208">
        <f t="shared" si="37"/>
        <v>2024</v>
      </c>
    </row>
    <row r="1209" spans="1:8">
      <c r="A1209" s="1" t="s">
        <v>129</v>
      </c>
      <c r="B1209" t="s">
        <v>625</v>
      </c>
      <c r="C1209" s="43">
        <v>6085</v>
      </c>
      <c r="D1209" s="60">
        <v>2</v>
      </c>
      <c r="E1209" s="2">
        <v>12.9</v>
      </c>
      <c r="F1209" s="61">
        <v>45444</v>
      </c>
      <c r="G1209" s="62">
        <f t="shared" si="36"/>
        <v>25.8</v>
      </c>
      <c r="H1209">
        <f t="shared" si="37"/>
        <v>2024</v>
      </c>
    </row>
    <row r="1210" spans="1:8">
      <c r="A1210" s="1" t="s">
        <v>129</v>
      </c>
      <c r="B1210" t="s">
        <v>604</v>
      </c>
      <c r="C1210" s="43">
        <v>1487</v>
      </c>
      <c r="D1210" s="60">
        <v>2</v>
      </c>
      <c r="E1210" s="2">
        <v>18.899999999999999</v>
      </c>
      <c r="F1210" s="61">
        <v>45444</v>
      </c>
      <c r="G1210" s="62">
        <f t="shared" si="36"/>
        <v>37.799999999999997</v>
      </c>
      <c r="H1210">
        <f t="shared" si="37"/>
        <v>2024</v>
      </c>
    </row>
    <row r="1211" spans="1:8">
      <c r="A1211" s="1" t="s">
        <v>1378</v>
      </c>
      <c r="B1211" t="s">
        <v>1439</v>
      </c>
      <c r="C1211" s="43">
        <v>1963</v>
      </c>
      <c r="D1211" s="60">
        <v>1</v>
      </c>
      <c r="E1211" s="2">
        <v>88</v>
      </c>
      <c r="F1211" s="61">
        <v>45444</v>
      </c>
      <c r="G1211" s="62">
        <f t="shared" si="36"/>
        <v>88</v>
      </c>
      <c r="H1211">
        <f t="shared" si="37"/>
        <v>2024</v>
      </c>
    </row>
    <row r="1212" spans="1:8">
      <c r="A1212" s="1" t="s">
        <v>1378</v>
      </c>
      <c r="B1212" t="s">
        <v>1408</v>
      </c>
      <c r="C1212" s="43">
        <v>1929</v>
      </c>
      <c r="D1212" s="60">
        <v>4</v>
      </c>
      <c r="E1212" s="2">
        <v>28.18</v>
      </c>
      <c r="F1212" s="61">
        <v>45444</v>
      </c>
      <c r="G1212" s="62">
        <f t="shared" si="36"/>
        <v>112.72</v>
      </c>
      <c r="H1212">
        <f t="shared" si="37"/>
        <v>2024</v>
      </c>
    </row>
    <row r="1213" spans="1:8">
      <c r="A1213" s="1" t="s">
        <v>137</v>
      </c>
      <c r="B1213" t="s">
        <v>661</v>
      </c>
      <c r="C1213" s="43">
        <v>1528</v>
      </c>
      <c r="D1213" s="60">
        <v>2.5</v>
      </c>
      <c r="E1213" s="2">
        <v>8.85</v>
      </c>
      <c r="F1213" s="61">
        <v>45444</v>
      </c>
      <c r="G1213" s="62">
        <f t="shared" si="36"/>
        <v>22.125</v>
      </c>
      <c r="H1213">
        <f t="shared" si="37"/>
        <v>2024</v>
      </c>
    </row>
    <row r="1214" spans="1:8">
      <c r="A1214" s="1" t="s">
        <v>1378</v>
      </c>
      <c r="B1214" t="s">
        <v>1389</v>
      </c>
      <c r="C1214" s="43">
        <v>1909</v>
      </c>
      <c r="D1214" s="60">
        <v>1</v>
      </c>
      <c r="E1214" s="2">
        <v>32</v>
      </c>
      <c r="F1214" s="61">
        <v>45444</v>
      </c>
      <c r="G1214" s="62">
        <f t="shared" si="36"/>
        <v>32</v>
      </c>
      <c r="H1214">
        <f t="shared" si="37"/>
        <v>2024</v>
      </c>
    </row>
    <row r="1215" spans="1:8">
      <c r="A1215" s="1" t="s">
        <v>1378</v>
      </c>
      <c r="B1215" t="s">
        <v>1450</v>
      </c>
      <c r="C1215" s="43">
        <v>1975</v>
      </c>
      <c r="D1215" s="60">
        <v>2</v>
      </c>
      <c r="E1215" s="2">
        <v>79.61</v>
      </c>
      <c r="F1215" s="61">
        <v>45444</v>
      </c>
      <c r="G1215" s="62">
        <f t="shared" si="36"/>
        <v>159.22</v>
      </c>
      <c r="H1215">
        <f t="shared" si="37"/>
        <v>2024</v>
      </c>
    </row>
    <row r="1216" spans="1:8">
      <c r="A1216" s="1" t="s">
        <v>1378</v>
      </c>
      <c r="B1216" t="s">
        <v>47</v>
      </c>
      <c r="C1216" s="43">
        <v>1976</v>
      </c>
      <c r="D1216" s="60">
        <v>2</v>
      </c>
      <c r="E1216" s="2">
        <v>82.46</v>
      </c>
      <c r="F1216" s="61">
        <v>45444</v>
      </c>
      <c r="G1216" s="62">
        <f t="shared" si="36"/>
        <v>164.92</v>
      </c>
      <c r="H1216">
        <f t="shared" si="37"/>
        <v>2024</v>
      </c>
    </row>
    <row r="1217" spans="1:8">
      <c r="A1217" s="1" t="s">
        <v>134</v>
      </c>
      <c r="B1217" t="s">
        <v>839</v>
      </c>
      <c r="C1217" s="43">
        <v>1654</v>
      </c>
      <c r="D1217" s="60">
        <v>3</v>
      </c>
      <c r="E1217" s="2">
        <v>0.77</v>
      </c>
      <c r="F1217" s="61">
        <v>45444</v>
      </c>
      <c r="G1217" s="62">
        <f t="shared" si="36"/>
        <v>2.31</v>
      </c>
      <c r="H1217">
        <f t="shared" si="37"/>
        <v>2024</v>
      </c>
    </row>
    <row r="1218" spans="1:8">
      <c r="A1218" s="1" t="s">
        <v>134</v>
      </c>
      <c r="B1218" t="s">
        <v>822</v>
      </c>
      <c r="C1218" s="43">
        <v>6526</v>
      </c>
      <c r="D1218" s="60">
        <v>3.5</v>
      </c>
      <c r="E1218" s="2">
        <v>5.22</v>
      </c>
      <c r="F1218" s="61">
        <v>45444</v>
      </c>
      <c r="G1218" s="62">
        <f t="shared" ref="G1218:G1281" si="38">D1218*E1218</f>
        <v>18.27</v>
      </c>
      <c r="H1218">
        <f t="shared" ref="H1218:H1281" si="39">YEAR(F1218)</f>
        <v>2024</v>
      </c>
    </row>
    <row r="1219" spans="1:8">
      <c r="A1219" s="1" t="s">
        <v>134</v>
      </c>
      <c r="B1219" t="s">
        <v>849</v>
      </c>
      <c r="C1219" s="43">
        <v>2145</v>
      </c>
      <c r="D1219" s="60">
        <v>1</v>
      </c>
      <c r="E1219" s="2">
        <v>39.22</v>
      </c>
      <c r="F1219" s="61">
        <v>45444</v>
      </c>
      <c r="G1219" s="62">
        <f t="shared" si="38"/>
        <v>39.22</v>
      </c>
      <c r="H1219">
        <f t="shared" si="39"/>
        <v>2024</v>
      </c>
    </row>
    <row r="1220" spans="1:8">
      <c r="A1220" s="1" t="s">
        <v>38</v>
      </c>
      <c r="B1220" t="s">
        <v>711</v>
      </c>
      <c r="C1220" s="43">
        <v>1536</v>
      </c>
      <c r="D1220" s="60">
        <v>10</v>
      </c>
      <c r="E1220" s="2">
        <v>0.5</v>
      </c>
      <c r="F1220" s="61">
        <v>45444</v>
      </c>
      <c r="G1220" s="62">
        <f t="shared" si="38"/>
        <v>5</v>
      </c>
      <c r="H1220">
        <f t="shared" si="39"/>
        <v>2024</v>
      </c>
    </row>
    <row r="1221" spans="1:8">
      <c r="A1221" s="1" t="s">
        <v>150</v>
      </c>
      <c r="B1221" t="s">
        <v>1350</v>
      </c>
      <c r="C1221" s="43">
        <v>1879</v>
      </c>
      <c r="D1221" s="60">
        <v>1</v>
      </c>
      <c r="E1221" s="2">
        <v>20.52</v>
      </c>
      <c r="F1221" s="61">
        <v>45444</v>
      </c>
      <c r="G1221" s="62">
        <f t="shared" si="38"/>
        <v>20.52</v>
      </c>
      <c r="H1221">
        <f t="shared" si="39"/>
        <v>2024</v>
      </c>
    </row>
    <row r="1222" spans="1:8">
      <c r="A1222" s="1" t="s">
        <v>150</v>
      </c>
      <c r="B1222" t="s">
        <v>1351</v>
      </c>
      <c r="C1222" s="43">
        <v>1880</v>
      </c>
      <c r="D1222" s="60">
        <v>2</v>
      </c>
      <c r="E1222" s="2">
        <v>66.150000000000006</v>
      </c>
      <c r="F1222" s="61">
        <v>45444</v>
      </c>
      <c r="G1222" s="62">
        <f t="shared" si="38"/>
        <v>132.30000000000001</v>
      </c>
      <c r="H1222">
        <f t="shared" si="39"/>
        <v>2024</v>
      </c>
    </row>
    <row r="1223" spans="1:8">
      <c r="A1223" s="1" t="s">
        <v>150</v>
      </c>
      <c r="B1223" t="s">
        <v>1366</v>
      </c>
      <c r="C1223" s="43">
        <v>1889</v>
      </c>
      <c r="D1223" s="60">
        <v>0.5</v>
      </c>
      <c r="E1223" s="2">
        <v>6.81</v>
      </c>
      <c r="F1223" s="61">
        <v>45444</v>
      </c>
      <c r="G1223" s="62">
        <f t="shared" si="38"/>
        <v>3.4049999999999998</v>
      </c>
      <c r="H1223">
        <f t="shared" si="39"/>
        <v>2024</v>
      </c>
    </row>
    <row r="1224" spans="1:8">
      <c r="A1224" s="1" t="s">
        <v>150</v>
      </c>
      <c r="B1224" t="s">
        <v>1367</v>
      </c>
      <c r="C1224" s="43">
        <v>1890</v>
      </c>
      <c r="D1224" s="60">
        <v>1</v>
      </c>
      <c r="E1224" s="2">
        <v>13.1</v>
      </c>
      <c r="F1224" s="61">
        <v>45444</v>
      </c>
      <c r="G1224" s="62">
        <f t="shared" si="38"/>
        <v>13.1</v>
      </c>
      <c r="H1224">
        <f t="shared" si="39"/>
        <v>2024</v>
      </c>
    </row>
    <row r="1225" spans="1:8">
      <c r="A1225" s="1" t="s">
        <v>150</v>
      </c>
      <c r="B1225" t="s">
        <v>1355</v>
      </c>
      <c r="C1225" s="43">
        <v>1884</v>
      </c>
      <c r="D1225" s="60">
        <v>0.5</v>
      </c>
      <c r="E1225" s="2">
        <v>7.81</v>
      </c>
      <c r="F1225" s="61">
        <v>45444</v>
      </c>
      <c r="G1225" s="62">
        <f t="shared" si="38"/>
        <v>3.9049999999999998</v>
      </c>
      <c r="H1225">
        <f t="shared" si="39"/>
        <v>2024</v>
      </c>
    </row>
    <row r="1226" spans="1:8">
      <c r="A1226" s="1" t="s">
        <v>150</v>
      </c>
      <c r="B1226" t="s">
        <v>1354</v>
      </c>
      <c r="C1226" s="43">
        <v>1883</v>
      </c>
      <c r="D1226" s="60">
        <v>2</v>
      </c>
      <c r="E1226" s="2">
        <v>7.74</v>
      </c>
      <c r="F1226" s="61">
        <v>45444</v>
      </c>
      <c r="G1226" s="62">
        <f t="shared" si="38"/>
        <v>15.48</v>
      </c>
      <c r="H1226">
        <f t="shared" si="39"/>
        <v>2024</v>
      </c>
    </row>
    <row r="1227" spans="1:8">
      <c r="A1227" s="1" t="s">
        <v>150</v>
      </c>
      <c r="B1227" t="s">
        <v>1349</v>
      </c>
      <c r="C1227" s="43">
        <v>1878</v>
      </c>
      <c r="D1227" s="60">
        <v>4</v>
      </c>
      <c r="E1227" s="2">
        <v>31</v>
      </c>
      <c r="F1227" s="61">
        <v>45444</v>
      </c>
      <c r="G1227" s="62">
        <f t="shared" si="38"/>
        <v>124</v>
      </c>
      <c r="H1227">
        <f t="shared" si="39"/>
        <v>2024</v>
      </c>
    </row>
    <row r="1228" spans="1:8">
      <c r="A1228" s="1" t="s">
        <v>150</v>
      </c>
      <c r="B1228" t="s">
        <v>1361</v>
      </c>
      <c r="C1228" s="43">
        <v>1886</v>
      </c>
      <c r="D1228" s="60">
        <v>10</v>
      </c>
      <c r="E1228" s="2">
        <v>10.51</v>
      </c>
      <c r="F1228" s="61">
        <v>45444</v>
      </c>
      <c r="G1228" s="62">
        <f t="shared" si="38"/>
        <v>105.1</v>
      </c>
      <c r="H1228">
        <f t="shared" si="39"/>
        <v>2024</v>
      </c>
    </row>
    <row r="1229" spans="1:8">
      <c r="A1229" s="1" t="s">
        <v>150</v>
      </c>
      <c r="B1229" t="s">
        <v>1352</v>
      </c>
      <c r="C1229" s="43">
        <v>1882</v>
      </c>
      <c r="D1229" s="60">
        <v>10</v>
      </c>
      <c r="E1229" s="2">
        <v>10.78</v>
      </c>
      <c r="F1229" s="61">
        <v>45444</v>
      </c>
      <c r="G1229" s="62">
        <f t="shared" si="38"/>
        <v>107.8</v>
      </c>
      <c r="H1229">
        <f t="shared" si="39"/>
        <v>2024</v>
      </c>
    </row>
    <row r="1230" spans="1:8">
      <c r="A1230" s="1" t="s">
        <v>150</v>
      </c>
      <c r="B1230" s="45" t="s">
        <v>1345</v>
      </c>
      <c r="C1230" s="43">
        <v>1875</v>
      </c>
      <c r="D1230" s="60">
        <v>16</v>
      </c>
      <c r="E1230" s="2">
        <v>26.75</v>
      </c>
      <c r="F1230" s="61">
        <v>45444</v>
      </c>
      <c r="G1230" s="62">
        <f t="shared" si="38"/>
        <v>428</v>
      </c>
      <c r="H1230">
        <f t="shared" si="39"/>
        <v>2024</v>
      </c>
    </row>
    <row r="1231" spans="1:8">
      <c r="A1231" s="1" t="s">
        <v>150</v>
      </c>
      <c r="B1231" s="45" t="s">
        <v>1371</v>
      </c>
      <c r="C1231" s="43">
        <v>1894</v>
      </c>
      <c r="D1231" s="60">
        <v>3</v>
      </c>
      <c r="E1231" s="2">
        <v>29</v>
      </c>
      <c r="F1231" s="61">
        <v>45444</v>
      </c>
      <c r="G1231" s="62">
        <f t="shared" si="38"/>
        <v>87</v>
      </c>
      <c r="H1231">
        <f t="shared" si="39"/>
        <v>2024</v>
      </c>
    </row>
    <row r="1232" spans="1:8">
      <c r="A1232" s="1" t="s">
        <v>150</v>
      </c>
      <c r="B1232" t="s">
        <v>1362</v>
      </c>
      <c r="C1232" s="43">
        <v>6537</v>
      </c>
      <c r="D1232" s="60">
        <v>2</v>
      </c>
      <c r="E1232" s="2">
        <v>3.87</v>
      </c>
      <c r="F1232" s="61">
        <v>45444</v>
      </c>
      <c r="G1232" s="62">
        <f t="shared" si="38"/>
        <v>7.74</v>
      </c>
      <c r="H1232">
        <f t="shared" si="39"/>
        <v>2024</v>
      </c>
    </row>
    <row r="1233" spans="1:8">
      <c r="A1233" s="1" t="s">
        <v>150</v>
      </c>
      <c r="B1233" t="s">
        <v>1363</v>
      </c>
      <c r="C1233" s="43">
        <v>6538</v>
      </c>
      <c r="D1233" s="60">
        <v>2</v>
      </c>
      <c r="E1233" s="2">
        <v>3.13</v>
      </c>
      <c r="F1233" s="61">
        <v>45444</v>
      </c>
      <c r="G1233" s="62">
        <f t="shared" si="38"/>
        <v>6.26</v>
      </c>
      <c r="H1233">
        <f t="shared" si="39"/>
        <v>2024</v>
      </c>
    </row>
    <row r="1234" spans="1:8">
      <c r="A1234" s="1" t="s">
        <v>150</v>
      </c>
      <c r="B1234" t="s">
        <v>1377</v>
      </c>
      <c r="C1234" s="43">
        <v>6082</v>
      </c>
      <c r="D1234" s="60">
        <v>2</v>
      </c>
      <c r="E1234" s="2">
        <v>38.42</v>
      </c>
      <c r="F1234" s="61">
        <v>45444</v>
      </c>
      <c r="G1234" s="62">
        <f t="shared" si="38"/>
        <v>76.84</v>
      </c>
      <c r="H1234">
        <f t="shared" si="39"/>
        <v>2024</v>
      </c>
    </row>
    <row r="1235" spans="1:8">
      <c r="A1235" s="1" t="s">
        <v>150</v>
      </c>
      <c r="B1235" t="s">
        <v>1365</v>
      </c>
      <c r="C1235" s="43">
        <v>6539</v>
      </c>
      <c r="D1235" s="60">
        <v>3</v>
      </c>
      <c r="E1235" s="2">
        <v>3.08</v>
      </c>
      <c r="F1235" s="61">
        <v>45444</v>
      </c>
      <c r="G1235" s="62">
        <f t="shared" si="38"/>
        <v>9.24</v>
      </c>
      <c r="H1235">
        <f t="shared" si="39"/>
        <v>2024</v>
      </c>
    </row>
    <row r="1236" spans="1:8">
      <c r="A1236" s="1" t="s">
        <v>150</v>
      </c>
      <c r="B1236" t="s">
        <v>1376</v>
      </c>
      <c r="C1236" s="43">
        <v>2181</v>
      </c>
      <c r="D1236" s="60">
        <v>5</v>
      </c>
      <c r="E1236" s="2">
        <v>30.74</v>
      </c>
      <c r="F1236" s="61">
        <v>45444</v>
      </c>
      <c r="G1236" s="62">
        <f t="shared" si="38"/>
        <v>153.69999999999999</v>
      </c>
      <c r="H1236">
        <f t="shared" si="39"/>
        <v>2024</v>
      </c>
    </row>
    <row r="1237" spans="1:8">
      <c r="A1237" s="1" t="s">
        <v>1511</v>
      </c>
      <c r="B1237" t="s">
        <v>1532</v>
      </c>
      <c r="C1237" s="43">
        <v>2049</v>
      </c>
      <c r="D1237" s="60">
        <v>1</v>
      </c>
      <c r="E1237" s="2">
        <v>33.700000000000003</v>
      </c>
      <c r="F1237" s="61">
        <v>45444</v>
      </c>
      <c r="G1237" s="62">
        <f t="shared" si="38"/>
        <v>33.700000000000003</v>
      </c>
      <c r="H1237">
        <f t="shared" si="39"/>
        <v>2024</v>
      </c>
    </row>
    <row r="1238" spans="1:8">
      <c r="A1238" s="1" t="s">
        <v>1511</v>
      </c>
      <c r="B1238" t="s">
        <v>1530</v>
      </c>
      <c r="C1238" s="43">
        <v>2047</v>
      </c>
      <c r="D1238" s="60">
        <v>0.1</v>
      </c>
      <c r="E1238" s="2">
        <v>29</v>
      </c>
      <c r="F1238" s="61">
        <v>45444</v>
      </c>
      <c r="G1238" s="62">
        <f t="shared" si="38"/>
        <v>2.9000000000000004</v>
      </c>
      <c r="H1238">
        <f t="shared" si="39"/>
        <v>2024</v>
      </c>
    </row>
    <row r="1239" spans="1:8">
      <c r="A1239" s="1" t="s">
        <v>1511</v>
      </c>
      <c r="B1239" t="s">
        <v>1521</v>
      </c>
      <c r="C1239" s="43">
        <v>6529</v>
      </c>
      <c r="D1239" s="60">
        <v>2.5</v>
      </c>
      <c r="E1239" s="2">
        <v>33.11</v>
      </c>
      <c r="F1239" s="61">
        <v>45444</v>
      </c>
      <c r="G1239" s="62">
        <f t="shared" si="38"/>
        <v>82.775000000000006</v>
      </c>
      <c r="H1239">
        <f t="shared" si="39"/>
        <v>2024</v>
      </c>
    </row>
    <row r="1240" spans="1:8">
      <c r="A1240" s="1" t="s">
        <v>1511</v>
      </c>
      <c r="B1240" t="s">
        <v>1522</v>
      </c>
      <c r="C1240" s="43">
        <v>6530</v>
      </c>
      <c r="D1240" s="60">
        <v>2</v>
      </c>
      <c r="E1240" s="2">
        <v>31.96</v>
      </c>
      <c r="F1240" s="61">
        <v>45444</v>
      </c>
      <c r="G1240" s="62">
        <f t="shared" si="38"/>
        <v>63.92</v>
      </c>
      <c r="H1240">
        <f t="shared" si="39"/>
        <v>2024</v>
      </c>
    </row>
    <row r="1241" spans="1:8">
      <c r="A1241" s="1" t="s">
        <v>1511</v>
      </c>
      <c r="B1241" t="s">
        <v>1537</v>
      </c>
      <c r="C1241" s="43">
        <v>2055</v>
      </c>
      <c r="D1241" s="60">
        <v>0.5</v>
      </c>
      <c r="E1241" s="2">
        <v>31.3</v>
      </c>
      <c r="F1241" s="61">
        <v>45444</v>
      </c>
      <c r="G1241" s="62">
        <f t="shared" si="38"/>
        <v>15.65</v>
      </c>
      <c r="H1241">
        <f t="shared" si="39"/>
        <v>2024</v>
      </c>
    </row>
    <row r="1242" spans="1:8">
      <c r="A1242" s="1" t="s">
        <v>1511</v>
      </c>
      <c r="B1242" t="s">
        <v>1526</v>
      </c>
      <c r="C1242" s="43">
        <v>6531</v>
      </c>
      <c r="D1242" s="60">
        <v>0.5</v>
      </c>
      <c r="E1242" s="2">
        <v>33.11</v>
      </c>
      <c r="F1242" s="61">
        <v>45444</v>
      </c>
      <c r="G1242" s="62">
        <f t="shared" si="38"/>
        <v>16.555</v>
      </c>
      <c r="H1242">
        <f t="shared" si="39"/>
        <v>2024</v>
      </c>
    </row>
    <row r="1243" spans="1:8">
      <c r="A1243" s="1" t="s">
        <v>1511</v>
      </c>
      <c r="B1243" t="s">
        <v>1512</v>
      </c>
      <c r="C1243" s="43">
        <v>2039</v>
      </c>
      <c r="D1243" s="60">
        <v>1</v>
      </c>
      <c r="E1243" s="2">
        <v>32.14</v>
      </c>
      <c r="F1243" s="61">
        <v>45444</v>
      </c>
      <c r="G1243" s="62">
        <f t="shared" si="38"/>
        <v>32.14</v>
      </c>
      <c r="H1243">
        <f t="shared" si="39"/>
        <v>2024</v>
      </c>
    </row>
    <row r="1244" spans="1:8">
      <c r="A1244" s="1" t="s">
        <v>1511</v>
      </c>
      <c r="B1244" t="s">
        <v>1523</v>
      </c>
      <c r="C1244" s="43">
        <v>6532</v>
      </c>
      <c r="D1244" s="60">
        <v>0.2</v>
      </c>
      <c r="E1244" s="2">
        <v>28.18</v>
      </c>
      <c r="F1244" s="61">
        <v>45444</v>
      </c>
      <c r="G1244" s="62">
        <f t="shared" si="38"/>
        <v>5.6360000000000001</v>
      </c>
      <c r="H1244">
        <f t="shared" si="39"/>
        <v>2024</v>
      </c>
    </row>
    <row r="1245" spans="1:8">
      <c r="A1245" s="1" t="s">
        <v>1511</v>
      </c>
      <c r="B1245" t="s">
        <v>1525</v>
      </c>
      <c r="C1245" s="43">
        <v>6533</v>
      </c>
      <c r="D1245" s="60">
        <v>0.5</v>
      </c>
      <c r="E1245" s="2">
        <v>26.5</v>
      </c>
      <c r="F1245" s="61">
        <v>45444</v>
      </c>
      <c r="G1245" s="62">
        <f t="shared" si="38"/>
        <v>13.25</v>
      </c>
      <c r="H1245">
        <f t="shared" si="39"/>
        <v>2024</v>
      </c>
    </row>
    <row r="1246" spans="1:8">
      <c r="A1246" s="1" t="s">
        <v>1378</v>
      </c>
      <c r="B1246" t="s">
        <v>1400</v>
      </c>
      <c r="C1246" s="43">
        <v>1921</v>
      </c>
      <c r="D1246" s="60">
        <v>3</v>
      </c>
      <c r="E1246" s="2">
        <v>29.75</v>
      </c>
      <c r="F1246" s="61">
        <v>45444</v>
      </c>
      <c r="G1246" s="62">
        <f t="shared" si="38"/>
        <v>89.25</v>
      </c>
      <c r="H1246">
        <f t="shared" si="39"/>
        <v>2024</v>
      </c>
    </row>
    <row r="1247" spans="1:8">
      <c r="A1247" s="1" t="s">
        <v>1378</v>
      </c>
      <c r="B1247" t="s">
        <v>1444</v>
      </c>
      <c r="C1247" s="43">
        <v>1969</v>
      </c>
      <c r="D1247" s="60">
        <v>0.5</v>
      </c>
      <c r="E1247" s="2">
        <v>31.08</v>
      </c>
      <c r="F1247" s="61">
        <v>45444</v>
      </c>
      <c r="G1247" s="62">
        <f t="shared" si="38"/>
        <v>15.54</v>
      </c>
      <c r="H1247">
        <f t="shared" si="39"/>
        <v>2024</v>
      </c>
    </row>
    <row r="1248" spans="1:8">
      <c r="A1248" s="1" t="s">
        <v>1378</v>
      </c>
      <c r="B1248" t="s">
        <v>1446</v>
      </c>
      <c r="C1248" s="43">
        <v>1971</v>
      </c>
      <c r="D1248" s="60">
        <v>0.5</v>
      </c>
      <c r="E1248" s="2">
        <v>31.74</v>
      </c>
      <c r="F1248" s="61">
        <v>45444</v>
      </c>
      <c r="G1248" s="62">
        <f t="shared" si="38"/>
        <v>15.87</v>
      </c>
      <c r="H1248">
        <f t="shared" si="39"/>
        <v>2024</v>
      </c>
    </row>
    <row r="1249" spans="1:8">
      <c r="A1249" s="1" t="s">
        <v>1378</v>
      </c>
      <c r="B1249" t="s">
        <v>1471</v>
      </c>
      <c r="C1249" s="43">
        <v>1998</v>
      </c>
      <c r="D1249" s="60">
        <v>0.5</v>
      </c>
      <c r="E1249" s="2">
        <v>32.909999999999997</v>
      </c>
      <c r="F1249" s="61">
        <v>45444</v>
      </c>
      <c r="G1249" s="62">
        <f t="shared" si="38"/>
        <v>16.454999999999998</v>
      </c>
      <c r="H1249">
        <f t="shared" si="39"/>
        <v>2024</v>
      </c>
    </row>
    <row r="1250" spans="1:8">
      <c r="A1250" s="1" t="s">
        <v>1378</v>
      </c>
      <c r="B1250" t="s">
        <v>1382</v>
      </c>
      <c r="C1250" s="43">
        <v>1902</v>
      </c>
      <c r="D1250" s="60">
        <v>1</v>
      </c>
      <c r="E1250" s="2">
        <v>49.27</v>
      </c>
      <c r="F1250" s="61">
        <v>45444</v>
      </c>
      <c r="G1250" s="62">
        <f t="shared" si="38"/>
        <v>49.27</v>
      </c>
      <c r="H1250">
        <f t="shared" si="39"/>
        <v>2024</v>
      </c>
    </row>
    <row r="1251" spans="1:8">
      <c r="A1251" s="1" t="s">
        <v>136</v>
      </c>
      <c r="B1251" t="s">
        <v>100</v>
      </c>
      <c r="C1251" s="43">
        <v>1226</v>
      </c>
      <c r="D1251" s="60">
        <v>4</v>
      </c>
      <c r="E1251" s="2">
        <v>12.93</v>
      </c>
      <c r="F1251" s="61">
        <v>45444</v>
      </c>
      <c r="G1251" s="62">
        <f t="shared" si="38"/>
        <v>51.72</v>
      </c>
      <c r="H1251">
        <f t="shared" si="39"/>
        <v>2024</v>
      </c>
    </row>
    <row r="1252" spans="1:8">
      <c r="A1252" s="1" t="s">
        <v>149</v>
      </c>
      <c r="B1252" t="s">
        <v>647</v>
      </c>
      <c r="C1252" s="43">
        <v>1523</v>
      </c>
      <c r="D1252" s="60">
        <v>1</v>
      </c>
      <c r="E1252" s="2">
        <v>63.6</v>
      </c>
      <c r="F1252" s="61">
        <v>45444</v>
      </c>
      <c r="G1252" s="62">
        <f t="shared" si="38"/>
        <v>63.6</v>
      </c>
      <c r="H1252">
        <f t="shared" si="39"/>
        <v>2024</v>
      </c>
    </row>
    <row r="1253" spans="1:8">
      <c r="A1253" s="1" t="s">
        <v>149</v>
      </c>
      <c r="B1253" t="s">
        <v>651</v>
      </c>
      <c r="C1253" s="43">
        <v>6535</v>
      </c>
      <c r="D1253" s="60">
        <v>1</v>
      </c>
      <c r="E1253" s="2">
        <v>63.6</v>
      </c>
      <c r="F1253" s="61">
        <v>45444</v>
      </c>
      <c r="G1253" s="62">
        <f t="shared" si="38"/>
        <v>63.6</v>
      </c>
      <c r="H1253">
        <f t="shared" si="39"/>
        <v>2024</v>
      </c>
    </row>
    <row r="1254" spans="1:8">
      <c r="A1254" s="1" t="s">
        <v>149</v>
      </c>
      <c r="B1254" t="s">
        <v>649</v>
      </c>
      <c r="C1254" s="43">
        <v>1525</v>
      </c>
      <c r="D1254" s="60">
        <v>1</v>
      </c>
      <c r="E1254" s="2">
        <v>63.6</v>
      </c>
      <c r="F1254" s="61">
        <v>45444</v>
      </c>
      <c r="G1254" s="62">
        <f t="shared" si="38"/>
        <v>63.6</v>
      </c>
      <c r="H1254">
        <f t="shared" si="39"/>
        <v>2024</v>
      </c>
    </row>
    <row r="1255" spans="1:8">
      <c r="A1255" s="1" t="s">
        <v>143</v>
      </c>
      <c r="B1255" t="s">
        <v>356</v>
      </c>
      <c r="C1255" s="43">
        <v>1352</v>
      </c>
      <c r="D1255" s="60">
        <v>6</v>
      </c>
      <c r="E1255" s="2">
        <v>44.18</v>
      </c>
      <c r="F1255" s="61">
        <v>45444</v>
      </c>
      <c r="G1255" s="62">
        <f t="shared" si="38"/>
        <v>265.08</v>
      </c>
      <c r="H1255">
        <f t="shared" si="39"/>
        <v>2024</v>
      </c>
    </row>
    <row r="1256" spans="1:8">
      <c r="A1256" s="1" t="s">
        <v>143</v>
      </c>
      <c r="B1256" t="s">
        <v>440</v>
      </c>
      <c r="C1256" s="43">
        <v>1368</v>
      </c>
      <c r="D1256" s="60">
        <v>1.5</v>
      </c>
      <c r="E1256" s="2">
        <v>44.83</v>
      </c>
      <c r="F1256" s="61">
        <v>45444</v>
      </c>
      <c r="G1256" s="62">
        <f t="shared" si="38"/>
        <v>67.245000000000005</v>
      </c>
      <c r="H1256">
        <f t="shared" si="39"/>
        <v>2024</v>
      </c>
    </row>
    <row r="1257" spans="1:8">
      <c r="A1257" s="1" t="s">
        <v>146</v>
      </c>
      <c r="B1257" t="s">
        <v>1269</v>
      </c>
      <c r="C1257" s="43">
        <v>6080</v>
      </c>
      <c r="D1257" s="60">
        <v>6</v>
      </c>
      <c r="E1257" s="2">
        <v>25.35</v>
      </c>
      <c r="F1257" s="61">
        <v>45444</v>
      </c>
      <c r="G1257" s="62">
        <f t="shared" si="38"/>
        <v>152.10000000000002</v>
      </c>
      <c r="H1257">
        <f t="shared" si="39"/>
        <v>2024</v>
      </c>
    </row>
    <row r="1258" spans="1:8">
      <c r="A1258" s="1" t="s">
        <v>146</v>
      </c>
      <c r="B1258" t="s">
        <v>1270</v>
      </c>
      <c r="C1258" s="43">
        <v>6081</v>
      </c>
      <c r="D1258" s="60">
        <v>6</v>
      </c>
      <c r="E1258" s="2">
        <v>18.86</v>
      </c>
      <c r="F1258" s="61">
        <v>45444</v>
      </c>
      <c r="G1258" s="62">
        <f t="shared" si="38"/>
        <v>113.16</v>
      </c>
      <c r="H1258">
        <f t="shared" si="39"/>
        <v>2024</v>
      </c>
    </row>
    <row r="1259" spans="1:8">
      <c r="A1259" s="1" t="s">
        <v>146</v>
      </c>
      <c r="B1259" t="s">
        <v>115</v>
      </c>
      <c r="C1259" s="43">
        <v>6079</v>
      </c>
      <c r="D1259" s="60">
        <v>5</v>
      </c>
      <c r="E1259" s="2">
        <v>24.88</v>
      </c>
      <c r="F1259" s="61">
        <v>45444</v>
      </c>
      <c r="G1259" s="62">
        <f t="shared" si="38"/>
        <v>124.39999999999999</v>
      </c>
      <c r="H1259">
        <f t="shared" si="39"/>
        <v>2024</v>
      </c>
    </row>
    <row r="1260" spans="1:8">
      <c r="A1260" s="1" t="s">
        <v>143</v>
      </c>
      <c r="B1260" t="s">
        <v>252</v>
      </c>
      <c r="C1260" s="43">
        <v>1329</v>
      </c>
      <c r="D1260" s="60">
        <v>1</v>
      </c>
      <c r="E1260" s="2">
        <v>16.5</v>
      </c>
      <c r="F1260" s="61">
        <v>45444</v>
      </c>
      <c r="G1260" s="62">
        <f t="shared" si="38"/>
        <v>16.5</v>
      </c>
      <c r="H1260">
        <f t="shared" si="39"/>
        <v>2024</v>
      </c>
    </row>
    <row r="1261" spans="1:8" ht="30">
      <c r="A1261" s="1" t="s">
        <v>143</v>
      </c>
      <c r="B1261" s="45" t="s">
        <v>250</v>
      </c>
      <c r="C1261" s="43">
        <v>1325</v>
      </c>
      <c r="D1261" s="60">
        <v>1.5</v>
      </c>
      <c r="E1261" s="2">
        <v>16.5</v>
      </c>
      <c r="F1261" s="61">
        <v>45444</v>
      </c>
      <c r="G1261" s="62">
        <f t="shared" si="38"/>
        <v>24.75</v>
      </c>
      <c r="H1261">
        <f t="shared" si="39"/>
        <v>2024</v>
      </c>
    </row>
    <row r="1262" spans="1:8">
      <c r="A1262" s="1" t="s">
        <v>143</v>
      </c>
      <c r="B1262" t="s">
        <v>234</v>
      </c>
      <c r="C1262" s="43">
        <v>1349</v>
      </c>
      <c r="D1262" s="60">
        <v>2.5</v>
      </c>
      <c r="E1262" s="2">
        <v>55.41</v>
      </c>
      <c r="F1262" s="61">
        <v>45444</v>
      </c>
      <c r="G1262" s="62">
        <f t="shared" si="38"/>
        <v>138.52499999999998</v>
      </c>
      <c r="H1262">
        <f t="shared" si="39"/>
        <v>2024</v>
      </c>
    </row>
    <row r="1263" spans="1:8">
      <c r="A1263" s="1" t="s">
        <v>143</v>
      </c>
      <c r="B1263" t="s">
        <v>340</v>
      </c>
      <c r="C1263" s="43">
        <v>1345</v>
      </c>
      <c r="D1263" s="60">
        <v>1.5</v>
      </c>
      <c r="E1263" s="2">
        <v>67.430000000000007</v>
      </c>
      <c r="F1263" s="61">
        <v>45444</v>
      </c>
      <c r="G1263" s="62">
        <f t="shared" si="38"/>
        <v>101.14500000000001</v>
      </c>
      <c r="H1263">
        <f t="shared" si="39"/>
        <v>2024</v>
      </c>
    </row>
    <row r="1264" spans="1:8">
      <c r="A1264" s="1" t="s">
        <v>143</v>
      </c>
      <c r="B1264" t="s">
        <v>355</v>
      </c>
      <c r="C1264" s="43">
        <v>1351</v>
      </c>
      <c r="D1264" s="60">
        <v>1</v>
      </c>
      <c r="E1264" s="2">
        <v>75.64</v>
      </c>
      <c r="F1264" s="61">
        <v>45444</v>
      </c>
      <c r="G1264" s="62">
        <f t="shared" si="38"/>
        <v>75.64</v>
      </c>
      <c r="H1264">
        <f t="shared" si="39"/>
        <v>2024</v>
      </c>
    </row>
    <row r="1265" spans="1:8">
      <c r="A1265" s="1" t="s">
        <v>143</v>
      </c>
      <c r="B1265" t="s">
        <v>325</v>
      </c>
      <c r="C1265" s="43">
        <v>1342</v>
      </c>
      <c r="D1265" s="60">
        <v>0.5</v>
      </c>
      <c r="E1265" s="2">
        <v>69.819999999999993</v>
      </c>
      <c r="F1265" s="61">
        <v>45444</v>
      </c>
      <c r="G1265" s="62">
        <f t="shared" si="38"/>
        <v>34.909999999999997</v>
      </c>
      <c r="H1265">
        <f t="shared" si="39"/>
        <v>2024</v>
      </c>
    </row>
    <row r="1266" spans="1:8">
      <c r="A1266" s="1" t="s">
        <v>1511</v>
      </c>
      <c r="B1266" t="s">
        <v>1520</v>
      </c>
      <c r="C1266" s="43">
        <v>6565</v>
      </c>
      <c r="D1266" s="60">
        <v>1</v>
      </c>
      <c r="E1266" s="2">
        <v>28.18</v>
      </c>
      <c r="F1266" s="61">
        <v>45444</v>
      </c>
      <c r="G1266" s="62">
        <f t="shared" si="38"/>
        <v>28.18</v>
      </c>
      <c r="H1266">
        <f t="shared" si="39"/>
        <v>2024</v>
      </c>
    </row>
    <row r="1267" spans="1:8">
      <c r="A1267" s="1" t="s">
        <v>1511</v>
      </c>
      <c r="B1267" t="s">
        <v>1518</v>
      </c>
      <c r="C1267" s="43">
        <v>6566</v>
      </c>
      <c r="D1267" s="60">
        <v>2</v>
      </c>
      <c r="E1267" s="2">
        <v>35.08</v>
      </c>
      <c r="F1267" s="61">
        <v>45444</v>
      </c>
      <c r="G1267" s="62">
        <f t="shared" si="38"/>
        <v>70.16</v>
      </c>
      <c r="H1267">
        <f t="shared" si="39"/>
        <v>2024</v>
      </c>
    </row>
    <row r="1268" spans="1:8">
      <c r="A1268" s="1" t="s">
        <v>1511</v>
      </c>
      <c r="B1268" t="s">
        <v>1516</v>
      </c>
      <c r="C1268" s="43">
        <v>6567</v>
      </c>
      <c r="D1268" s="60">
        <v>1</v>
      </c>
      <c r="E1268" s="2">
        <v>32.21</v>
      </c>
      <c r="F1268" s="61">
        <v>45444</v>
      </c>
      <c r="G1268" s="62">
        <f t="shared" si="38"/>
        <v>32.21</v>
      </c>
      <c r="H1268">
        <f t="shared" si="39"/>
        <v>2024</v>
      </c>
    </row>
    <row r="1269" spans="1:8">
      <c r="A1269" s="1" t="s">
        <v>1511</v>
      </c>
      <c r="B1269" t="s">
        <v>1519</v>
      </c>
      <c r="C1269" s="43">
        <v>6568</v>
      </c>
      <c r="D1269" s="60">
        <v>1</v>
      </c>
      <c r="E1269" s="2">
        <v>32.21</v>
      </c>
      <c r="F1269" s="61">
        <v>45444</v>
      </c>
      <c r="G1269" s="62">
        <f t="shared" si="38"/>
        <v>32.21</v>
      </c>
      <c r="H1269">
        <f t="shared" si="39"/>
        <v>2024</v>
      </c>
    </row>
    <row r="1270" spans="1:8">
      <c r="A1270" s="1" t="s">
        <v>143</v>
      </c>
      <c r="B1270" t="s">
        <v>463</v>
      </c>
      <c r="C1270" s="43">
        <v>6545</v>
      </c>
      <c r="D1270" s="60">
        <v>4</v>
      </c>
      <c r="E1270" s="2">
        <v>23.07</v>
      </c>
      <c r="F1270" s="61">
        <v>45474</v>
      </c>
      <c r="G1270" s="62">
        <f t="shared" si="38"/>
        <v>92.28</v>
      </c>
      <c r="H1270">
        <f t="shared" si="39"/>
        <v>2024</v>
      </c>
    </row>
    <row r="1271" spans="1:8">
      <c r="A1271" s="1" t="s">
        <v>143</v>
      </c>
      <c r="B1271" t="s">
        <v>329</v>
      </c>
      <c r="C1271" s="43">
        <v>1061</v>
      </c>
      <c r="D1271" s="60">
        <v>7</v>
      </c>
      <c r="E1271" s="2">
        <v>3.08</v>
      </c>
      <c r="F1271" s="61">
        <v>45474</v>
      </c>
      <c r="G1271" s="62">
        <f t="shared" si="38"/>
        <v>21.560000000000002</v>
      </c>
      <c r="H1271">
        <f t="shared" si="39"/>
        <v>2024</v>
      </c>
    </row>
    <row r="1272" spans="1:8">
      <c r="A1272" s="1" t="s">
        <v>143</v>
      </c>
      <c r="B1272" t="s">
        <v>292</v>
      </c>
      <c r="C1272" s="43">
        <v>2078</v>
      </c>
      <c r="D1272" s="60">
        <v>3</v>
      </c>
      <c r="E1272" s="2">
        <v>25.24</v>
      </c>
      <c r="F1272" s="61">
        <v>45474</v>
      </c>
      <c r="G1272" s="62">
        <f t="shared" si="38"/>
        <v>75.72</v>
      </c>
      <c r="H1272">
        <f t="shared" si="39"/>
        <v>2024</v>
      </c>
    </row>
    <row r="1273" spans="1:8">
      <c r="A1273" s="1" t="s">
        <v>143</v>
      </c>
      <c r="B1273" t="s">
        <v>310</v>
      </c>
      <c r="C1273" s="43">
        <v>2079</v>
      </c>
      <c r="D1273" s="60">
        <v>3</v>
      </c>
      <c r="E1273" s="2">
        <v>7.13</v>
      </c>
      <c r="F1273" s="61">
        <v>45474</v>
      </c>
      <c r="G1273" s="62">
        <f t="shared" si="38"/>
        <v>21.39</v>
      </c>
      <c r="H1273">
        <f t="shared" si="39"/>
        <v>2024</v>
      </c>
    </row>
    <row r="1274" spans="1:8">
      <c r="A1274" s="1" t="s">
        <v>143</v>
      </c>
      <c r="B1274" t="s">
        <v>289</v>
      </c>
      <c r="C1274" s="43">
        <v>1050</v>
      </c>
      <c r="D1274" s="60">
        <v>2</v>
      </c>
      <c r="E1274" s="2">
        <v>7.71</v>
      </c>
      <c r="F1274" s="61">
        <v>45474</v>
      </c>
      <c r="G1274" s="62">
        <f t="shared" si="38"/>
        <v>15.42</v>
      </c>
      <c r="H1274">
        <f t="shared" si="39"/>
        <v>2024</v>
      </c>
    </row>
    <row r="1275" spans="1:8">
      <c r="A1275" s="1" t="s">
        <v>143</v>
      </c>
      <c r="B1275" t="s">
        <v>230</v>
      </c>
      <c r="C1275" s="43">
        <v>2713</v>
      </c>
      <c r="D1275" s="60">
        <v>2</v>
      </c>
      <c r="E1275" s="2">
        <v>7.96</v>
      </c>
      <c r="F1275" s="61">
        <v>45474</v>
      </c>
      <c r="G1275" s="62">
        <f t="shared" si="38"/>
        <v>15.92</v>
      </c>
      <c r="H1275">
        <f t="shared" si="39"/>
        <v>2024</v>
      </c>
    </row>
    <row r="1276" spans="1:8">
      <c r="A1276" s="1" t="s">
        <v>143</v>
      </c>
      <c r="B1276" t="s">
        <v>295</v>
      </c>
      <c r="C1276" s="43">
        <v>2117</v>
      </c>
      <c r="D1276" s="60">
        <v>2</v>
      </c>
      <c r="E1276" s="2">
        <v>25.04</v>
      </c>
      <c r="F1276" s="61">
        <v>45474</v>
      </c>
      <c r="G1276" s="62">
        <f t="shared" si="38"/>
        <v>50.08</v>
      </c>
      <c r="H1276">
        <f t="shared" si="39"/>
        <v>2024</v>
      </c>
    </row>
    <row r="1277" spans="1:8">
      <c r="A1277" s="1" t="s">
        <v>143</v>
      </c>
      <c r="B1277" t="s">
        <v>332</v>
      </c>
      <c r="C1277" s="43">
        <v>6524</v>
      </c>
      <c r="D1277" s="60">
        <v>4</v>
      </c>
      <c r="E1277" s="2">
        <v>0.93</v>
      </c>
      <c r="F1277" s="61">
        <v>45474</v>
      </c>
      <c r="G1277" s="62">
        <f t="shared" si="38"/>
        <v>3.72</v>
      </c>
      <c r="H1277">
        <f t="shared" si="39"/>
        <v>2024</v>
      </c>
    </row>
    <row r="1278" spans="1:8">
      <c r="A1278" s="1" t="s">
        <v>143</v>
      </c>
      <c r="B1278" t="s">
        <v>432</v>
      </c>
      <c r="C1278" s="43">
        <v>2099</v>
      </c>
      <c r="D1278" s="60">
        <v>3</v>
      </c>
      <c r="E1278" s="2">
        <v>6.54</v>
      </c>
      <c r="F1278" s="61">
        <v>45474</v>
      </c>
      <c r="G1278" s="62">
        <f t="shared" si="38"/>
        <v>19.62</v>
      </c>
      <c r="H1278">
        <f t="shared" si="39"/>
        <v>2024</v>
      </c>
    </row>
    <row r="1279" spans="1:8">
      <c r="A1279" s="1" t="s">
        <v>143</v>
      </c>
      <c r="B1279" t="s">
        <v>301</v>
      </c>
      <c r="C1279" s="43">
        <v>2097</v>
      </c>
      <c r="D1279" s="60">
        <v>2</v>
      </c>
      <c r="E1279" s="2">
        <v>6.73</v>
      </c>
      <c r="F1279" s="61">
        <v>45474</v>
      </c>
      <c r="G1279" s="62">
        <f t="shared" si="38"/>
        <v>13.46</v>
      </c>
      <c r="H1279">
        <f t="shared" si="39"/>
        <v>2024</v>
      </c>
    </row>
    <row r="1280" spans="1:8">
      <c r="A1280" s="1" t="s">
        <v>143</v>
      </c>
      <c r="B1280" t="s">
        <v>287</v>
      </c>
      <c r="C1280" s="43">
        <v>3628</v>
      </c>
      <c r="D1280" s="60">
        <v>3</v>
      </c>
      <c r="E1280" s="2">
        <v>6.91</v>
      </c>
      <c r="F1280" s="61">
        <v>45474</v>
      </c>
      <c r="G1280" s="62">
        <f t="shared" si="38"/>
        <v>20.73</v>
      </c>
      <c r="H1280">
        <f t="shared" si="39"/>
        <v>2024</v>
      </c>
    </row>
    <row r="1281" spans="1:8">
      <c r="A1281" s="1" t="s">
        <v>143</v>
      </c>
      <c r="B1281" t="s">
        <v>434</v>
      </c>
      <c r="C1281" s="43">
        <v>2098</v>
      </c>
      <c r="D1281" s="60">
        <v>2</v>
      </c>
      <c r="E1281" s="2">
        <v>1.88</v>
      </c>
      <c r="F1281" s="61">
        <v>45474</v>
      </c>
      <c r="G1281" s="62">
        <f t="shared" si="38"/>
        <v>3.76</v>
      </c>
      <c r="H1281">
        <f t="shared" si="39"/>
        <v>2024</v>
      </c>
    </row>
    <row r="1282" spans="1:8">
      <c r="A1282" s="1" t="s">
        <v>143</v>
      </c>
      <c r="B1282" t="s">
        <v>465</v>
      </c>
      <c r="C1282" s="43">
        <v>6431</v>
      </c>
      <c r="D1282" s="60">
        <v>2</v>
      </c>
      <c r="E1282" s="2">
        <v>6.34</v>
      </c>
      <c r="F1282" s="61">
        <v>45474</v>
      </c>
      <c r="G1282" s="62">
        <f t="shared" ref="G1282:G1345" si="40">D1282*E1282</f>
        <v>12.68</v>
      </c>
      <c r="H1282">
        <f t="shared" ref="H1282:H1345" si="41">YEAR(F1282)</f>
        <v>2024</v>
      </c>
    </row>
    <row r="1283" spans="1:8">
      <c r="A1283" s="1" t="s">
        <v>143</v>
      </c>
      <c r="B1283" t="s">
        <v>405</v>
      </c>
      <c r="C1283" s="43">
        <v>2077</v>
      </c>
      <c r="D1283" s="60">
        <v>12</v>
      </c>
      <c r="E1283" s="2">
        <v>6.82</v>
      </c>
      <c r="F1283" s="61">
        <v>45474</v>
      </c>
      <c r="G1283" s="62">
        <f t="shared" si="40"/>
        <v>81.84</v>
      </c>
      <c r="H1283">
        <f t="shared" si="41"/>
        <v>2024</v>
      </c>
    </row>
    <row r="1284" spans="1:8">
      <c r="A1284" s="1" t="s">
        <v>143</v>
      </c>
      <c r="B1284" t="s">
        <v>412</v>
      </c>
      <c r="C1284" s="43">
        <v>6523</v>
      </c>
      <c r="D1284" s="60">
        <v>7</v>
      </c>
      <c r="E1284" s="2">
        <v>8.11</v>
      </c>
      <c r="F1284" s="61">
        <v>45474</v>
      </c>
      <c r="G1284" s="62">
        <f t="shared" si="40"/>
        <v>56.769999999999996</v>
      </c>
      <c r="H1284">
        <f t="shared" si="41"/>
        <v>2024</v>
      </c>
    </row>
    <row r="1285" spans="1:8">
      <c r="A1285" s="1" t="s">
        <v>143</v>
      </c>
      <c r="B1285" t="s">
        <v>377</v>
      </c>
      <c r="C1285" s="43">
        <v>1074</v>
      </c>
      <c r="D1285" s="60">
        <v>3</v>
      </c>
      <c r="E1285" s="2">
        <v>8.0500000000000007</v>
      </c>
      <c r="F1285" s="61">
        <v>45474</v>
      </c>
      <c r="G1285" s="62">
        <f t="shared" si="40"/>
        <v>24.150000000000002</v>
      </c>
      <c r="H1285">
        <f t="shared" si="41"/>
        <v>2024</v>
      </c>
    </row>
    <row r="1286" spans="1:8">
      <c r="A1286" s="1" t="s">
        <v>143</v>
      </c>
      <c r="B1286" t="s">
        <v>262</v>
      </c>
      <c r="C1286" s="43">
        <v>3644</v>
      </c>
      <c r="D1286" s="60">
        <v>2</v>
      </c>
      <c r="E1286" s="2">
        <v>10.6</v>
      </c>
      <c r="F1286" s="61">
        <v>45474</v>
      </c>
      <c r="G1286" s="62">
        <f t="shared" si="40"/>
        <v>21.2</v>
      </c>
      <c r="H1286">
        <f t="shared" si="41"/>
        <v>2024</v>
      </c>
    </row>
    <row r="1287" spans="1:8">
      <c r="A1287" s="1" t="s">
        <v>143</v>
      </c>
      <c r="B1287" t="s">
        <v>410</v>
      </c>
      <c r="C1287" s="43">
        <v>2705</v>
      </c>
      <c r="D1287" s="60">
        <v>4</v>
      </c>
      <c r="E1287" s="2">
        <v>25.64</v>
      </c>
      <c r="F1287" s="61">
        <v>45474</v>
      </c>
      <c r="G1287" s="62">
        <f t="shared" si="40"/>
        <v>102.56</v>
      </c>
      <c r="H1287">
        <f t="shared" si="41"/>
        <v>2024</v>
      </c>
    </row>
    <row r="1288" spans="1:8">
      <c r="A1288" s="1" t="s">
        <v>143</v>
      </c>
      <c r="B1288" t="s">
        <v>242</v>
      </c>
      <c r="C1288" s="43">
        <v>6438</v>
      </c>
      <c r="D1288" s="60">
        <v>3</v>
      </c>
      <c r="E1288" s="2">
        <v>7.95</v>
      </c>
      <c r="F1288" s="61">
        <v>45474</v>
      </c>
      <c r="G1288" s="62">
        <f t="shared" si="40"/>
        <v>23.85</v>
      </c>
      <c r="H1288">
        <f t="shared" si="41"/>
        <v>2024</v>
      </c>
    </row>
    <row r="1289" spans="1:8">
      <c r="A1289" s="1" t="s">
        <v>143</v>
      </c>
      <c r="B1289" t="s">
        <v>331</v>
      </c>
      <c r="C1289" s="43">
        <v>1063</v>
      </c>
      <c r="D1289" s="60">
        <v>2</v>
      </c>
      <c r="E1289" s="2">
        <v>13.78</v>
      </c>
      <c r="F1289" s="61">
        <v>45474</v>
      </c>
      <c r="G1289" s="62">
        <f t="shared" si="40"/>
        <v>27.56</v>
      </c>
      <c r="H1289">
        <f t="shared" si="41"/>
        <v>2024</v>
      </c>
    </row>
    <row r="1290" spans="1:8">
      <c r="A1290" s="1" t="s">
        <v>143</v>
      </c>
      <c r="B1290" t="s">
        <v>395</v>
      </c>
      <c r="C1290" s="43">
        <v>1365</v>
      </c>
      <c r="D1290" s="60">
        <v>1</v>
      </c>
      <c r="E1290" s="2">
        <v>6.63</v>
      </c>
      <c r="F1290" s="61">
        <v>45474</v>
      </c>
      <c r="G1290" s="62">
        <f t="shared" si="40"/>
        <v>6.63</v>
      </c>
      <c r="H1290">
        <f t="shared" si="41"/>
        <v>2024</v>
      </c>
    </row>
    <row r="1291" spans="1:8">
      <c r="A1291" s="1" t="s">
        <v>143</v>
      </c>
      <c r="B1291" t="s">
        <v>417</v>
      </c>
      <c r="C1291" s="43">
        <v>2070</v>
      </c>
      <c r="D1291" s="60">
        <v>1</v>
      </c>
      <c r="E1291" s="2">
        <v>9.4600000000000009</v>
      </c>
      <c r="F1291" s="61">
        <v>45474</v>
      </c>
      <c r="G1291" s="62">
        <f t="shared" si="40"/>
        <v>9.4600000000000009</v>
      </c>
      <c r="H1291">
        <f t="shared" si="41"/>
        <v>2024</v>
      </c>
    </row>
    <row r="1292" spans="1:8">
      <c r="A1292" s="1" t="s">
        <v>143</v>
      </c>
      <c r="B1292" t="s">
        <v>233</v>
      </c>
      <c r="C1292" s="43">
        <v>1039</v>
      </c>
      <c r="D1292" s="60">
        <v>10</v>
      </c>
      <c r="E1292" s="2">
        <v>5.79</v>
      </c>
      <c r="F1292" s="61">
        <v>45474</v>
      </c>
      <c r="G1292" s="62">
        <f t="shared" si="40"/>
        <v>57.9</v>
      </c>
      <c r="H1292">
        <f t="shared" si="41"/>
        <v>2024</v>
      </c>
    </row>
    <row r="1293" spans="1:8">
      <c r="A1293" s="1" t="s">
        <v>143</v>
      </c>
      <c r="B1293" t="s">
        <v>445</v>
      </c>
      <c r="C1293" s="43">
        <v>2112</v>
      </c>
      <c r="D1293" s="60">
        <v>10</v>
      </c>
      <c r="E1293" s="2">
        <v>3.55</v>
      </c>
      <c r="F1293" s="61">
        <v>45474</v>
      </c>
      <c r="G1293" s="62">
        <f t="shared" si="40"/>
        <v>35.5</v>
      </c>
      <c r="H1293">
        <f t="shared" si="41"/>
        <v>2024</v>
      </c>
    </row>
    <row r="1294" spans="1:8">
      <c r="A1294" s="1" t="s">
        <v>143</v>
      </c>
      <c r="B1294" t="s">
        <v>225</v>
      </c>
      <c r="C1294" s="43">
        <v>2102</v>
      </c>
      <c r="D1294" s="60">
        <v>1</v>
      </c>
      <c r="E1294" s="2">
        <v>19.7</v>
      </c>
      <c r="F1294" s="61">
        <v>45474</v>
      </c>
      <c r="G1294" s="62">
        <f t="shared" si="40"/>
        <v>19.7</v>
      </c>
      <c r="H1294">
        <f t="shared" si="41"/>
        <v>2024</v>
      </c>
    </row>
    <row r="1295" spans="1:8">
      <c r="A1295" s="1" t="s">
        <v>143</v>
      </c>
      <c r="B1295" t="s">
        <v>399</v>
      </c>
      <c r="C1295" s="43">
        <v>3621</v>
      </c>
      <c r="D1295" s="60">
        <v>3</v>
      </c>
      <c r="E1295" s="2">
        <v>5.9</v>
      </c>
      <c r="F1295" s="61">
        <v>45474</v>
      </c>
      <c r="G1295" s="62">
        <f t="shared" si="40"/>
        <v>17.700000000000003</v>
      </c>
      <c r="H1295">
        <f t="shared" si="41"/>
        <v>2024</v>
      </c>
    </row>
    <row r="1296" spans="1:8">
      <c r="A1296" s="1" t="s">
        <v>143</v>
      </c>
      <c r="B1296" t="s">
        <v>209</v>
      </c>
      <c r="C1296" s="43">
        <v>1037</v>
      </c>
      <c r="D1296" s="60">
        <v>2</v>
      </c>
      <c r="E1296" s="2">
        <v>16.12</v>
      </c>
      <c r="F1296" s="61">
        <v>45474</v>
      </c>
      <c r="G1296" s="62">
        <f t="shared" si="40"/>
        <v>32.24</v>
      </c>
      <c r="H1296">
        <f t="shared" si="41"/>
        <v>2024</v>
      </c>
    </row>
    <row r="1297" spans="1:8">
      <c r="A1297" s="1" t="s">
        <v>143</v>
      </c>
      <c r="B1297" t="s">
        <v>408</v>
      </c>
      <c r="C1297" s="43">
        <v>2708</v>
      </c>
      <c r="D1297" s="60">
        <v>1</v>
      </c>
      <c r="E1297" s="2">
        <v>6.58</v>
      </c>
      <c r="F1297" s="61">
        <v>45474</v>
      </c>
      <c r="G1297" s="62">
        <f t="shared" si="40"/>
        <v>6.58</v>
      </c>
      <c r="H1297">
        <f t="shared" si="41"/>
        <v>2024</v>
      </c>
    </row>
    <row r="1298" spans="1:8">
      <c r="A1298" s="1" t="s">
        <v>143</v>
      </c>
      <c r="B1298" t="s">
        <v>409</v>
      </c>
      <c r="C1298" s="43">
        <v>2709</v>
      </c>
      <c r="D1298" s="60">
        <v>3</v>
      </c>
      <c r="E1298" s="2">
        <v>6.88</v>
      </c>
      <c r="F1298" s="61">
        <v>45474</v>
      </c>
      <c r="G1298" s="62">
        <f t="shared" si="40"/>
        <v>20.64</v>
      </c>
      <c r="H1298">
        <f t="shared" si="41"/>
        <v>2024</v>
      </c>
    </row>
    <row r="1299" spans="1:8">
      <c r="A1299" s="1" t="s">
        <v>143</v>
      </c>
      <c r="B1299" t="s">
        <v>403</v>
      </c>
      <c r="C1299" s="43">
        <v>2082</v>
      </c>
      <c r="D1299" s="60">
        <v>1</v>
      </c>
      <c r="E1299" s="2">
        <v>13.91</v>
      </c>
      <c r="F1299" s="61">
        <v>45474</v>
      </c>
      <c r="G1299" s="62">
        <f t="shared" si="40"/>
        <v>13.91</v>
      </c>
      <c r="H1299">
        <f t="shared" si="41"/>
        <v>2024</v>
      </c>
    </row>
    <row r="1300" spans="1:8">
      <c r="A1300" s="1" t="s">
        <v>143</v>
      </c>
      <c r="B1300" t="s">
        <v>299</v>
      </c>
      <c r="C1300" s="43">
        <v>2083</v>
      </c>
      <c r="D1300" s="60">
        <v>2</v>
      </c>
      <c r="E1300" s="2">
        <v>13.27</v>
      </c>
      <c r="F1300" s="61">
        <v>45474</v>
      </c>
      <c r="G1300" s="62">
        <f t="shared" si="40"/>
        <v>26.54</v>
      </c>
      <c r="H1300">
        <f t="shared" si="41"/>
        <v>2024</v>
      </c>
    </row>
    <row r="1301" spans="1:8">
      <c r="A1301" s="1" t="s">
        <v>143</v>
      </c>
      <c r="B1301" s="45" t="s">
        <v>239</v>
      </c>
      <c r="C1301" s="43">
        <v>1041</v>
      </c>
      <c r="D1301" s="60">
        <v>3</v>
      </c>
      <c r="E1301" s="2">
        <v>8.83</v>
      </c>
      <c r="F1301" s="61">
        <v>45474</v>
      </c>
      <c r="G1301" s="62">
        <f t="shared" si="40"/>
        <v>26.490000000000002</v>
      </c>
      <c r="H1301">
        <f t="shared" si="41"/>
        <v>2024</v>
      </c>
    </row>
    <row r="1302" spans="1:8">
      <c r="A1302" s="1" t="s">
        <v>143</v>
      </c>
      <c r="B1302" s="45" t="s">
        <v>210</v>
      </c>
      <c r="C1302" s="43">
        <v>1036</v>
      </c>
      <c r="D1302" s="60">
        <v>1</v>
      </c>
      <c r="E1302" s="2">
        <v>15.3</v>
      </c>
      <c r="F1302" s="61">
        <v>45474</v>
      </c>
      <c r="G1302" s="62">
        <f t="shared" si="40"/>
        <v>15.3</v>
      </c>
      <c r="H1302">
        <f t="shared" si="41"/>
        <v>2024</v>
      </c>
    </row>
    <row r="1303" spans="1:8">
      <c r="A1303" s="1" t="s">
        <v>143</v>
      </c>
      <c r="B1303" t="s">
        <v>435</v>
      </c>
      <c r="C1303" s="43">
        <v>2092</v>
      </c>
      <c r="D1303" s="60">
        <v>3</v>
      </c>
      <c r="E1303" s="2">
        <v>6.64</v>
      </c>
      <c r="F1303" s="61">
        <v>45474</v>
      </c>
      <c r="G1303" s="62">
        <f t="shared" si="40"/>
        <v>19.919999999999998</v>
      </c>
      <c r="H1303">
        <f t="shared" si="41"/>
        <v>2024</v>
      </c>
    </row>
    <row r="1304" spans="1:8">
      <c r="A1304" s="1" t="s">
        <v>143</v>
      </c>
      <c r="B1304" t="s">
        <v>436</v>
      </c>
      <c r="C1304" s="43">
        <v>2091</v>
      </c>
      <c r="D1304" s="60">
        <v>2</v>
      </c>
      <c r="E1304" s="2">
        <v>7.13</v>
      </c>
      <c r="F1304" s="61">
        <v>45474</v>
      </c>
      <c r="G1304" s="62">
        <f t="shared" si="40"/>
        <v>14.26</v>
      </c>
      <c r="H1304">
        <f t="shared" si="41"/>
        <v>2024</v>
      </c>
    </row>
    <row r="1305" spans="1:8">
      <c r="A1305" s="1" t="s">
        <v>143</v>
      </c>
      <c r="B1305" t="s">
        <v>274</v>
      </c>
      <c r="C1305" s="43">
        <v>1335</v>
      </c>
      <c r="D1305" s="60">
        <v>4</v>
      </c>
      <c r="E1305" s="2">
        <v>15.53</v>
      </c>
      <c r="F1305" s="61">
        <v>45474</v>
      </c>
      <c r="G1305" s="62">
        <f t="shared" si="40"/>
        <v>62.12</v>
      </c>
      <c r="H1305">
        <f t="shared" si="41"/>
        <v>2024</v>
      </c>
    </row>
    <row r="1306" spans="1:8">
      <c r="A1306" s="1" t="s">
        <v>143</v>
      </c>
      <c r="B1306" t="s">
        <v>441</v>
      </c>
      <c r="C1306" s="43">
        <v>1096</v>
      </c>
      <c r="D1306" s="60">
        <v>4</v>
      </c>
      <c r="E1306" s="2">
        <v>5.44</v>
      </c>
      <c r="F1306" s="61">
        <v>45474</v>
      </c>
      <c r="G1306" s="62">
        <f t="shared" si="40"/>
        <v>21.76</v>
      </c>
      <c r="H1306">
        <f t="shared" si="41"/>
        <v>2024</v>
      </c>
    </row>
    <row r="1307" spans="1:8">
      <c r="A1307" s="1" t="s">
        <v>143</v>
      </c>
      <c r="B1307" t="s">
        <v>281</v>
      </c>
      <c r="C1307" s="43">
        <v>2711</v>
      </c>
      <c r="D1307" s="60">
        <v>1.5</v>
      </c>
      <c r="E1307" s="2">
        <v>29.63</v>
      </c>
      <c r="F1307" s="61">
        <v>45474</v>
      </c>
      <c r="G1307" s="62">
        <f t="shared" si="40"/>
        <v>44.445</v>
      </c>
      <c r="H1307">
        <f t="shared" si="41"/>
        <v>2024</v>
      </c>
    </row>
    <row r="1308" spans="1:8">
      <c r="A1308" s="1" t="s">
        <v>143</v>
      </c>
      <c r="B1308" t="s">
        <v>309</v>
      </c>
      <c r="C1308" s="43">
        <v>6435</v>
      </c>
      <c r="D1308" s="60">
        <v>9</v>
      </c>
      <c r="E1308" s="2">
        <v>1.1000000000000001</v>
      </c>
      <c r="F1308" s="61">
        <v>45474</v>
      </c>
      <c r="G1308" s="62">
        <f t="shared" si="40"/>
        <v>9.9</v>
      </c>
      <c r="H1308">
        <f t="shared" si="41"/>
        <v>2024</v>
      </c>
    </row>
    <row r="1309" spans="1:8">
      <c r="A1309" s="1" t="s">
        <v>143</v>
      </c>
      <c r="B1309" t="s">
        <v>448</v>
      </c>
      <c r="C1309" s="43">
        <v>1098</v>
      </c>
      <c r="D1309" s="60">
        <v>0.5</v>
      </c>
      <c r="E1309" s="2">
        <v>36.03</v>
      </c>
      <c r="F1309" s="61">
        <v>45474</v>
      </c>
      <c r="G1309" s="62">
        <f t="shared" si="40"/>
        <v>18.015000000000001</v>
      </c>
      <c r="H1309">
        <f t="shared" si="41"/>
        <v>2024</v>
      </c>
    </row>
    <row r="1310" spans="1:8">
      <c r="A1310" s="1" t="s">
        <v>143</v>
      </c>
      <c r="B1310" t="s">
        <v>453</v>
      </c>
      <c r="C1310" s="43">
        <v>1102</v>
      </c>
      <c r="D1310" s="60">
        <v>6</v>
      </c>
      <c r="E1310" s="2">
        <v>3.68</v>
      </c>
      <c r="F1310" s="61">
        <v>45474</v>
      </c>
      <c r="G1310" s="62">
        <f t="shared" si="40"/>
        <v>22.080000000000002</v>
      </c>
      <c r="H1310">
        <f t="shared" si="41"/>
        <v>2024</v>
      </c>
    </row>
    <row r="1311" spans="1:8">
      <c r="A1311" s="1" t="s">
        <v>143</v>
      </c>
      <c r="B1311" t="s">
        <v>446</v>
      </c>
      <c r="C1311" s="43">
        <v>2073</v>
      </c>
      <c r="D1311" s="60">
        <v>5</v>
      </c>
      <c r="E1311" s="2">
        <v>3.89</v>
      </c>
      <c r="F1311" s="61">
        <v>45474</v>
      </c>
      <c r="G1311" s="62">
        <f t="shared" si="40"/>
        <v>19.45</v>
      </c>
      <c r="H1311">
        <f t="shared" si="41"/>
        <v>2024</v>
      </c>
    </row>
    <row r="1312" spans="1:8">
      <c r="A1312" s="1" t="s">
        <v>143</v>
      </c>
      <c r="B1312" t="s">
        <v>471</v>
      </c>
      <c r="C1312" s="43">
        <v>1110</v>
      </c>
      <c r="D1312" s="60">
        <v>7</v>
      </c>
      <c r="E1312" s="2">
        <v>6.64</v>
      </c>
      <c r="F1312" s="61">
        <v>45474</v>
      </c>
      <c r="G1312" s="62">
        <f t="shared" si="40"/>
        <v>46.48</v>
      </c>
      <c r="H1312">
        <f t="shared" si="41"/>
        <v>2024</v>
      </c>
    </row>
    <row r="1313" spans="1:8">
      <c r="A1313" s="1" t="s">
        <v>143</v>
      </c>
      <c r="B1313" t="s">
        <v>468</v>
      </c>
      <c r="C1313" s="43">
        <v>1109</v>
      </c>
      <c r="D1313" s="60">
        <v>3</v>
      </c>
      <c r="E1313" s="2">
        <v>15.75</v>
      </c>
      <c r="F1313" s="61">
        <v>45474</v>
      </c>
      <c r="G1313" s="62">
        <f t="shared" si="40"/>
        <v>47.25</v>
      </c>
      <c r="H1313">
        <f t="shared" si="41"/>
        <v>2024</v>
      </c>
    </row>
    <row r="1314" spans="1:8">
      <c r="A1314" s="1" t="s">
        <v>143</v>
      </c>
      <c r="B1314" t="s">
        <v>316</v>
      </c>
      <c r="C1314" s="43">
        <v>1056</v>
      </c>
      <c r="D1314" s="60">
        <v>9</v>
      </c>
      <c r="E1314" s="2">
        <v>5.0599999999999996</v>
      </c>
      <c r="F1314" s="61">
        <v>45474</v>
      </c>
      <c r="G1314" s="62">
        <f t="shared" si="40"/>
        <v>45.54</v>
      </c>
      <c r="H1314">
        <f t="shared" si="41"/>
        <v>2024</v>
      </c>
    </row>
    <row r="1315" spans="1:8">
      <c r="A1315" s="1" t="s">
        <v>143</v>
      </c>
      <c r="B1315" t="s">
        <v>322</v>
      </c>
      <c r="C1315" s="43">
        <v>2105</v>
      </c>
      <c r="D1315" s="60">
        <v>4</v>
      </c>
      <c r="E1315" s="2">
        <v>9.7899999999999991</v>
      </c>
      <c r="F1315" s="61">
        <v>45474</v>
      </c>
      <c r="G1315" s="62">
        <f t="shared" si="40"/>
        <v>39.159999999999997</v>
      </c>
      <c r="H1315">
        <f t="shared" si="41"/>
        <v>2024</v>
      </c>
    </row>
    <row r="1316" spans="1:8">
      <c r="A1316" s="1" t="s">
        <v>143</v>
      </c>
      <c r="B1316" t="s">
        <v>424</v>
      </c>
      <c r="C1316" s="43">
        <v>1091</v>
      </c>
      <c r="D1316" s="60">
        <v>4</v>
      </c>
      <c r="E1316" s="2">
        <v>7.51</v>
      </c>
      <c r="F1316" s="61">
        <v>45474</v>
      </c>
      <c r="G1316" s="62">
        <f t="shared" si="40"/>
        <v>30.04</v>
      </c>
      <c r="H1316">
        <f t="shared" si="41"/>
        <v>2024</v>
      </c>
    </row>
    <row r="1317" spans="1:8">
      <c r="A1317" s="1" t="s">
        <v>143</v>
      </c>
      <c r="B1317" t="s">
        <v>421</v>
      </c>
      <c r="C1317" s="43">
        <v>1088</v>
      </c>
      <c r="D1317" s="60">
        <v>4</v>
      </c>
      <c r="E1317" s="2">
        <v>7.13</v>
      </c>
      <c r="F1317" s="61">
        <v>45474</v>
      </c>
      <c r="G1317" s="62">
        <f t="shared" si="40"/>
        <v>28.52</v>
      </c>
      <c r="H1317">
        <f t="shared" si="41"/>
        <v>2024</v>
      </c>
    </row>
    <row r="1318" spans="1:8">
      <c r="A1318" s="1" t="s">
        <v>143</v>
      </c>
      <c r="B1318" t="s">
        <v>282</v>
      </c>
      <c r="C1318" s="43">
        <v>6075</v>
      </c>
      <c r="D1318" s="60">
        <v>1</v>
      </c>
      <c r="E1318" s="2">
        <v>17.07</v>
      </c>
      <c r="F1318" s="61">
        <v>45474</v>
      </c>
      <c r="G1318" s="62">
        <f t="shared" si="40"/>
        <v>17.07</v>
      </c>
      <c r="H1318">
        <f t="shared" si="41"/>
        <v>2024</v>
      </c>
    </row>
    <row r="1319" spans="1:8">
      <c r="A1319" s="1" t="s">
        <v>143</v>
      </c>
      <c r="B1319" t="s">
        <v>276</v>
      </c>
      <c r="C1319" s="43">
        <v>6437</v>
      </c>
      <c r="D1319" s="60">
        <v>2</v>
      </c>
      <c r="E1319" s="2">
        <v>30.26</v>
      </c>
      <c r="F1319" s="61">
        <v>45474</v>
      </c>
      <c r="G1319" s="62">
        <f t="shared" si="40"/>
        <v>60.52</v>
      </c>
      <c r="H1319">
        <f t="shared" si="41"/>
        <v>2024</v>
      </c>
    </row>
    <row r="1320" spans="1:8">
      <c r="A1320" s="1" t="s">
        <v>143</v>
      </c>
      <c r="B1320" t="s">
        <v>267</v>
      </c>
      <c r="C1320" s="43">
        <v>2118</v>
      </c>
      <c r="D1320" s="60">
        <v>1</v>
      </c>
      <c r="E1320" s="2">
        <v>6.22</v>
      </c>
      <c r="F1320" s="61">
        <v>45474</v>
      </c>
      <c r="G1320" s="62">
        <f t="shared" si="40"/>
        <v>6.22</v>
      </c>
      <c r="H1320">
        <f t="shared" si="41"/>
        <v>2024</v>
      </c>
    </row>
    <row r="1321" spans="1:8">
      <c r="A1321" s="1" t="s">
        <v>143</v>
      </c>
      <c r="B1321" t="s">
        <v>470</v>
      </c>
      <c r="C1321" s="43">
        <v>3630</v>
      </c>
      <c r="D1321" s="60">
        <v>3</v>
      </c>
      <c r="E1321" s="2">
        <v>4.4400000000000004</v>
      </c>
      <c r="F1321" s="61">
        <v>45474</v>
      </c>
      <c r="G1321" s="62">
        <f t="shared" si="40"/>
        <v>13.32</v>
      </c>
      <c r="H1321">
        <f t="shared" si="41"/>
        <v>2024</v>
      </c>
    </row>
    <row r="1322" spans="1:8">
      <c r="A1322" s="1" t="s">
        <v>143</v>
      </c>
      <c r="B1322" t="s">
        <v>472</v>
      </c>
      <c r="C1322" s="43">
        <v>2704</v>
      </c>
      <c r="D1322" s="60">
        <v>2</v>
      </c>
      <c r="E1322" s="2">
        <v>2.25</v>
      </c>
      <c r="F1322" s="61">
        <v>45474</v>
      </c>
      <c r="G1322" s="62">
        <f t="shared" si="40"/>
        <v>4.5</v>
      </c>
      <c r="H1322">
        <f t="shared" si="41"/>
        <v>2024</v>
      </c>
    </row>
    <row r="1323" spans="1:8">
      <c r="A1323" s="1" t="s">
        <v>143</v>
      </c>
      <c r="B1323" t="s">
        <v>227</v>
      </c>
      <c r="C1323" s="43">
        <v>2075</v>
      </c>
      <c r="D1323" s="60">
        <v>6</v>
      </c>
      <c r="E1323" s="2">
        <v>9.4499999999999993</v>
      </c>
      <c r="F1323" s="61">
        <v>45474</v>
      </c>
      <c r="G1323" s="62">
        <f t="shared" si="40"/>
        <v>56.699999999999996</v>
      </c>
      <c r="H1323">
        <f t="shared" si="41"/>
        <v>2024</v>
      </c>
    </row>
    <row r="1324" spans="1:8">
      <c r="A1324" s="1" t="s">
        <v>143</v>
      </c>
      <c r="B1324" t="s">
        <v>264</v>
      </c>
      <c r="C1324" s="43">
        <v>1043</v>
      </c>
      <c r="D1324" s="60">
        <v>1</v>
      </c>
      <c r="E1324" s="2">
        <v>8.4700000000000006</v>
      </c>
      <c r="F1324" s="61">
        <v>45474</v>
      </c>
      <c r="G1324" s="62">
        <f t="shared" si="40"/>
        <v>8.4700000000000006</v>
      </c>
      <c r="H1324">
        <f t="shared" si="41"/>
        <v>2024</v>
      </c>
    </row>
    <row r="1325" spans="1:8">
      <c r="A1325" s="1" t="s">
        <v>143</v>
      </c>
      <c r="B1325" t="s">
        <v>462</v>
      </c>
      <c r="C1325" s="43">
        <v>1107</v>
      </c>
      <c r="D1325" s="60">
        <v>6</v>
      </c>
      <c r="E1325" s="2">
        <v>2.19</v>
      </c>
      <c r="F1325" s="61">
        <v>45474</v>
      </c>
      <c r="G1325" s="62">
        <f t="shared" si="40"/>
        <v>13.14</v>
      </c>
      <c r="H1325">
        <f t="shared" si="41"/>
        <v>2024</v>
      </c>
    </row>
    <row r="1326" spans="1:8">
      <c r="A1326" s="1" t="s">
        <v>143</v>
      </c>
      <c r="B1326" t="s">
        <v>429</v>
      </c>
      <c r="C1326" s="43">
        <v>2723</v>
      </c>
      <c r="D1326" s="60">
        <v>3</v>
      </c>
      <c r="E1326" s="2">
        <v>17.86</v>
      </c>
      <c r="F1326" s="61">
        <v>45474</v>
      </c>
      <c r="G1326" s="62">
        <f t="shared" si="40"/>
        <v>53.58</v>
      </c>
      <c r="H1326">
        <f t="shared" si="41"/>
        <v>2024</v>
      </c>
    </row>
    <row r="1327" spans="1:8">
      <c r="A1327" s="1" t="s">
        <v>143</v>
      </c>
      <c r="B1327" t="s">
        <v>426</v>
      </c>
      <c r="C1327" s="43">
        <v>1093</v>
      </c>
      <c r="D1327" s="60">
        <v>12</v>
      </c>
      <c r="E1327" s="2">
        <v>7.24</v>
      </c>
      <c r="F1327" s="61">
        <v>45474</v>
      </c>
      <c r="G1327" s="62">
        <f t="shared" si="40"/>
        <v>86.88</v>
      </c>
      <c r="H1327">
        <f t="shared" si="41"/>
        <v>2024</v>
      </c>
    </row>
    <row r="1328" spans="1:8">
      <c r="A1328" s="1" t="s">
        <v>143</v>
      </c>
      <c r="B1328" t="s">
        <v>415</v>
      </c>
      <c r="C1328" s="43">
        <v>1085</v>
      </c>
      <c r="D1328" s="60">
        <v>2</v>
      </c>
      <c r="E1328" s="2">
        <v>3.34</v>
      </c>
      <c r="F1328" s="61">
        <v>45474</v>
      </c>
      <c r="G1328" s="62">
        <f t="shared" si="40"/>
        <v>6.68</v>
      </c>
      <c r="H1328">
        <f t="shared" si="41"/>
        <v>2024</v>
      </c>
    </row>
    <row r="1329" spans="1:8">
      <c r="A1329" s="1" t="s">
        <v>143</v>
      </c>
      <c r="B1329" t="s">
        <v>402</v>
      </c>
      <c r="C1329" s="43">
        <v>1079</v>
      </c>
      <c r="D1329" s="60">
        <v>1</v>
      </c>
      <c r="E1329" s="2">
        <v>23.47</v>
      </c>
      <c r="F1329" s="61">
        <v>45474</v>
      </c>
      <c r="G1329" s="62">
        <f t="shared" si="40"/>
        <v>23.47</v>
      </c>
      <c r="H1329">
        <f t="shared" si="41"/>
        <v>2024</v>
      </c>
    </row>
    <row r="1330" spans="1:8">
      <c r="A1330" s="1" t="s">
        <v>143</v>
      </c>
      <c r="B1330" t="s">
        <v>346</v>
      </c>
      <c r="C1330" s="43">
        <v>1347</v>
      </c>
      <c r="D1330" s="60">
        <v>1</v>
      </c>
      <c r="E1330" s="2">
        <v>8.81</v>
      </c>
      <c r="F1330" s="61">
        <v>45474</v>
      </c>
      <c r="G1330" s="62">
        <f t="shared" si="40"/>
        <v>8.81</v>
      </c>
      <c r="H1330">
        <f t="shared" si="41"/>
        <v>2024</v>
      </c>
    </row>
    <row r="1331" spans="1:8">
      <c r="A1331" s="1" t="s">
        <v>143</v>
      </c>
      <c r="B1331" t="s">
        <v>235</v>
      </c>
      <c r="C1331" s="43">
        <v>2116</v>
      </c>
      <c r="D1331" s="60">
        <v>1</v>
      </c>
      <c r="E1331" s="2">
        <v>25.54</v>
      </c>
      <c r="F1331" s="61">
        <v>45474</v>
      </c>
      <c r="G1331" s="62">
        <f t="shared" si="40"/>
        <v>25.54</v>
      </c>
      <c r="H1331">
        <f t="shared" si="41"/>
        <v>2024</v>
      </c>
    </row>
    <row r="1332" spans="1:8">
      <c r="A1332" s="1" t="s">
        <v>143</v>
      </c>
      <c r="B1332" t="s">
        <v>218</v>
      </c>
      <c r="C1332" s="43">
        <v>3620</v>
      </c>
      <c r="D1332" s="60">
        <v>2</v>
      </c>
      <c r="E1332" s="2">
        <v>29.24</v>
      </c>
      <c r="F1332" s="61">
        <v>45474</v>
      </c>
      <c r="G1332" s="62">
        <f t="shared" si="40"/>
        <v>58.48</v>
      </c>
      <c r="H1332">
        <f t="shared" si="41"/>
        <v>2024</v>
      </c>
    </row>
    <row r="1333" spans="1:8">
      <c r="A1333" s="1" t="s">
        <v>143</v>
      </c>
      <c r="B1333" t="s">
        <v>49</v>
      </c>
      <c r="C1333" s="43">
        <v>2085</v>
      </c>
      <c r="D1333" s="60">
        <v>2</v>
      </c>
      <c r="E1333" s="2">
        <v>4.4800000000000004</v>
      </c>
      <c r="F1333" s="61">
        <v>45474</v>
      </c>
      <c r="G1333" s="62">
        <f t="shared" si="40"/>
        <v>8.9600000000000009</v>
      </c>
      <c r="H1333">
        <f t="shared" si="41"/>
        <v>2024</v>
      </c>
    </row>
    <row r="1334" spans="1:8">
      <c r="A1334" s="1" t="s">
        <v>143</v>
      </c>
      <c r="B1334" t="s">
        <v>437</v>
      </c>
      <c r="C1334" s="43">
        <v>1367</v>
      </c>
      <c r="D1334" s="60">
        <v>2</v>
      </c>
      <c r="E1334" s="2">
        <v>21.3</v>
      </c>
      <c r="F1334" s="61">
        <v>45474</v>
      </c>
      <c r="G1334" s="62">
        <f t="shared" si="40"/>
        <v>42.6</v>
      </c>
      <c r="H1334">
        <f t="shared" si="41"/>
        <v>2024</v>
      </c>
    </row>
    <row r="1335" spans="1:8">
      <c r="A1335" s="1" t="s">
        <v>143</v>
      </c>
      <c r="B1335" t="s">
        <v>461</v>
      </c>
      <c r="C1335" s="43">
        <v>1106</v>
      </c>
      <c r="D1335" s="60">
        <v>4</v>
      </c>
      <c r="E1335" s="2">
        <v>6.69</v>
      </c>
      <c r="F1335" s="61">
        <v>45474</v>
      </c>
      <c r="G1335" s="62">
        <f t="shared" si="40"/>
        <v>26.76</v>
      </c>
      <c r="H1335">
        <f t="shared" si="41"/>
        <v>2024</v>
      </c>
    </row>
    <row r="1336" spans="1:8">
      <c r="A1336" s="1" t="s">
        <v>143</v>
      </c>
      <c r="B1336" t="s">
        <v>367</v>
      </c>
      <c r="C1336" s="43">
        <v>1072</v>
      </c>
      <c r="D1336" s="60">
        <v>3</v>
      </c>
      <c r="E1336" s="2">
        <v>7.56</v>
      </c>
      <c r="F1336" s="61">
        <v>45474</v>
      </c>
      <c r="G1336" s="62">
        <f t="shared" si="40"/>
        <v>22.68</v>
      </c>
      <c r="H1336">
        <f t="shared" si="41"/>
        <v>2024</v>
      </c>
    </row>
    <row r="1337" spans="1:8">
      <c r="A1337" s="1" t="s">
        <v>143</v>
      </c>
      <c r="B1337" t="s">
        <v>368</v>
      </c>
      <c r="C1337" s="43">
        <v>1073</v>
      </c>
      <c r="D1337" s="60">
        <v>3</v>
      </c>
      <c r="E1337" s="2">
        <v>7.3</v>
      </c>
      <c r="F1337" s="61">
        <v>45474</v>
      </c>
      <c r="G1337" s="62">
        <f t="shared" si="40"/>
        <v>21.9</v>
      </c>
      <c r="H1337">
        <f t="shared" si="41"/>
        <v>2024</v>
      </c>
    </row>
    <row r="1338" spans="1:8">
      <c r="A1338" s="1" t="s">
        <v>143</v>
      </c>
      <c r="B1338" t="s">
        <v>337</v>
      </c>
      <c r="C1338" s="43">
        <v>2722</v>
      </c>
      <c r="D1338" s="60">
        <v>5</v>
      </c>
      <c r="E1338" s="2">
        <v>2.5</v>
      </c>
      <c r="F1338" s="61">
        <v>45474</v>
      </c>
      <c r="G1338" s="62">
        <f t="shared" si="40"/>
        <v>12.5</v>
      </c>
      <c r="H1338">
        <f t="shared" si="41"/>
        <v>2024</v>
      </c>
    </row>
    <row r="1339" spans="1:8">
      <c r="A1339" s="1" t="s">
        <v>143</v>
      </c>
      <c r="B1339" t="s">
        <v>269</v>
      </c>
      <c r="C1339" s="43">
        <v>2717</v>
      </c>
      <c r="D1339" s="60">
        <v>5</v>
      </c>
      <c r="E1339" s="2">
        <v>11.03</v>
      </c>
      <c r="F1339" s="61">
        <v>45474</v>
      </c>
      <c r="G1339" s="62">
        <f t="shared" si="40"/>
        <v>55.15</v>
      </c>
      <c r="H1339">
        <f t="shared" si="41"/>
        <v>2024</v>
      </c>
    </row>
    <row r="1340" spans="1:8">
      <c r="A1340" s="1" t="s">
        <v>137</v>
      </c>
      <c r="B1340" t="s">
        <v>685</v>
      </c>
      <c r="C1340" s="43">
        <v>6063</v>
      </c>
      <c r="D1340" s="60">
        <v>1</v>
      </c>
      <c r="E1340" s="2">
        <v>47</v>
      </c>
      <c r="F1340" s="61">
        <v>45474</v>
      </c>
      <c r="G1340" s="62">
        <f t="shared" si="40"/>
        <v>47</v>
      </c>
      <c r="H1340">
        <f t="shared" si="41"/>
        <v>2024</v>
      </c>
    </row>
    <row r="1341" spans="1:8">
      <c r="A1341" s="1" t="s">
        <v>133</v>
      </c>
      <c r="B1341" t="s">
        <v>891</v>
      </c>
      <c r="C1341" s="43">
        <v>6439</v>
      </c>
      <c r="D1341" s="60">
        <v>5</v>
      </c>
      <c r="E1341" s="2">
        <v>11.68</v>
      </c>
      <c r="F1341" s="61">
        <v>45474</v>
      </c>
      <c r="G1341" s="62">
        <f t="shared" si="40"/>
        <v>58.4</v>
      </c>
      <c r="H1341">
        <f t="shared" si="41"/>
        <v>2024</v>
      </c>
    </row>
    <row r="1342" spans="1:8">
      <c r="A1342" s="1" t="s">
        <v>136</v>
      </c>
      <c r="B1342" t="s">
        <v>996</v>
      </c>
      <c r="C1342" s="43">
        <v>1122</v>
      </c>
      <c r="D1342" s="60">
        <v>2</v>
      </c>
      <c r="E1342" s="2">
        <v>10.25</v>
      </c>
      <c r="F1342" s="61">
        <v>45474</v>
      </c>
      <c r="G1342" s="62">
        <f t="shared" si="40"/>
        <v>20.5</v>
      </c>
      <c r="H1342">
        <f t="shared" si="41"/>
        <v>2024</v>
      </c>
    </row>
    <row r="1343" spans="1:8">
      <c r="A1343" s="1" t="s">
        <v>136</v>
      </c>
      <c r="B1343" t="s">
        <v>226</v>
      </c>
      <c r="C1343" s="43">
        <v>1127</v>
      </c>
      <c r="D1343" s="60">
        <v>4</v>
      </c>
      <c r="E1343" s="2">
        <v>15.91</v>
      </c>
      <c r="F1343" s="61">
        <v>45474</v>
      </c>
      <c r="G1343" s="62">
        <f t="shared" si="40"/>
        <v>63.64</v>
      </c>
      <c r="H1343">
        <f t="shared" si="41"/>
        <v>2024</v>
      </c>
    </row>
    <row r="1344" spans="1:8">
      <c r="A1344" s="1" t="s">
        <v>136</v>
      </c>
      <c r="B1344" t="s">
        <v>1057</v>
      </c>
      <c r="C1344" s="43">
        <v>1178</v>
      </c>
      <c r="D1344" s="60">
        <v>2</v>
      </c>
      <c r="E1344" s="2">
        <v>12.25</v>
      </c>
      <c r="F1344" s="61">
        <v>45474</v>
      </c>
      <c r="G1344" s="62">
        <f t="shared" si="40"/>
        <v>24.5</v>
      </c>
      <c r="H1344">
        <f t="shared" si="41"/>
        <v>2024</v>
      </c>
    </row>
    <row r="1345" spans="1:8">
      <c r="A1345" s="1" t="s">
        <v>136</v>
      </c>
      <c r="B1345" t="s">
        <v>84</v>
      </c>
      <c r="C1345" s="43">
        <v>2191</v>
      </c>
      <c r="D1345" s="60">
        <v>14</v>
      </c>
      <c r="E1345" s="2">
        <v>2.68</v>
      </c>
      <c r="F1345" s="61">
        <v>45474</v>
      </c>
      <c r="G1345" s="62">
        <f t="shared" si="40"/>
        <v>37.520000000000003</v>
      </c>
      <c r="H1345">
        <f t="shared" si="41"/>
        <v>2024</v>
      </c>
    </row>
    <row r="1346" spans="1:8">
      <c r="A1346" s="1" t="s">
        <v>136</v>
      </c>
      <c r="B1346" t="s">
        <v>1120</v>
      </c>
      <c r="C1346" s="43">
        <v>1244</v>
      </c>
      <c r="D1346" s="60">
        <v>2.5</v>
      </c>
      <c r="E1346" s="2">
        <v>3.5</v>
      </c>
      <c r="F1346" s="61">
        <v>45474</v>
      </c>
      <c r="G1346" s="62">
        <f t="shared" ref="G1346:G1409" si="42">D1346*E1346</f>
        <v>8.75</v>
      </c>
      <c r="H1346">
        <f t="shared" ref="H1346:H1409" si="43">YEAR(F1346)</f>
        <v>2024</v>
      </c>
    </row>
    <row r="1347" spans="1:8">
      <c r="A1347" s="1" t="s">
        <v>136</v>
      </c>
      <c r="B1347" t="s">
        <v>1045</v>
      </c>
      <c r="C1347" s="43">
        <v>1166</v>
      </c>
      <c r="D1347" s="60">
        <v>3</v>
      </c>
      <c r="E1347" s="2">
        <v>16.98</v>
      </c>
      <c r="F1347" s="61">
        <v>45474</v>
      </c>
      <c r="G1347" s="62">
        <f t="shared" si="42"/>
        <v>50.94</v>
      </c>
      <c r="H1347">
        <f t="shared" si="43"/>
        <v>2024</v>
      </c>
    </row>
    <row r="1348" spans="1:8">
      <c r="A1348" s="1" t="s">
        <v>136</v>
      </c>
      <c r="B1348" t="s">
        <v>1043</v>
      </c>
      <c r="C1348" s="43">
        <v>1164</v>
      </c>
      <c r="D1348" s="60">
        <v>3</v>
      </c>
      <c r="E1348" s="2">
        <v>9.9499999999999993</v>
      </c>
      <c r="F1348" s="61">
        <v>45474</v>
      </c>
      <c r="G1348" s="62">
        <f t="shared" si="42"/>
        <v>29.849999999999998</v>
      </c>
      <c r="H1348">
        <f t="shared" si="43"/>
        <v>2024</v>
      </c>
    </row>
    <row r="1349" spans="1:8">
      <c r="A1349" s="1" t="s">
        <v>136</v>
      </c>
      <c r="B1349" t="s">
        <v>91</v>
      </c>
      <c r="C1349" s="43">
        <v>1135</v>
      </c>
      <c r="D1349" s="60">
        <v>5</v>
      </c>
      <c r="E1349" s="2">
        <v>13.67</v>
      </c>
      <c r="F1349" s="61">
        <v>45474</v>
      </c>
      <c r="G1349" s="62">
        <f t="shared" si="42"/>
        <v>68.349999999999994</v>
      </c>
      <c r="H1349">
        <f t="shared" si="43"/>
        <v>2024</v>
      </c>
    </row>
    <row r="1350" spans="1:8">
      <c r="A1350" s="1" t="s">
        <v>136</v>
      </c>
      <c r="B1350" t="s">
        <v>998</v>
      </c>
      <c r="C1350" s="43">
        <v>1123</v>
      </c>
      <c r="D1350" s="60">
        <v>1</v>
      </c>
      <c r="E1350" s="2">
        <v>4.8099999999999996</v>
      </c>
      <c r="F1350" s="61">
        <v>45474</v>
      </c>
      <c r="G1350" s="62">
        <f t="shared" si="42"/>
        <v>4.8099999999999996</v>
      </c>
      <c r="H1350">
        <f t="shared" si="43"/>
        <v>2024</v>
      </c>
    </row>
    <row r="1351" spans="1:8">
      <c r="A1351" s="1" t="s">
        <v>134</v>
      </c>
      <c r="B1351" t="s">
        <v>856</v>
      </c>
      <c r="C1351" s="43">
        <v>1655</v>
      </c>
      <c r="D1351" s="60">
        <v>1</v>
      </c>
      <c r="E1351" s="2">
        <v>18.8</v>
      </c>
      <c r="F1351" s="61">
        <v>45474</v>
      </c>
      <c r="G1351" s="62">
        <f t="shared" si="42"/>
        <v>18.8</v>
      </c>
      <c r="H1351">
        <f t="shared" si="43"/>
        <v>2024</v>
      </c>
    </row>
    <row r="1352" spans="1:8">
      <c r="A1352" s="1" t="s">
        <v>136</v>
      </c>
      <c r="B1352" t="s">
        <v>987</v>
      </c>
      <c r="C1352" s="43">
        <v>1113</v>
      </c>
      <c r="D1352" s="60">
        <v>2</v>
      </c>
      <c r="E1352" s="2">
        <v>11.88</v>
      </c>
      <c r="F1352" s="61">
        <v>45474</v>
      </c>
      <c r="G1352" s="62">
        <f t="shared" si="42"/>
        <v>23.76</v>
      </c>
      <c r="H1352">
        <f t="shared" si="43"/>
        <v>2024</v>
      </c>
    </row>
    <row r="1353" spans="1:8">
      <c r="A1353" s="1" t="s">
        <v>136</v>
      </c>
      <c r="B1353" t="s">
        <v>1154</v>
      </c>
      <c r="C1353" s="43">
        <v>1154</v>
      </c>
      <c r="D1353" s="60">
        <v>21</v>
      </c>
      <c r="E1353" s="2">
        <v>3.71</v>
      </c>
      <c r="F1353" s="61">
        <v>45474</v>
      </c>
      <c r="G1353" s="62">
        <f t="shared" si="42"/>
        <v>77.91</v>
      </c>
      <c r="H1353">
        <f t="shared" si="43"/>
        <v>2024</v>
      </c>
    </row>
    <row r="1354" spans="1:8">
      <c r="A1354" s="1" t="s">
        <v>136</v>
      </c>
      <c r="B1354" t="s">
        <v>1068</v>
      </c>
      <c r="C1354" s="43">
        <v>6061</v>
      </c>
      <c r="D1354" s="60">
        <v>1</v>
      </c>
      <c r="E1354" s="2">
        <v>9.32</v>
      </c>
      <c r="F1354" s="61">
        <v>45474</v>
      </c>
      <c r="G1354" s="62">
        <f t="shared" si="42"/>
        <v>9.32</v>
      </c>
      <c r="H1354">
        <f t="shared" si="43"/>
        <v>2024</v>
      </c>
    </row>
    <row r="1355" spans="1:8">
      <c r="A1355" s="1" t="s">
        <v>136</v>
      </c>
      <c r="B1355" t="s">
        <v>1050</v>
      </c>
      <c r="C1355" s="43">
        <v>1172</v>
      </c>
      <c r="D1355" s="60">
        <v>1</v>
      </c>
      <c r="E1355" s="2">
        <v>15.33</v>
      </c>
      <c r="F1355" s="61">
        <v>45474</v>
      </c>
      <c r="G1355" s="62">
        <f t="shared" si="42"/>
        <v>15.33</v>
      </c>
      <c r="H1355">
        <f t="shared" si="43"/>
        <v>2024</v>
      </c>
    </row>
    <row r="1356" spans="1:8">
      <c r="A1356" s="1" t="s">
        <v>136</v>
      </c>
      <c r="B1356" t="s">
        <v>94</v>
      </c>
      <c r="C1356" s="43">
        <v>1171</v>
      </c>
      <c r="D1356" s="60">
        <v>2</v>
      </c>
      <c r="E1356" s="2">
        <v>2.65</v>
      </c>
      <c r="F1356" s="61">
        <v>45474</v>
      </c>
      <c r="G1356" s="62">
        <f t="shared" si="42"/>
        <v>5.3</v>
      </c>
      <c r="H1356">
        <f t="shared" si="43"/>
        <v>2024</v>
      </c>
    </row>
    <row r="1357" spans="1:8">
      <c r="A1357" s="1" t="s">
        <v>136</v>
      </c>
      <c r="B1357" t="s">
        <v>1077</v>
      </c>
      <c r="C1357" s="43">
        <v>1197</v>
      </c>
      <c r="D1357" s="60">
        <v>5</v>
      </c>
      <c r="E1357" s="2">
        <v>3.67</v>
      </c>
      <c r="F1357" s="61">
        <v>45474</v>
      </c>
      <c r="G1357" s="62">
        <f t="shared" si="42"/>
        <v>18.350000000000001</v>
      </c>
      <c r="H1357">
        <f t="shared" si="43"/>
        <v>2024</v>
      </c>
    </row>
    <row r="1358" spans="1:8">
      <c r="A1358" s="1" t="s">
        <v>136</v>
      </c>
      <c r="B1358" t="s">
        <v>1006</v>
      </c>
      <c r="C1358" s="43">
        <v>1131</v>
      </c>
      <c r="D1358" s="60">
        <v>7</v>
      </c>
      <c r="E1358" s="2">
        <v>2.35</v>
      </c>
      <c r="F1358" s="61">
        <v>45474</v>
      </c>
      <c r="G1358" s="62">
        <f t="shared" si="42"/>
        <v>16.45</v>
      </c>
      <c r="H1358">
        <f t="shared" si="43"/>
        <v>2024</v>
      </c>
    </row>
    <row r="1359" spans="1:8">
      <c r="A1359" s="1" t="s">
        <v>136</v>
      </c>
      <c r="B1359" t="s">
        <v>1130</v>
      </c>
      <c r="C1359" s="43">
        <v>6066</v>
      </c>
      <c r="D1359" s="60">
        <v>5</v>
      </c>
      <c r="E1359" s="2">
        <v>8.1</v>
      </c>
      <c r="F1359" s="61">
        <v>45474</v>
      </c>
      <c r="G1359" s="62">
        <f t="shared" si="42"/>
        <v>40.5</v>
      </c>
      <c r="H1359">
        <f t="shared" si="43"/>
        <v>2024</v>
      </c>
    </row>
    <row r="1360" spans="1:8">
      <c r="A1360" s="1" t="s">
        <v>136</v>
      </c>
      <c r="B1360" t="s">
        <v>1034</v>
      </c>
      <c r="C1360" s="43">
        <v>1155</v>
      </c>
      <c r="D1360" s="60">
        <v>1</v>
      </c>
      <c r="E1360" s="2">
        <v>3.85</v>
      </c>
      <c r="F1360" s="61">
        <v>45474</v>
      </c>
      <c r="G1360" s="62">
        <f t="shared" si="42"/>
        <v>3.85</v>
      </c>
      <c r="H1360">
        <f t="shared" si="43"/>
        <v>2024</v>
      </c>
    </row>
    <row r="1361" spans="1:8">
      <c r="A1361" s="1" t="s">
        <v>136</v>
      </c>
      <c r="B1361" t="s">
        <v>104</v>
      </c>
      <c r="C1361" s="43">
        <v>1254</v>
      </c>
      <c r="D1361" s="60">
        <v>1</v>
      </c>
      <c r="E1361" s="2">
        <v>20.28</v>
      </c>
      <c r="F1361" s="61">
        <v>45474</v>
      </c>
      <c r="G1361" s="62">
        <f t="shared" si="42"/>
        <v>20.28</v>
      </c>
      <c r="H1361">
        <f t="shared" si="43"/>
        <v>2024</v>
      </c>
    </row>
    <row r="1362" spans="1:8">
      <c r="A1362" s="1" t="s">
        <v>136</v>
      </c>
      <c r="B1362" t="s">
        <v>1125</v>
      </c>
      <c r="C1362" s="43">
        <v>1249</v>
      </c>
      <c r="D1362" s="60">
        <v>3</v>
      </c>
      <c r="E1362" s="2">
        <v>3.18</v>
      </c>
      <c r="F1362" s="61">
        <v>45474</v>
      </c>
      <c r="G1362" s="62">
        <f t="shared" si="42"/>
        <v>9.5400000000000009</v>
      </c>
      <c r="H1362">
        <f t="shared" si="43"/>
        <v>2024</v>
      </c>
    </row>
    <row r="1363" spans="1:8">
      <c r="A1363" s="1" t="s">
        <v>136</v>
      </c>
      <c r="B1363" t="s">
        <v>1107</v>
      </c>
      <c r="C1363" s="43">
        <v>6067</v>
      </c>
      <c r="D1363" s="60">
        <v>1</v>
      </c>
      <c r="E1363" s="2">
        <v>5.09</v>
      </c>
      <c r="F1363" s="61">
        <v>45474</v>
      </c>
      <c r="G1363" s="62">
        <f t="shared" si="42"/>
        <v>5.09</v>
      </c>
      <c r="H1363">
        <f t="shared" si="43"/>
        <v>2024</v>
      </c>
    </row>
    <row r="1364" spans="1:8">
      <c r="A1364" s="1" t="s">
        <v>136</v>
      </c>
      <c r="B1364" t="s">
        <v>986</v>
      </c>
      <c r="C1364" s="43">
        <v>1112</v>
      </c>
      <c r="D1364" s="60">
        <v>1</v>
      </c>
      <c r="E1364" s="2">
        <v>90.37</v>
      </c>
      <c r="F1364" s="61">
        <v>45474</v>
      </c>
      <c r="G1364" s="62">
        <f t="shared" si="42"/>
        <v>90.37</v>
      </c>
      <c r="H1364">
        <f t="shared" si="43"/>
        <v>2024</v>
      </c>
    </row>
    <row r="1365" spans="1:8">
      <c r="A1365" s="1" t="s">
        <v>136</v>
      </c>
      <c r="B1365" t="s">
        <v>1036</v>
      </c>
      <c r="C1365" s="43">
        <v>1157</v>
      </c>
      <c r="D1365" s="60">
        <v>2</v>
      </c>
      <c r="E1365" s="2">
        <v>10.68</v>
      </c>
      <c r="F1365" s="61">
        <v>45474</v>
      </c>
      <c r="G1365" s="62">
        <f t="shared" si="42"/>
        <v>21.36</v>
      </c>
      <c r="H1365">
        <f t="shared" si="43"/>
        <v>2024</v>
      </c>
    </row>
    <row r="1366" spans="1:8">
      <c r="A1366" s="1" t="s">
        <v>136</v>
      </c>
      <c r="B1366" t="s">
        <v>1058</v>
      </c>
      <c r="C1366" s="43">
        <v>1179</v>
      </c>
      <c r="D1366" s="60">
        <v>1</v>
      </c>
      <c r="E1366" s="2">
        <v>25.25</v>
      </c>
      <c r="F1366" s="61">
        <v>45474</v>
      </c>
      <c r="G1366" s="62">
        <f t="shared" si="42"/>
        <v>25.25</v>
      </c>
      <c r="H1366">
        <f t="shared" si="43"/>
        <v>2024</v>
      </c>
    </row>
    <row r="1367" spans="1:8">
      <c r="A1367" s="1" t="s">
        <v>136</v>
      </c>
      <c r="B1367" t="s">
        <v>1066</v>
      </c>
      <c r="C1367" s="43">
        <v>1187</v>
      </c>
      <c r="D1367" s="60">
        <v>4</v>
      </c>
      <c r="E1367" s="2">
        <v>2.46</v>
      </c>
      <c r="F1367" s="61">
        <v>45474</v>
      </c>
      <c r="G1367" s="62">
        <f t="shared" si="42"/>
        <v>9.84</v>
      </c>
      <c r="H1367">
        <f t="shared" si="43"/>
        <v>2024</v>
      </c>
    </row>
    <row r="1368" spans="1:8">
      <c r="A1368" s="1" t="s">
        <v>136</v>
      </c>
      <c r="B1368" t="s">
        <v>1135</v>
      </c>
      <c r="C1368" s="43">
        <v>1257</v>
      </c>
      <c r="D1368" s="60">
        <v>1</v>
      </c>
      <c r="E1368" s="2">
        <v>17.68</v>
      </c>
      <c r="F1368" s="61">
        <v>45474</v>
      </c>
      <c r="G1368" s="62">
        <f t="shared" si="42"/>
        <v>17.68</v>
      </c>
      <c r="H1368">
        <f t="shared" si="43"/>
        <v>2024</v>
      </c>
    </row>
    <row r="1369" spans="1:8">
      <c r="A1369" s="1" t="s">
        <v>134</v>
      </c>
      <c r="B1369" t="s">
        <v>871</v>
      </c>
      <c r="C1369" s="43">
        <v>1661</v>
      </c>
      <c r="D1369" s="60">
        <v>0.5</v>
      </c>
      <c r="E1369" s="2">
        <v>55.53</v>
      </c>
      <c r="F1369" s="61">
        <v>45474</v>
      </c>
      <c r="G1369" s="62">
        <f t="shared" si="42"/>
        <v>27.765000000000001</v>
      </c>
      <c r="H1369">
        <f t="shared" si="43"/>
        <v>2024</v>
      </c>
    </row>
    <row r="1370" spans="1:8">
      <c r="A1370" s="1" t="s">
        <v>134</v>
      </c>
      <c r="B1370" t="s">
        <v>873</v>
      </c>
      <c r="C1370" s="43">
        <v>1663</v>
      </c>
      <c r="D1370" s="60">
        <v>0.5</v>
      </c>
      <c r="E1370" s="2">
        <v>55.53</v>
      </c>
      <c r="F1370" s="61">
        <v>45474</v>
      </c>
      <c r="G1370" s="62">
        <f t="shared" si="42"/>
        <v>27.765000000000001</v>
      </c>
      <c r="H1370">
        <f t="shared" si="43"/>
        <v>2024</v>
      </c>
    </row>
    <row r="1371" spans="1:8">
      <c r="A1371" s="1" t="s">
        <v>134</v>
      </c>
      <c r="B1371" t="s">
        <v>869</v>
      </c>
      <c r="C1371" s="43">
        <v>1659</v>
      </c>
      <c r="D1371" s="60">
        <v>0.5</v>
      </c>
      <c r="E1371" s="2">
        <v>33.89</v>
      </c>
      <c r="F1371" s="61">
        <v>45474</v>
      </c>
      <c r="G1371" s="62">
        <f t="shared" si="42"/>
        <v>16.945</v>
      </c>
      <c r="H1371">
        <f t="shared" si="43"/>
        <v>2024</v>
      </c>
    </row>
    <row r="1372" spans="1:8">
      <c r="A1372" s="1" t="s">
        <v>136</v>
      </c>
      <c r="B1372" t="s">
        <v>1134</v>
      </c>
      <c r="C1372" s="43">
        <v>6069</v>
      </c>
      <c r="D1372" s="60">
        <v>1</v>
      </c>
      <c r="E1372" s="2">
        <v>14.2</v>
      </c>
      <c r="F1372" s="61">
        <v>45474</v>
      </c>
      <c r="G1372" s="62">
        <f t="shared" si="42"/>
        <v>14.2</v>
      </c>
      <c r="H1372">
        <f t="shared" si="43"/>
        <v>2024</v>
      </c>
    </row>
    <row r="1373" spans="1:8">
      <c r="A1373" s="1" t="s">
        <v>136</v>
      </c>
      <c r="B1373" t="s">
        <v>1149</v>
      </c>
      <c r="C1373" s="43">
        <v>1274</v>
      </c>
      <c r="D1373" s="60">
        <v>2</v>
      </c>
      <c r="E1373" s="2">
        <v>8.0299999999999994</v>
      </c>
      <c r="F1373" s="61">
        <v>45474</v>
      </c>
      <c r="G1373" s="62">
        <f t="shared" si="42"/>
        <v>16.059999999999999</v>
      </c>
      <c r="H1373">
        <f t="shared" si="43"/>
        <v>2024</v>
      </c>
    </row>
    <row r="1374" spans="1:8">
      <c r="A1374" s="1" t="s">
        <v>136</v>
      </c>
      <c r="B1374" t="s">
        <v>1128</v>
      </c>
      <c r="C1374" s="43">
        <v>1275</v>
      </c>
      <c r="D1374" s="60">
        <v>1</v>
      </c>
      <c r="E1374" s="2">
        <v>32.22</v>
      </c>
      <c r="F1374" s="61">
        <v>45474</v>
      </c>
      <c r="G1374" s="62">
        <f t="shared" si="42"/>
        <v>32.22</v>
      </c>
      <c r="H1374">
        <f t="shared" si="43"/>
        <v>2024</v>
      </c>
    </row>
    <row r="1375" spans="1:8">
      <c r="A1375" s="1" t="s">
        <v>136</v>
      </c>
      <c r="B1375" t="s">
        <v>1039</v>
      </c>
      <c r="C1375" s="43">
        <v>1160</v>
      </c>
      <c r="D1375" s="60">
        <v>4</v>
      </c>
      <c r="E1375" s="2">
        <v>7.87</v>
      </c>
      <c r="F1375" s="61">
        <v>45474</v>
      </c>
      <c r="G1375" s="62">
        <f t="shared" si="42"/>
        <v>31.48</v>
      </c>
      <c r="H1375">
        <f t="shared" si="43"/>
        <v>2024</v>
      </c>
    </row>
    <row r="1376" spans="1:8">
      <c r="A1376" s="1" t="s">
        <v>136</v>
      </c>
      <c r="B1376" t="s">
        <v>1175</v>
      </c>
      <c r="C1376" s="43">
        <v>1308</v>
      </c>
      <c r="D1376" s="60">
        <v>21</v>
      </c>
      <c r="E1376" s="2">
        <v>2.98</v>
      </c>
      <c r="F1376" s="61">
        <v>45474</v>
      </c>
      <c r="G1376" s="62">
        <f t="shared" si="42"/>
        <v>62.58</v>
      </c>
      <c r="H1376">
        <f t="shared" si="43"/>
        <v>2024</v>
      </c>
    </row>
    <row r="1377" spans="1:8">
      <c r="A1377" s="1" t="s">
        <v>153</v>
      </c>
      <c r="B1377" t="s">
        <v>162</v>
      </c>
      <c r="C1377" s="43">
        <v>6554</v>
      </c>
      <c r="D1377" s="60">
        <v>26</v>
      </c>
      <c r="E1377" s="2">
        <v>4.5</v>
      </c>
      <c r="F1377" s="61">
        <v>45474</v>
      </c>
      <c r="G1377" s="62">
        <f t="shared" si="42"/>
        <v>117</v>
      </c>
      <c r="H1377">
        <f t="shared" si="43"/>
        <v>2024</v>
      </c>
    </row>
    <row r="1378" spans="1:8">
      <c r="A1378" s="1" t="s">
        <v>143</v>
      </c>
      <c r="B1378" t="s">
        <v>247</v>
      </c>
      <c r="C1378" s="43">
        <v>2100</v>
      </c>
      <c r="D1378" s="60">
        <v>2</v>
      </c>
      <c r="E1378" s="2">
        <v>38.72</v>
      </c>
      <c r="F1378" s="61">
        <v>45474</v>
      </c>
      <c r="G1378" s="62">
        <f t="shared" si="42"/>
        <v>77.44</v>
      </c>
      <c r="H1378">
        <f t="shared" si="43"/>
        <v>2024</v>
      </c>
    </row>
    <row r="1379" spans="1:8">
      <c r="A1379" s="1" t="s">
        <v>143</v>
      </c>
      <c r="B1379" t="s">
        <v>357</v>
      </c>
      <c r="C1379" s="43">
        <v>6575</v>
      </c>
      <c r="D1379" s="60">
        <v>1</v>
      </c>
      <c r="E1379" s="2">
        <v>13.85</v>
      </c>
      <c r="F1379" s="61">
        <v>45474</v>
      </c>
      <c r="G1379" s="62">
        <f t="shared" si="42"/>
        <v>13.85</v>
      </c>
      <c r="H1379">
        <f t="shared" si="43"/>
        <v>2024</v>
      </c>
    </row>
    <row r="1380" spans="1:8">
      <c r="A1380" s="1" t="s">
        <v>143</v>
      </c>
      <c r="B1380" t="s">
        <v>378</v>
      </c>
      <c r="C1380" s="43">
        <v>6573</v>
      </c>
      <c r="D1380" s="60">
        <v>2</v>
      </c>
      <c r="E1380" s="2">
        <v>18.39</v>
      </c>
      <c r="F1380" s="61">
        <v>45474</v>
      </c>
      <c r="G1380" s="62">
        <f t="shared" si="42"/>
        <v>36.78</v>
      </c>
      <c r="H1380">
        <f t="shared" si="43"/>
        <v>2024</v>
      </c>
    </row>
    <row r="1381" spans="1:8">
      <c r="A1381" s="1" t="s">
        <v>143</v>
      </c>
      <c r="B1381" t="s">
        <v>379</v>
      </c>
      <c r="C1381" s="43">
        <v>6572</v>
      </c>
      <c r="D1381" s="60">
        <v>2</v>
      </c>
      <c r="E1381" s="2">
        <v>18.72</v>
      </c>
      <c r="F1381" s="61">
        <v>45474</v>
      </c>
      <c r="G1381" s="62">
        <f t="shared" si="42"/>
        <v>37.44</v>
      </c>
      <c r="H1381">
        <f t="shared" si="43"/>
        <v>2024</v>
      </c>
    </row>
    <row r="1382" spans="1:8">
      <c r="A1382" s="1" t="s">
        <v>143</v>
      </c>
      <c r="B1382" t="s">
        <v>244</v>
      </c>
      <c r="C1382" s="43">
        <v>6574</v>
      </c>
      <c r="D1382" s="60">
        <v>2</v>
      </c>
      <c r="E1382" s="2">
        <v>89.24</v>
      </c>
      <c r="F1382" s="61">
        <v>45474</v>
      </c>
      <c r="G1382" s="62">
        <f t="shared" si="42"/>
        <v>178.48</v>
      </c>
      <c r="H1382">
        <f t="shared" si="43"/>
        <v>2024</v>
      </c>
    </row>
    <row r="1383" spans="1:8">
      <c r="A1383" s="1" t="s">
        <v>148</v>
      </c>
      <c r="B1383" t="s">
        <v>1312</v>
      </c>
      <c r="C1383" s="43">
        <v>1844</v>
      </c>
      <c r="D1383" s="60">
        <v>2</v>
      </c>
      <c r="E1383" s="2">
        <v>29.04</v>
      </c>
      <c r="F1383" s="61">
        <v>45474</v>
      </c>
      <c r="G1383" s="62">
        <f t="shared" si="42"/>
        <v>58.08</v>
      </c>
      <c r="H1383">
        <f t="shared" si="43"/>
        <v>2024</v>
      </c>
    </row>
    <row r="1384" spans="1:8">
      <c r="A1384" s="1" t="s">
        <v>148</v>
      </c>
      <c r="B1384" t="s">
        <v>1310</v>
      </c>
      <c r="C1384" s="43">
        <v>1842</v>
      </c>
      <c r="D1384" s="60">
        <v>0.5</v>
      </c>
      <c r="E1384" s="2">
        <v>29.04</v>
      </c>
      <c r="F1384" s="61">
        <v>45474</v>
      </c>
      <c r="G1384" s="62">
        <f t="shared" si="42"/>
        <v>14.52</v>
      </c>
      <c r="H1384">
        <f t="shared" si="43"/>
        <v>2024</v>
      </c>
    </row>
    <row r="1385" spans="1:8">
      <c r="A1385" s="1" t="s">
        <v>1378</v>
      </c>
      <c r="B1385" t="s">
        <v>1430</v>
      </c>
      <c r="C1385" s="43">
        <v>1955</v>
      </c>
      <c r="D1385" s="60">
        <v>0.5</v>
      </c>
      <c r="E1385" s="2">
        <v>102.6</v>
      </c>
      <c r="F1385" s="61">
        <v>45474</v>
      </c>
      <c r="G1385" s="62">
        <f t="shared" si="42"/>
        <v>51.3</v>
      </c>
      <c r="H1385">
        <f t="shared" si="43"/>
        <v>2024</v>
      </c>
    </row>
    <row r="1386" spans="1:8">
      <c r="A1386" s="1" t="s">
        <v>158</v>
      </c>
      <c r="B1386" t="s">
        <v>920</v>
      </c>
      <c r="C1386" s="43">
        <v>1695</v>
      </c>
      <c r="D1386" s="60">
        <v>275</v>
      </c>
      <c r="E1386" s="2">
        <v>0.7</v>
      </c>
      <c r="F1386" s="61">
        <v>45474</v>
      </c>
      <c r="G1386" s="62">
        <f t="shared" si="42"/>
        <v>192.5</v>
      </c>
      <c r="H1386">
        <f t="shared" si="43"/>
        <v>2024</v>
      </c>
    </row>
    <row r="1387" spans="1:8">
      <c r="A1387" s="1" t="s">
        <v>158</v>
      </c>
      <c r="B1387" t="s">
        <v>918</v>
      </c>
      <c r="C1387" s="43">
        <v>1693</v>
      </c>
      <c r="D1387" s="60">
        <v>200</v>
      </c>
      <c r="E1387" s="2">
        <v>0.7</v>
      </c>
      <c r="F1387" s="61">
        <v>45474</v>
      </c>
      <c r="G1387" s="62">
        <f t="shared" si="42"/>
        <v>140</v>
      </c>
      <c r="H1387">
        <f t="shared" si="43"/>
        <v>2024</v>
      </c>
    </row>
    <row r="1388" spans="1:8">
      <c r="A1388" s="1" t="s">
        <v>158</v>
      </c>
      <c r="B1388" t="s">
        <v>916</v>
      </c>
      <c r="C1388" s="43">
        <v>1691</v>
      </c>
      <c r="D1388" s="60">
        <v>375</v>
      </c>
      <c r="E1388" s="2">
        <v>0.7</v>
      </c>
      <c r="F1388" s="61">
        <v>45474</v>
      </c>
      <c r="G1388" s="62">
        <f t="shared" si="42"/>
        <v>262.5</v>
      </c>
      <c r="H1388">
        <f t="shared" si="43"/>
        <v>2024</v>
      </c>
    </row>
    <row r="1389" spans="1:8">
      <c r="A1389" s="1" t="s">
        <v>158</v>
      </c>
      <c r="B1389" t="s">
        <v>925</v>
      </c>
      <c r="C1389" s="43">
        <v>2065</v>
      </c>
      <c r="D1389" s="60">
        <v>110</v>
      </c>
      <c r="E1389" s="2">
        <v>0.7</v>
      </c>
      <c r="F1389" s="61">
        <v>45474</v>
      </c>
      <c r="G1389" s="62">
        <f t="shared" si="42"/>
        <v>77</v>
      </c>
      <c r="H1389">
        <f t="shared" si="43"/>
        <v>2024</v>
      </c>
    </row>
    <row r="1390" spans="1:8">
      <c r="A1390" s="1" t="s">
        <v>130</v>
      </c>
      <c r="B1390" t="s">
        <v>896</v>
      </c>
      <c r="C1390" s="43">
        <v>1676</v>
      </c>
      <c r="D1390" s="60">
        <v>2</v>
      </c>
      <c r="E1390" s="2">
        <v>8.1999999999999993</v>
      </c>
      <c r="F1390" s="61">
        <v>45474</v>
      </c>
      <c r="G1390" s="62">
        <f t="shared" si="42"/>
        <v>16.399999999999999</v>
      </c>
      <c r="H1390">
        <f t="shared" si="43"/>
        <v>2024</v>
      </c>
    </row>
    <row r="1391" spans="1:8">
      <c r="A1391" s="1" t="s">
        <v>131</v>
      </c>
      <c r="B1391" t="s">
        <v>1246</v>
      </c>
      <c r="C1391" s="43">
        <v>6546</v>
      </c>
      <c r="D1391" s="60">
        <v>150</v>
      </c>
      <c r="E1391" s="2">
        <v>0.69</v>
      </c>
      <c r="F1391" s="61">
        <v>45474</v>
      </c>
      <c r="G1391" s="62">
        <f t="shared" si="42"/>
        <v>103.49999999999999</v>
      </c>
      <c r="H1391">
        <f t="shared" si="43"/>
        <v>2024</v>
      </c>
    </row>
    <row r="1392" spans="1:8">
      <c r="A1392" s="1" t="s">
        <v>137</v>
      </c>
      <c r="B1392" t="s">
        <v>660</v>
      </c>
      <c r="C1392" s="43">
        <v>6422</v>
      </c>
      <c r="D1392" s="60">
        <v>6</v>
      </c>
      <c r="E1392" s="2">
        <v>12.3</v>
      </c>
      <c r="F1392" s="61">
        <v>45474</v>
      </c>
      <c r="G1392" s="62">
        <f t="shared" si="42"/>
        <v>73.800000000000011</v>
      </c>
      <c r="H1392">
        <f t="shared" si="43"/>
        <v>2024</v>
      </c>
    </row>
    <row r="1393" spans="1:8">
      <c r="A1393" s="1" t="s">
        <v>137</v>
      </c>
      <c r="B1393" t="s">
        <v>691</v>
      </c>
      <c r="C1393" s="43">
        <v>2729</v>
      </c>
      <c r="D1393" s="60">
        <v>2.5</v>
      </c>
      <c r="E1393" s="2">
        <v>8.6</v>
      </c>
      <c r="F1393" s="61">
        <v>45474</v>
      </c>
      <c r="G1393" s="62">
        <f t="shared" si="42"/>
        <v>21.5</v>
      </c>
      <c r="H1393">
        <f t="shared" si="43"/>
        <v>2024</v>
      </c>
    </row>
    <row r="1394" spans="1:8">
      <c r="A1394" s="1" t="s">
        <v>129</v>
      </c>
      <c r="B1394" t="s">
        <v>609</v>
      </c>
      <c r="C1394" s="43">
        <v>1491</v>
      </c>
      <c r="D1394" s="60">
        <v>2.5</v>
      </c>
      <c r="E1394" s="2">
        <v>9.9</v>
      </c>
      <c r="F1394" s="61">
        <v>45474</v>
      </c>
      <c r="G1394" s="62">
        <f t="shared" si="42"/>
        <v>24.75</v>
      </c>
      <c r="H1394">
        <f t="shared" si="43"/>
        <v>2024</v>
      </c>
    </row>
    <row r="1395" spans="1:8">
      <c r="A1395" s="1" t="s">
        <v>134</v>
      </c>
      <c r="B1395" t="s">
        <v>881</v>
      </c>
      <c r="C1395" s="43">
        <v>1664</v>
      </c>
      <c r="D1395" s="60">
        <v>1</v>
      </c>
      <c r="E1395" s="2">
        <v>87.78</v>
      </c>
      <c r="F1395" s="61">
        <v>45474</v>
      </c>
      <c r="G1395" s="62">
        <f t="shared" si="42"/>
        <v>87.78</v>
      </c>
      <c r="H1395">
        <f t="shared" si="43"/>
        <v>2024</v>
      </c>
    </row>
    <row r="1396" spans="1:8">
      <c r="A1396" s="1" t="s">
        <v>137</v>
      </c>
      <c r="B1396" t="s">
        <v>663</v>
      </c>
      <c r="C1396" s="43">
        <v>6423</v>
      </c>
      <c r="D1396" s="60">
        <v>0.5</v>
      </c>
      <c r="E1396" s="2">
        <v>4.5999999999999996</v>
      </c>
      <c r="F1396" s="61">
        <v>45474</v>
      </c>
      <c r="G1396" s="62">
        <f t="shared" si="42"/>
        <v>2.2999999999999998</v>
      </c>
      <c r="H1396">
        <f t="shared" si="43"/>
        <v>2024</v>
      </c>
    </row>
    <row r="1397" spans="1:8">
      <c r="A1397" s="1" t="s">
        <v>144</v>
      </c>
      <c r="B1397" t="s">
        <v>654</v>
      </c>
      <c r="C1397" s="43">
        <v>6551</v>
      </c>
      <c r="D1397" s="60">
        <v>25</v>
      </c>
      <c r="E1397" s="2">
        <v>2.9</v>
      </c>
      <c r="F1397" s="61">
        <v>45474</v>
      </c>
      <c r="G1397" s="62">
        <f t="shared" si="42"/>
        <v>72.5</v>
      </c>
      <c r="H1397">
        <f t="shared" si="43"/>
        <v>2024</v>
      </c>
    </row>
    <row r="1398" spans="1:8">
      <c r="A1398" s="1" t="s">
        <v>144</v>
      </c>
      <c r="B1398" t="s">
        <v>652</v>
      </c>
      <c r="C1398" s="43">
        <v>6548</v>
      </c>
      <c r="D1398" s="60">
        <v>19</v>
      </c>
      <c r="E1398" s="2">
        <v>5.24</v>
      </c>
      <c r="F1398" s="61">
        <v>45474</v>
      </c>
      <c r="G1398" s="62">
        <f t="shared" si="42"/>
        <v>99.56</v>
      </c>
      <c r="H1398">
        <f t="shared" si="43"/>
        <v>2024</v>
      </c>
    </row>
    <row r="1399" spans="1:8">
      <c r="A1399" s="1" t="s">
        <v>144</v>
      </c>
      <c r="B1399" t="s">
        <v>655</v>
      </c>
      <c r="C1399" s="43">
        <v>6552</v>
      </c>
      <c r="D1399" s="60">
        <v>15</v>
      </c>
      <c r="E1399" s="2">
        <v>4.4000000000000004</v>
      </c>
      <c r="F1399" s="61">
        <v>45474</v>
      </c>
      <c r="G1399" s="62">
        <f t="shared" si="42"/>
        <v>66</v>
      </c>
      <c r="H1399">
        <f t="shared" si="43"/>
        <v>2024</v>
      </c>
    </row>
    <row r="1400" spans="1:8">
      <c r="A1400" s="1" t="s">
        <v>144</v>
      </c>
      <c r="B1400" s="45" t="s">
        <v>653</v>
      </c>
      <c r="C1400" s="43">
        <v>6549</v>
      </c>
      <c r="D1400" s="60">
        <v>23</v>
      </c>
      <c r="E1400" s="2">
        <v>2.5299999999999998</v>
      </c>
      <c r="F1400" s="61">
        <v>45474</v>
      </c>
      <c r="G1400" s="62">
        <f t="shared" si="42"/>
        <v>58.19</v>
      </c>
      <c r="H1400">
        <f t="shared" si="43"/>
        <v>2024</v>
      </c>
    </row>
    <row r="1401" spans="1:8">
      <c r="A1401" s="1" t="s">
        <v>1378</v>
      </c>
      <c r="B1401" t="s">
        <v>1461</v>
      </c>
      <c r="C1401" s="43">
        <v>1988</v>
      </c>
      <c r="D1401" s="60">
        <v>1</v>
      </c>
      <c r="E1401" s="2">
        <v>31.99</v>
      </c>
      <c r="F1401" s="61">
        <v>45474</v>
      </c>
      <c r="G1401" s="62">
        <f t="shared" si="42"/>
        <v>31.99</v>
      </c>
      <c r="H1401">
        <f t="shared" si="43"/>
        <v>2024</v>
      </c>
    </row>
    <row r="1402" spans="1:8">
      <c r="A1402" s="1" t="s">
        <v>1378</v>
      </c>
      <c r="B1402" t="s">
        <v>1462</v>
      </c>
      <c r="C1402" s="43">
        <v>1989</v>
      </c>
      <c r="D1402" s="60">
        <v>1</v>
      </c>
      <c r="E1402" s="2">
        <v>51.25</v>
      </c>
      <c r="F1402" s="61">
        <v>45474</v>
      </c>
      <c r="G1402" s="62">
        <f t="shared" si="42"/>
        <v>51.25</v>
      </c>
      <c r="H1402">
        <f t="shared" si="43"/>
        <v>2024</v>
      </c>
    </row>
    <row r="1403" spans="1:8">
      <c r="A1403" s="1" t="s">
        <v>1378</v>
      </c>
      <c r="B1403" t="s">
        <v>1417</v>
      </c>
      <c r="C1403" s="43">
        <v>1939</v>
      </c>
      <c r="D1403" s="60">
        <v>0.5</v>
      </c>
      <c r="E1403" s="2">
        <v>40.64</v>
      </c>
      <c r="F1403" s="61">
        <v>45474</v>
      </c>
      <c r="G1403" s="62">
        <f t="shared" si="42"/>
        <v>20.32</v>
      </c>
      <c r="H1403">
        <f t="shared" si="43"/>
        <v>2024</v>
      </c>
    </row>
    <row r="1404" spans="1:8">
      <c r="A1404" s="1" t="s">
        <v>1378</v>
      </c>
      <c r="B1404" t="s">
        <v>1460</v>
      </c>
      <c r="C1404" s="43">
        <v>1987</v>
      </c>
      <c r="D1404" s="60">
        <v>1</v>
      </c>
      <c r="E1404" s="2">
        <v>47.25</v>
      </c>
      <c r="F1404" s="61">
        <v>45474</v>
      </c>
      <c r="G1404" s="62">
        <f t="shared" si="42"/>
        <v>47.25</v>
      </c>
      <c r="H1404">
        <f t="shared" si="43"/>
        <v>2024</v>
      </c>
    </row>
    <row r="1405" spans="1:8">
      <c r="A1405" s="1" t="s">
        <v>1378</v>
      </c>
      <c r="B1405" t="s">
        <v>1403</v>
      </c>
      <c r="C1405" s="43">
        <v>1924</v>
      </c>
      <c r="D1405" s="60">
        <v>1</v>
      </c>
      <c r="E1405" s="2">
        <v>105.57</v>
      </c>
      <c r="F1405" s="61">
        <v>45474</v>
      </c>
      <c r="G1405" s="62">
        <f t="shared" si="42"/>
        <v>105.57</v>
      </c>
      <c r="H1405">
        <f t="shared" si="43"/>
        <v>2024</v>
      </c>
    </row>
    <row r="1406" spans="1:8">
      <c r="A1406" s="1" t="s">
        <v>1378</v>
      </c>
      <c r="B1406" t="s">
        <v>48</v>
      </c>
      <c r="C1406" s="43">
        <v>1993</v>
      </c>
      <c r="D1406" s="60">
        <v>1</v>
      </c>
      <c r="E1406" s="2">
        <v>57.96</v>
      </c>
      <c r="F1406" s="61">
        <v>45474</v>
      </c>
      <c r="G1406" s="62">
        <f t="shared" si="42"/>
        <v>57.96</v>
      </c>
      <c r="H1406">
        <f t="shared" si="43"/>
        <v>2024</v>
      </c>
    </row>
    <row r="1407" spans="1:8">
      <c r="A1407" s="1" t="s">
        <v>1378</v>
      </c>
      <c r="B1407" t="s">
        <v>1379</v>
      </c>
      <c r="C1407" s="43">
        <v>1899</v>
      </c>
      <c r="D1407" s="60">
        <v>4.5</v>
      </c>
      <c r="E1407" s="2">
        <v>15</v>
      </c>
      <c r="F1407" s="61">
        <v>45474</v>
      </c>
      <c r="G1407" s="62">
        <f t="shared" si="42"/>
        <v>67.5</v>
      </c>
      <c r="H1407">
        <f t="shared" si="43"/>
        <v>2024</v>
      </c>
    </row>
    <row r="1408" spans="1:8">
      <c r="A1408" s="1" t="s">
        <v>1378</v>
      </c>
      <c r="B1408" t="s">
        <v>1464</v>
      </c>
      <c r="C1408" s="43">
        <v>1991</v>
      </c>
      <c r="D1408" s="60">
        <v>1</v>
      </c>
      <c r="E1408" s="2">
        <v>83.03</v>
      </c>
      <c r="F1408" s="61">
        <v>45474</v>
      </c>
      <c r="G1408" s="62">
        <f t="shared" si="42"/>
        <v>83.03</v>
      </c>
      <c r="H1408">
        <f t="shared" si="43"/>
        <v>2024</v>
      </c>
    </row>
    <row r="1409" spans="1:8">
      <c r="A1409" s="1" t="s">
        <v>137</v>
      </c>
      <c r="B1409" s="45" t="s">
        <v>656</v>
      </c>
      <c r="C1409" s="43">
        <v>1527</v>
      </c>
      <c r="D1409" s="60">
        <v>6</v>
      </c>
      <c r="E1409" s="2">
        <v>12.73</v>
      </c>
      <c r="F1409" s="61">
        <v>45474</v>
      </c>
      <c r="G1409" s="62">
        <f t="shared" si="42"/>
        <v>76.38</v>
      </c>
      <c r="H1409">
        <f t="shared" si="43"/>
        <v>2024</v>
      </c>
    </row>
    <row r="1410" spans="1:8">
      <c r="A1410" s="1" t="s">
        <v>137</v>
      </c>
      <c r="B1410" t="s">
        <v>659</v>
      </c>
      <c r="C1410" s="43">
        <v>6424</v>
      </c>
      <c r="D1410" s="60">
        <v>13</v>
      </c>
      <c r="E1410" s="2">
        <v>4.05</v>
      </c>
      <c r="F1410" s="61">
        <v>45474</v>
      </c>
      <c r="G1410" s="62">
        <f t="shared" ref="G1410:G1473" si="44">D1410*E1410</f>
        <v>52.65</v>
      </c>
      <c r="H1410">
        <f t="shared" ref="H1410:H1473" si="45">YEAR(F1410)</f>
        <v>2024</v>
      </c>
    </row>
    <row r="1411" spans="1:8">
      <c r="A1411" s="1" t="s">
        <v>134</v>
      </c>
      <c r="B1411" t="s">
        <v>813</v>
      </c>
      <c r="C1411" s="43">
        <v>6528</v>
      </c>
      <c r="D1411" s="60">
        <v>1</v>
      </c>
      <c r="E1411" s="2">
        <v>4.72</v>
      </c>
      <c r="F1411" s="61">
        <v>45474</v>
      </c>
      <c r="G1411" s="62">
        <f t="shared" si="44"/>
        <v>4.72</v>
      </c>
      <c r="H1411">
        <f t="shared" si="45"/>
        <v>2024</v>
      </c>
    </row>
    <row r="1412" spans="1:8">
      <c r="A1412" s="1" t="s">
        <v>134</v>
      </c>
      <c r="B1412" t="s">
        <v>839</v>
      </c>
      <c r="C1412" s="43">
        <v>1654</v>
      </c>
      <c r="D1412" s="60">
        <v>1</v>
      </c>
      <c r="E1412" s="2">
        <v>0.77</v>
      </c>
      <c r="F1412" s="61">
        <v>45474</v>
      </c>
      <c r="G1412" s="62">
        <f t="shared" si="44"/>
        <v>0.77</v>
      </c>
      <c r="H1412">
        <f t="shared" si="45"/>
        <v>2024</v>
      </c>
    </row>
    <row r="1413" spans="1:8">
      <c r="A1413" s="1" t="s">
        <v>134</v>
      </c>
      <c r="B1413" t="s">
        <v>849</v>
      </c>
      <c r="C1413" s="43">
        <v>2145</v>
      </c>
      <c r="D1413" s="60">
        <v>1</v>
      </c>
      <c r="E1413" s="2">
        <v>39.22</v>
      </c>
      <c r="F1413" s="61">
        <v>45474</v>
      </c>
      <c r="G1413" s="62">
        <f t="shared" si="44"/>
        <v>39.22</v>
      </c>
      <c r="H1413">
        <f t="shared" si="45"/>
        <v>2024</v>
      </c>
    </row>
    <row r="1414" spans="1:8">
      <c r="A1414" s="1" t="s">
        <v>131</v>
      </c>
      <c r="B1414" t="s">
        <v>1245</v>
      </c>
      <c r="C1414" s="43">
        <v>1796</v>
      </c>
      <c r="D1414" s="60">
        <v>1</v>
      </c>
      <c r="E1414" s="2">
        <v>38.9</v>
      </c>
      <c r="F1414" s="61">
        <v>45474</v>
      </c>
      <c r="G1414" s="62">
        <f t="shared" si="44"/>
        <v>38.9</v>
      </c>
      <c r="H1414">
        <f t="shared" si="45"/>
        <v>2024</v>
      </c>
    </row>
    <row r="1415" spans="1:8">
      <c r="A1415" s="1" t="s">
        <v>1378</v>
      </c>
      <c r="B1415" t="s">
        <v>1408</v>
      </c>
      <c r="C1415" s="43">
        <v>1929</v>
      </c>
      <c r="D1415" s="60">
        <v>4</v>
      </c>
      <c r="E1415" s="2">
        <v>28.18</v>
      </c>
      <c r="F1415" s="61">
        <v>45474</v>
      </c>
      <c r="G1415" s="62">
        <f t="shared" si="44"/>
        <v>112.72</v>
      </c>
      <c r="H1415">
        <f t="shared" si="45"/>
        <v>2024</v>
      </c>
    </row>
    <row r="1416" spans="1:8">
      <c r="A1416" s="1" t="s">
        <v>1378</v>
      </c>
      <c r="B1416" t="s">
        <v>1465</v>
      </c>
      <c r="C1416" s="43">
        <v>1992</v>
      </c>
      <c r="D1416" s="60">
        <v>1</v>
      </c>
      <c r="E1416" s="2">
        <v>46.71</v>
      </c>
      <c r="F1416" s="61">
        <v>45474</v>
      </c>
      <c r="G1416" s="62">
        <f t="shared" si="44"/>
        <v>46.71</v>
      </c>
      <c r="H1416">
        <f t="shared" si="45"/>
        <v>2024</v>
      </c>
    </row>
    <row r="1417" spans="1:8">
      <c r="A1417" s="1" t="s">
        <v>1378</v>
      </c>
      <c r="B1417" t="s">
        <v>1383</v>
      </c>
      <c r="C1417" s="43">
        <v>1903</v>
      </c>
      <c r="D1417" s="60">
        <v>1</v>
      </c>
      <c r="E1417" s="2">
        <v>23.03</v>
      </c>
      <c r="F1417" s="61">
        <v>45474</v>
      </c>
      <c r="G1417" s="62">
        <f t="shared" si="44"/>
        <v>23.03</v>
      </c>
      <c r="H1417">
        <f t="shared" si="45"/>
        <v>2024</v>
      </c>
    </row>
    <row r="1418" spans="1:8">
      <c r="A1418" s="1" t="s">
        <v>137</v>
      </c>
      <c r="B1418" t="s">
        <v>688</v>
      </c>
      <c r="C1418" s="43">
        <v>6065</v>
      </c>
      <c r="D1418" s="60">
        <v>10</v>
      </c>
      <c r="E1418" s="2">
        <v>2.41</v>
      </c>
      <c r="F1418" s="61">
        <v>45474</v>
      </c>
      <c r="G1418" s="62">
        <f t="shared" si="44"/>
        <v>24.1</v>
      </c>
      <c r="H1418">
        <f t="shared" si="45"/>
        <v>2024</v>
      </c>
    </row>
    <row r="1419" spans="1:8">
      <c r="A1419" s="1" t="s">
        <v>1378</v>
      </c>
      <c r="B1419" t="s">
        <v>1433</v>
      </c>
      <c r="C1419" s="43">
        <v>1956</v>
      </c>
      <c r="D1419" s="60">
        <v>5</v>
      </c>
      <c r="E1419" s="2">
        <v>13.9</v>
      </c>
      <c r="F1419" s="61">
        <v>45474</v>
      </c>
      <c r="G1419" s="62">
        <f t="shared" si="44"/>
        <v>69.5</v>
      </c>
      <c r="H1419">
        <f t="shared" si="45"/>
        <v>2024</v>
      </c>
    </row>
    <row r="1420" spans="1:8">
      <c r="A1420" s="1" t="s">
        <v>1378</v>
      </c>
      <c r="B1420" t="s">
        <v>120</v>
      </c>
      <c r="C1420" s="43">
        <v>1961</v>
      </c>
      <c r="D1420" s="60">
        <v>1</v>
      </c>
      <c r="E1420" s="2">
        <v>16.2</v>
      </c>
      <c r="F1420" s="61">
        <v>45474</v>
      </c>
      <c r="G1420" s="62">
        <f t="shared" si="44"/>
        <v>16.2</v>
      </c>
      <c r="H1420">
        <f t="shared" si="45"/>
        <v>2024</v>
      </c>
    </row>
    <row r="1421" spans="1:8">
      <c r="A1421" s="1" t="s">
        <v>1378</v>
      </c>
      <c r="B1421" t="s">
        <v>1436</v>
      </c>
      <c r="C1421" s="43">
        <v>1959</v>
      </c>
      <c r="D1421" s="60">
        <v>4</v>
      </c>
      <c r="E1421" s="2">
        <v>16.2</v>
      </c>
      <c r="F1421" s="61">
        <v>45474</v>
      </c>
      <c r="G1421" s="62">
        <f t="shared" si="44"/>
        <v>64.8</v>
      </c>
      <c r="H1421">
        <f t="shared" si="45"/>
        <v>2024</v>
      </c>
    </row>
    <row r="1422" spans="1:8">
      <c r="A1422" s="1" t="s">
        <v>1378</v>
      </c>
      <c r="B1422" t="s">
        <v>1435</v>
      </c>
      <c r="C1422" s="43">
        <v>1958</v>
      </c>
      <c r="D1422" s="60">
        <v>1</v>
      </c>
      <c r="E1422" s="2">
        <v>16.2</v>
      </c>
      <c r="F1422" s="61">
        <v>45474</v>
      </c>
      <c r="G1422" s="62">
        <f t="shared" si="44"/>
        <v>16.2</v>
      </c>
      <c r="H1422">
        <f t="shared" si="45"/>
        <v>2024</v>
      </c>
    </row>
    <row r="1423" spans="1:8">
      <c r="A1423" s="1" t="s">
        <v>1378</v>
      </c>
      <c r="B1423" t="s">
        <v>1391</v>
      </c>
      <c r="C1423" s="43">
        <v>1912</v>
      </c>
      <c r="D1423" s="60">
        <v>2</v>
      </c>
      <c r="E1423" s="2">
        <v>12</v>
      </c>
      <c r="F1423" s="61">
        <v>45474</v>
      </c>
      <c r="G1423" s="62">
        <f t="shared" si="44"/>
        <v>24</v>
      </c>
      <c r="H1423">
        <f t="shared" si="45"/>
        <v>2024</v>
      </c>
    </row>
    <row r="1424" spans="1:8">
      <c r="A1424" s="1" t="s">
        <v>1378</v>
      </c>
      <c r="B1424" t="s">
        <v>1500</v>
      </c>
      <c r="C1424" s="43">
        <v>2029</v>
      </c>
      <c r="D1424" s="60">
        <v>1.5</v>
      </c>
      <c r="E1424" s="2">
        <v>12</v>
      </c>
      <c r="F1424" s="61">
        <v>45474</v>
      </c>
      <c r="G1424" s="62">
        <f t="shared" si="44"/>
        <v>18</v>
      </c>
      <c r="H1424">
        <f t="shared" si="45"/>
        <v>2024</v>
      </c>
    </row>
    <row r="1425" spans="1:8">
      <c r="A1425" s="1" t="s">
        <v>1378</v>
      </c>
      <c r="B1425" t="s">
        <v>1454</v>
      </c>
      <c r="C1425" s="43">
        <v>1979</v>
      </c>
      <c r="D1425" s="60">
        <v>1</v>
      </c>
      <c r="E1425" s="2">
        <v>53.18</v>
      </c>
      <c r="F1425" s="61">
        <v>45474</v>
      </c>
      <c r="G1425" s="62">
        <f t="shared" si="44"/>
        <v>53.18</v>
      </c>
      <c r="H1425">
        <f t="shared" si="45"/>
        <v>2024</v>
      </c>
    </row>
    <row r="1426" spans="1:8">
      <c r="A1426" s="1" t="s">
        <v>137</v>
      </c>
      <c r="B1426" t="s">
        <v>679</v>
      </c>
      <c r="C1426" s="43">
        <v>6074</v>
      </c>
      <c r="D1426" s="60">
        <v>2</v>
      </c>
      <c r="E1426" s="2">
        <v>4.5999999999999996</v>
      </c>
      <c r="F1426" s="61">
        <v>45474</v>
      </c>
      <c r="G1426" s="62">
        <f t="shared" si="44"/>
        <v>9.1999999999999993</v>
      </c>
      <c r="H1426">
        <f t="shared" si="45"/>
        <v>2024</v>
      </c>
    </row>
    <row r="1427" spans="1:8">
      <c r="A1427" s="1" t="s">
        <v>137</v>
      </c>
      <c r="B1427" t="s">
        <v>673</v>
      </c>
      <c r="C1427" s="43">
        <v>6064</v>
      </c>
      <c r="D1427" s="60">
        <v>2</v>
      </c>
      <c r="E1427" s="2">
        <v>4.33</v>
      </c>
      <c r="F1427" s="61">
        <v>45474</v>
      </c>
      <c r="G1427" s="62">
        <f t="shared" si="44"/>
        <v>8.66</v>
      </c>
      <c r="H1427">
        <f t="shared" si="45"/>
        <v>2024</v>
      </c>
    </row>
    <row r="1428" spans="1:8">
      <c r="A1428" s="1" t="s">
        <v>137</v>
      </c>
      <c r="B1428" t="s">
        <v>695</v>
      </c>
      <c r="C1428" s="43">
        <v>6419</v>
      </c>
      <c r="D1428" s="60">
        <v>1</v>
      </c>
      <c r="E1428" s="2">
        <v>7</v>
      </c>
      <c r="F1428" s="61">
        <v>45474</v>
      </c>
      <c r="G1428" s="62">
        <f t="shared" si="44"/>
        <v>7</v>
      </c>
      <c r="H1428">
        <f t="shared" si="45"/>
        <v>2024</v>
      </c>
    </row>
    <row r="1429" spans="1:8">
      <c r="A1429" s="1" t="s">
        <v>131</v>
      </c>
      <c r="B1429" t="s">
        <v>1241</v>
      </c>
      <c r="C1429" s="43">
        <v>1792</v>
      </c>
      <c r="D1429" s="60">
        <v>2</v>
      </c>
      <c r="E1429" s="2">
        <v>1.75</v>
      </c>
      <c r="F1429" s="61">
        <v>45474</v>
      </c>
      <c r="G1429" s="62">
        <f t="shared" si="44"/>
        <v>3.5</v>
      </c>
      <c r="H1429">
        <f t="shared" si="45"/>
        <v>2024</v>
      </c>
    </row>
    <row r="1430" spans="1:8">
      <c r="A1430" s="1" t="s">
        <v>137</v>
      </c>
      <c r="B1430" t="s">
        <v>657</v>
      </c>
      <c r="C1430" s="43">
        <v>6581</v>
      </c>
      <c r="D1430" s="60">
        <v>2</v>
      </c>
      <c r="E1430" s="2">
        <v>14.9</v>
      </c>
      <c r="F1430" s="61">
        <v>45474</v>
      </c>
      <c r="G1430" s="62">
        <f t="shared" si="44"/>
        <v>29.8</v>
      </c>
      <c r="H1430">
        <f t="shared" si="45"/>
        <v>2024</v>
      </c>
    </row>
    <row r="1431" spans="1:8">
      <c r="A1431" s="1" t="s">
        <v>137</v>
      </c>
      <c r="B1431" t="s">
        <v>658</v>
      </c>
      <c r="C1431" s="43">
        <v>6580</v>
      </c>
      <c r="D1431" s="60">
        <v>2</v>
      </c>
      <c r="E1431" s="2">
        <v>12.85</v>
      </c>
      <c r="F1431" s="61">
        <v>45474</v>
      </c>
      <c r="G1431" s="62">
        <f t="shared" si="44"/>
        <v>25.7</v>
      </c>
      <c r="H1431">
        <f t="shared" si="45"/>
        <v>2024</v>
      </c>
    </row>
    <row r="1432" spans="1:8">
      <c r="A1432" s="1" t="s">
        <v>137</v>
      </c>
      <c r="B1432" t="s">
        <v>665</v>
      </c>
      <c r="C1432" s="43">
        <v>6578</v>
      </c>
      <c r="D1432" s="60">
        <v>5</v>
      </c>
      <c r="E1432" s="2">
        <v>6.95</v>
      </c>
      <c r="F1432" s="61">
        <v>45474</v>
      </c>
      <c r="G1432" s="62">
        <f t="shared" si="44"/>
        <v>34.75</v>
      </c>
      <c r="H1432">
        <f t="shared" si="45"/>
        <v>2024</v>
      </c>
    </row>
    <row r="1433" spans="1:8">
      <c r="A1433" s="1" t="s">
        <v>130</v>
      </c>
      <c r="B1433" t="s">
        <v>914</v>
      </c>
      <c r="C1433" s="43">
        <v>6577</v>
      </c>
      <c r="D1433" s="60">
        <v>2.8</v>
      </c>
      <c r="E1433" s="2">
        <v>15.9</v>
      </c>
      <c r="F1433" s="61">
        <v>45474</v>
      </c>
      <c r="G1433" s="62">
        <f t="shared" si="44"/>
        <v>44.519999999999996</v>
      </c>
      <c r="H1433">
        <f t="shared" si="45"/>
        <v>2024</v>
      </c>
    </row>
    <row r="1434" spans="1:8">
      <c r="A1434" s="1" t="s">
        <v>134</v>
      </c>
      <c r="B1434" t="s">
        <v>874</v>
      </c>
      <c r="C1434" s="43">
        <v>6576</v>
      </c>
      <c r="D1434" s="60">
        <v>1</v>
      </c>
      <c r="E1434" s="2">
        <v>16.2</v>
      </c>
      <c r="F1434" s="61">
        <v>45474</v>
      </c>
      <c r="G1434" s="62">
        <f t="shared" si="44"/>
        <v>16.2</v>
      </c>
      <c r="H1434">
        <f t="shared" si="45"/>
        <v>2024</v>
      </c>
    </row>
    <row r="1435" spans="1:8">
      <c r="A1435" s="1" t="s">
        <v>130</v>
      </c>
      <c r="B1435" t="s">
        <v>903</v>
      </c>
      <c r="C1435" s="43">
        <v>1682</v>
      </c>
      <c r="D1435" s="60">
        <v>3.3</v>
      </c>
      <c r="E1435" s="2">
        <v>8.1999999999999993</v>
      </c>
      <c r="F1435" s="61">
        <v>45474</v>
      </c>
      <c r="G1435" s="62">
        <f t="shared" si="44"/>
        <v>27.059999999999995</v>
      </c>
      <c r="H1435">
        <f t="shared" si="45"/>
        <v>2024</v>
      </c>
    </row>
    <row r="1436" spans="1:8">
      <c r="A1436" s="1" t="s">
        <v>156</v>
      </c>
      <c r="B1436" t="s">
        <v>1260</v>
      </c>
      <c r="C1436" s="43">
        <v>6589</v>
      </c>
      <c r="D1436" s="60">
        <v>2.5</v>
      </c>
      <c r="E1436" s="2">
        <v>18</v>
      </c>
      <c r="F1436" s="61">
        <v>45474</v>
      </c>
      <c r="G1436" s="62">
        <f t="shared" si="44"/>
        <v>45</v>
      </c>
      <c r="H1436">
        <f t="shared" si="45"/>
        <v>2024</v>
      </c>
    </row>
    <row r="1437" spans="1:8">
      <c r="A1437" s="1" t="s">
        <v>156</v>
      </c>
      <c r="B1437" t="s">
        <v>1265</v>
      </c>
      <c r="C1437" s="43">
        <v>6588</v>
      </c>
      <c r="D1437" s="60">
        <v>3.6</v>
      </c>
      <c r="E1437" s="2">
        <v>18</v>
      </c>
      <c r="F1437" s="61">
        <v>45474</v>
      </c>
      <c r="G1437" s="62">
        <f t="shared" si="44"/>
        <v>64.8</v>
      </c>
      <c r="H1437">
        <f t="shared" si="45"/>
        <v>2024</v>
      </c>
    </row>
    <row r="1438" spans="1:8">
      <c r="A1438" s="1" t="s">
        <v>156</v>
      </c>
      <c r="B1438" t="s">
        <v>1261</v>
      </c>
      <c r="C1438" s="43">
        <v>6587</v>
      </c>
      <c r="D1438" s="60">
        <v>3.3</v>
      </c>
      <c r="E1438" s="2">
        <v>28</v>
      </c>
      <c r="F1438" s="61">
        <v>45474</v>
      </c>
      <c r="G1438" s="62">
        <f t="shared" si="44"/>
        <v>92.399999999999991</v>
      </c>
      <c r="H1438">
        <f t="shared" si="45"/>
        <v>2024</v>
      </c>
    </row>
    <row r="1439" spans="1:8">
      <c r="A1439" s="1" t="s">
        <v>156</v>
      </c>
      <c r="B1439" t="s">
        <v>1262</v>
      </c>
      <c r="C1439" s="43">
        <v>6582</v>
      </c>
      <c r="D1439" s="60">
        <v>107</v>
      </c>
      <c r="E1439" s="2">
        <v>4.9000000000000004</v>
      </c>
      <c r="F1439" s="61">
        <v>45474</v>
      </c>
      <c r="G1439" s="62">
        <f t="shared" si="44"/>
        <v>524.30000000000007</v>
      </c>
      <c r="H1439">
        <f t="shared" si="45"/>
        <v>2024</v>
      </c>
    </row>
    <row r="1440" spans="1:8">
      <c r="A1440" s="1" t="s">
        <v>156</v>
      </c>
      <c r="B1440" t="s">
        <v>1263</v>
      </c>
      <c r="C1440" s="43">
        <v>6584</v>
      </c>
      <c r="D1440" s="60">
        <v>19</v>
      </c>
      <c r="E1440" s="2">
        <v>4.9000000000000004</v>
      </c>
      <c r="F1440" s="61">
        <v>45474</v>
      </c>
      <c r="G1440" s="62">
        <f t="shared" si="44"/>
        <v>93.100000000000009</v>
      </c>
      <c r="H1440">
        <f t="shared" si="45"/>
        <v>2024</v>
      </c>
    </row>
    <row r="1441" spans="1:8">
      <c r="A1441" s="1" t="s">
        <v>156</v>
      </c>
      <c r="B1441" t="s">
        <v>1264</v>
      </c>
      <c r="C1441" s="43">
        <v>6583</v>
      </c>
      <c r="D1441" s="60">
        <v>60</v>
      </c>
      <c r="E1441" s="2">
        <v>4.9000000000000004</v>
      </c>
      <c r="F1441" s="61">
        <v>45474</v>
      </c>
      <c r="G1441" s="62">
        <f t="shared" si="44"/>
        <v>294</v>
      </c>
      <c r="H1441">
        <f t="shared" si="45"/>
        <v>2024</v>
      </c>
    </row>
    <row r="1442" spans="1:8">
      <c r="A1442" s="1" t="s">
        <v>156</v>
      </c>
      <c r="B1442" t="s">
        <v>1259</v>
      </c>
      <c r="C1442" s="43">
        <v>6585</v>
      </c>
      <c r="D1442" s="60">
        <v>50</v>
      </c>
      <c r="E1442" s="2">
        <v>5.5</v>
      </c>
      <c r="F1442" s="61">
        <v>45474</v>
      </c>
      <c r="G1442" s="62">
        <f t="shared" si="44"/>
        <v>275</v>
      </c>
      <c r="H1442">
        <f t="shared" si="45"/>
        <v>2024</v>
      </c>
    </row>
    <row r="1443" spans="1:8">
      <c r="A1443" s="1" t="s">
        <v>143</v>
      </c>
      <c r="B1443" t="s">
        <v>353</v>
      </c>
      <c r="C1443" s="43">
        <v>6544</v>
      </c>
      <c r="D1443" s="60">
        <v>1</v>
      </c>
      <c r="E1443" s="2">
        <v>68.599999999999994</v>
      </c>
      <c r="F1443" s="61">
        <v>45474</v>
      </c>
      <c r="G1443" s="62">
        <f t="shared" si="44"/>
        <v>68.599999999999994</v>
      </c>
      <c r="H1443">
        <f t="shared" si="45"/>
        <v>2024</v>
      </c>
    </row>
    <row r="1444" spans="1:8">
      <c r="A1444" s="1" t="s">
        <v>137</v>
      </c>
      <c r="B1444" t="s">
        <v>683</v>
      </c>
      <c r="C1444" s="43">
        <v>6590</v>
      </c>
      <c r="D1444" s="60">
        <v>4</v>
      </c>
      <c r="E1444" s="2">
        <v>3.35</v>
      </c>
      <c r="F1444" s="61">
        <v>45474</v>
      </c>
      <c r="G1444" s="62">
        <f t="shared" si="44"/>
        <v>13.4</v>
      </c>
      <c r="H1444">
        <f t="shared" si="45"/>
        <v>2024</v>
      </c>
    </row>
    <row r="1445" spans="1:8">
      <c r="A1445" s="1" t="s">
        <v>136</v>
      </c>
      <c r="B1445" t="s">
        <v>113</v>
      </c>
      <c r="C1445" s="43">
        <v>1307</v>
      </c>
      <c r="D1445" s="60">
        <v>6</v>
      </c>
      <c r="E1445" s="2">
        <v>16.989999999999998</v>
      </c>
      <c r="F1445" s="61">
        <v>45474</v>
      </c>
      <c r="G1445" s="62">
        <f t="shared" si="44"/>
        <v>101.94</v>
      </c>
      <c r="H1445">
        <f t="shared" si="45"/>
        <v>2024</v>
      </c>
    </row>
    <row r="1446" spans="1:8">
      <c r="A1446" s="1" t="s">
        <v>1511</v>
      </c>
      <c r="B1446" t="s">
        <v>1512</v>
      </c>
      <c r="C1446" s="43">
        <v>2039</v>
      </c>
      <c r="D1446" s="60">
        <v>0.5</v>
      </c>
      <c r="E1446" s="2">
        <v>32.14</v>
      </c>
      <c r="F1446" s="61">
        <v>45474</v>
      </c>
      <c r="G1446" s="62">
        <f t="shared" si="44"/>
        <v>16.07</v>
      </c>
      <c r="H1446">
        <f t="shared" si="45"/>
        <v>2024</v>
      </c>
    </row>
    <row r="1447" spans="1:8">
      <c r="A1447" s="1" t="s">
        <v>1511</v>
      </c>
      <c r="B1447" t="s">
        <v>1524</v>
      </c>
      <c r="C1447" s="43">
        <v>6534</v>
      </c>
      <c r="D1447" s="60">
        <v>0.8</v>
      </c>
      <c r="E1447" s="2">
        <v>31.6</v>
      </c>
      <c r="F1447" s="61">
        <v>45474</v>
      </c>
      <c r="G1447" s="62">
        <f t="shared" si="44"/>
        <v>25.28</v>
      </c>
      <c r="H1447">
        <f t="shared" si="45"/>
        <v>2024</v>
      </c>
    </row>
    <row r="1448" spans="1:8">
      <c r="A1448" s="1" t="s">
        <v>1511</v>
      </c>
      <c r="B1448" t="s">
        <v>1538</v>
      </c>
      <c r="C1448" s="43">
        <v>2056</v>
      </c>
      <c r="D1448" s="60">
        <v>2</v>
      </c>
      <c r="E1448" s="2">
        <v>31.96</v>
      </c>
      <c r="F1448" s="61">
        <v>45474</v>
      </c>
      <c r="G1448" s="62">
        <f t="shared" si="44"/>
        <v>63.92</v>
      </c>
      <c r="H1448">
        <f t="shared" si="45"/>
        <v>2024</v>
      </c>
    </row>
    <row r="1449" spans="1:8">
      <c r="A1449" s="1" t="s">
        <v>1511</v>
      </c>
      <c r="B1449" t="s">
        <v>1520</v>
      </c>
      <c r="C1449" s="43">
        <v>6565</v>
      </c>
      <c r="D1449" s="60">
        <v>0.5</v>
      </c>
      <c r="E1449" s="2">
        <v>28.18</v>
      </c>
      <c r="F1449" s="61">
        <v>45474</v>
      </c>
      <c r="G1449" s="62">
        <f t="shared" si="44"/>
        <v>14.09</v>
      </c>
      <c r="H1449">
        <f t="shared" si="45"/>
        <v>2024</v>
      </c>
    </row>
    <row r="1450" spans="1:8">
      <c r="A1450" s="1" t="s">
        <v>1511</v>
      </c>
      <c r="B1450" t="s">
        <v>1518</v>
      </c>
      <c r="C1450" s="43">
        <v>6566</v>
      </c>
      <c r="D1450" s="60">
        <v>2</v>
      </c>
      <c r="E1450" s="2">
        <v>35.08</v>
      </c>
      <c r="F1450" s="61">
        <v>45474</v>
      </c>
      <c r="G1450" s="62">
        <f t="shared" si="44"/>
        <v>70.16</v>
      </c>
      <c r="H1450">
        <f t="shared" si="45"/>
        <v>2024</v>
      </c>
    </row>
    <row r="1451" spans="1:8">
      <c r="A1451" s="1" t="s">
        <v>1511</v>
      </c>
      <c r="B1451" t="s">
        <v>1537</v>
      </c>
      <c r="C1451" s="43">
        <v>2055</v>
      </c>
      <c r="D1451" s="60">
        <v>1</v>
      </c>
      <c r="E1451" s="2">
        <v>31.3</v>
      </c>
      <c r="F1451" s="61">
        <v>45474</v>
      </c>
      <c r="G1451" s="62">
        <f t="shared" si="44"/>
        <v>31.3</v>
      </c>
      <c r="H1451">
        <f t="shared" si="45"/>
        <v>2024</v>
      </c>
    </row>
    <row r="1452" spans="1:8">
      <c r="A1452" s="1" t="s">
        <v>1511</v>
      </c>
      <c r="B1452" t="s">
        <v>1532</v>
      </c>
      <c r="C1452" s="43">
        <v>2049</v>
      </c>
      <c r="D1452" s="60">
        <v>1</v>
      </c>
      <c r="E1452" s="2">
        <v>33.700000000000003</v>
      </c>
      <c r="F1452" s="61">
        <v>45474</v>
      </c>
      <c r="G1452" s="62">
        <f t="shared" si="44"/>
        <v>33.700000000000003</v>
      </c>
      <c r="H1452">
        <f t="shared" si="45"/>
        <v>2024</v>
      </c>
    </row>
    <row r="1453" spans="1:8">
      <c r="A1453" s="1" t="s">
        <v>1511</v>
      </c>
      <c r="B1453" t="s">
        <v>1519</v>
      </c>
      <c r="C1453" s="43">
        <v>6568</v>
      </c>
      <c r="D1453" s="60">
        <v>1</v>
      </c>
      <c r="E1453" s="2">
        <v>32.21</v>
      </c>
      <c r="F1453" s="61">
        <v>45474</v>
      </c>
      <c r="G1453" s="62">
        <f t="shared" si="44"/>
        <v>32.21</v>
      </c>
      <c r="H1453">
        <f t="shared" si="45"/>
        <v>2024</v>
      </c>
    </row>
    <row r="1454" spans="1:8">
      <c r="A1454" s="1" t="s">
        <v>1511</v>
      </c>
      <c r="B1454" t="s">
        <v>1527</v>
      </c>
      <c r="C1454" s="43">
        <v>2044</v>
      </c>
      <c r="D1454" s="60">
        <v>1</v>
      </c>
      <c r="E1454" s="2">
        <v>25.35</v>
      </c>
      <c r="F1454" s="61">
        <v>45474</v>
      </c>
      <c r="G1454" s="62">
        <f t="shared" si="44"/>
        <v>25.35</v>
      </c>
      <c r="H1454">
        <f t="shared" si="45"/>
        <v>2024</v>
      </c>
    </row>
    <row r="1455" spans="1:8">
      <c r="A1455" s="1" t="s">
        <v>1511</v>
      </c>
      <c r="B1455" t="s">
        <v>1523</v>
      </c>
      <c r="C1455" s="43">
        <v>6532</v>
      </c>
      <c r="D1455" s="60">
        <v>1</v>
      </c>
      <c r="E1455" s="2">
        <v>28.18</v>
      </c>
      <c r="F1455" s="61">
        <v>45474</v>
      </c>
      <c r="G1455" s="62">
        <f t="shared" si="44"/>
        <v>28.18</v>
      </c>
      <c r="H1455">
        <f t="shared" si="45"/>
        <v>2024</v>
      </c>
    </row>
    <row r="1456" spans="1:8">
      <c r="A1456" s="1" t="s">
        <v>1511</v>
      </c>
      <c r="B1456" t="s">
        <v>1522</v>
      </c>
      <c r="C1456" s="43">
        <v>6530</v>
      </c>
      <c r="D1456" s="60">
        <v>2</v>
      </c>
      <c r="E1456" s="2">
        <v>31.96</v>
      </c>
      <c r="F1456" s="61">
        <v>45474</v>
      </c>
      <c r="G1456" s="62">
        <f t="shared" si="44"/>
        <v>63.92</v>
      </c>
      <c r="H1456">
        <f t="shared" si="45"/>
        <v>2024</v>
      </c>
    </row>
    <row r="1457" spans="1:8">
      <c r="A1457" s="1" t="s">
        <v>1511</v>
      </c>
      <c r="B1457" t="s">
        <v>1526</v>
      </c>
      <c r="C1457" s="43">
        <v>6531</v>
      </c>
      <c r="D1457" s="60">
        <v>0.5</v>
      </c>
      <c r="E1457" s="2">
        <v>33.11</v>
      </c>
      <c r="F1457" s="61">
        <v>45474</v>
      </c>
      <c r="G1457" s="62">
        <f t="shared" si="44"/>
        <v>16.555</v>
      </c>
      <c r="H1457">
        <f t="shared" si="45"/>
        <v>2024</v>
      </c>
    </row>
    <row r="1458" spans="1:8">
      <c r="A1458" s="1" t="s">
        <v>1511</v>
      </c>
      <c r="B1458" t="s">
        <v>1515</v>
      </c>
      <c r="C1458" s="43">
        <v>2042</v>
      </c>
      <c r="D1458" s="60">
        <v>1</v>
      </c>
      <c r="E1458" s="2">
        <v>32.31</v>
      </c>
      <c r="F1458" s="61">
        <v>45474</v>
      </c>
      <c r="G1458" s="62">
        <f t="shared" si="44"/>
        <v>32.31</v>
      </c>
      <c r="H1458">
        <f t="shared" si="45"/>
        <v>2024</v>
      </c>
    </row>
    <row r="1459" spans="1:8">
      <c r="A1459" s="1" t="s">
        <v>1511</v>
      </c>
      <c r="B1459" t="s">
        <v>1534</v>
      </c>
      <c r="C1459" s="43">
        <v>2052</v>
      </c>
      <c r="D1459" s="60">
        <v>1</v>
      </c>
      <c r="E1459" s="2">
        <v>22.39</v>
      </c>
      <c r="F1459" s="61">
        <v>45474</v>
      </c>
      <c r="G1459" s="62">
        <f t="shared" si="44"/>
        <v>22.39</v>
      </c>
      <c r="H1459">
        <f t="shared" si="45"/>
        <v>2024</v>
      </c>
    </row>
    <row r="1460" spans="1:8">
      <c r="A1460" s="1" t="s">
        <v>150</v>
      </c>
      <c r="B1460" t="s">
        <v>1351</v>
      </c>
      <c r="C1460" s="43">
        <v>1880</v>
      </c>
      <c r="D1460" s="60">
        <v>1</v>
      </c>
      <c r="E1460" s="2">
        <v>66.150000000000006</v>
      </c>
      <c r="F1460" s="61">
        <v>45474</v>
      </c>
      <c r="G1460" s="62">
        <f t="shared" si="44"/>
        <v>66.150000000000006</v>
      </c>
      <c r="H1460">
        <f t="shared" si="45"/>
        <v>2024</v>
      </c>
    </row>
    <row r="1461" spans="1:8">
      <c r="A1461" s="1" t="s">
        <v>150</v>
      </c>
      <c r="B1461" t="s">
        <v>1350</v>
      </c>
      <c r="C1461" s="43">
        <v>1879</v>
      </c>
      <c r="D1461" s="60">
        <v>1</v>
      </c>
      <c r="E1461" s="2">
        <v>20.52</v>
      </c>
      <c r="F1461" s="61">
        <v>45474</v>
      </c>
      <c r="G1461" s="62">
        <f t="shared" si="44"/>
        <v>20.52</v>
      </c>
      <c r="H1461">
        <f t="shared" si="45"/>
        <v>2024</v>
      </c>
    </row>
    <row r="1462" spans="1:8">
      <c r="A1462" s="1" t="s">
        <v>150</v>
      </c>
      <c r="B1462" t="s">
        <v>1366</v>
      </c>
      <c r="C1462" s="43">
        <v>1889</v>
      </c>
      <c r="D1462" s="60">
        <v>0.5</v>
      </c>
      <c r="E1462" s="2">
        <v>6.81</v>
      </c>
      <c r="F1462" s="61">
        <v>45474</v>
      </c>
      <c r="G1462" s="62">
        <f t="shared" si="44"/>
        <v>3.4049999999999998</v>
      </c>
      <c r="H1462">
        <f t="shared" si="45"/>
        <v>2024</v>
      </c>
    </row>
    <row r="1463" spans="1:8">
      <c r="A1463" s="1" t="s">
        <v>150</v>
      </c>
      <c r="B1463" t="s">
        <v>1367</v>
      </c>
      <c r="C1463" s="43">
        <v>1890</v>
      </c>
      <c r="D1463" s="60">
        <v>0.5</v>
      </c>
      <c r="E1463" s="2">
        <v>13.1</v>
      </c>
      <c r="F1463" s="61">
        <v>45474</v>
      </c>
      <c r="G1463" s="62">
        <f t="shared" si="44"/>
        <v>6.55</v>
      </c>
      <c r="H1463">
        <f t="shared" si="45"/>
        <v>2024</v>
      </c>
    </row>
    <row r="1464" spans="1:8">
      <c r="A1464" s="1" t="s">
        <v>150</v>
      </c>
      <c r="B1464" t="s">
        <v>1355</v>
      </c>
      <c r="C1464" s="43">
        <v>1884</v>
      </c>
      <c r="D1464" s="60">
        <v>1</v>
      </c>
      <c r="E1464" s="2">
        <v>7.81</v>
      </c>
      <c r="F1464" s="61">
        <v>45474</v>
      </c>
      <c r="G1464" s="62">
        <f t="shared" si="44"/>
        <v>7.81</v>
      </c>
      <c r="H1464">
        <f t="shared" si="45"/>
        <v>2024</v>
      </c>
    </row>
    <row r="1465" spans="1:8">
      <c r="A1465" s="1" t="s">
        <v>150</v>
      </c>
      <c r="B1465" t="s">
        <v>1354</v>
      </c>
      <c r="C1465" s="43">
        <v>1883</v>
      </c>
      <c r="D1465" s="60">
        <v>2</v>
      </c>
      <c r="E1465" s="2">
        <v>7.74</v>
      </c>
      <c r="F1465" s="61">
        <v>45474</v>
      </c>
      <c r="G1465" s="62">
        <f t="shared" si="44"/>
        <v>15.48</v>
      </c>
      <c r="H1465">
        <f t="shared" si="45"/>
        <v>2024</v>
      </c>
    </row>
    <row r="1466" spans="1:8">
      <c r="A1466" s="1" t="s">
        <v>150</v>
      </c>
      <c r="B1466" t="s">
        <v>1349</v>
      </c>
      <c r="C1466" s="43">
        <v>1878</v>
      </c>
      <c r="D1466" s="60">
        <v>3</v>
      </c>
      <c r="E1466" s="2">
        <v>31</v>
      </c>
      <c r="F1466" s="61">
        <v>45474</v>
      </c>
      <c r="G1466" s="62">
        <f t="shared" si="44"/>
        <v>93</v>
      </c>
      <c r="H1466">
        <f t="shared" si="45"/>
        <v>2024</v>
      </c>
    </row>
    <row r="1467" spans="1:8">
      <c r="A1467" s="1" t="s">
        <v>150</v>
      </c>
      <c r="B1467" t="s">
        <v>1361</v>
      </c>
      <c r="C1467" s="43">
        <v>1886</v>
      </c>
      <c r="D1467" s="60">
        <v>5</v>
      </c>
      <c r="E1467" s="2">
        <v>10.51</v>
      </c>
      <c r="F1467" s="61">
        <v>45474</v>
      </c>
      <c r="G1467" s="62">
        <f t="shared" si="44"/>
        <v>52.55</v>
      </c>
      <c r="H1467">
        <f t="shared" si="45"/>
        <v>2024</v>
      </c>
    </row>
    <row r="1468" spans="1:8">
      <c r="A1468" s="1" t="s">
        <v>150</v>
      </c>
      <c r="B1468" t="s">
        <v>1352</v>
      </c>
      <c r="C1468" s="43">
        <v>1882</v>
      </c>
      <c r="D1468" s="60">
        <v>2</v>
      </c>
      <c r="E1468" s="2">
        <v>10.78</v>
      </c>
      <c r="F1468" s="61">
        <v>45474</v>
      </c>
      <c r="G1468" s="62">
        <f t="shared" si="44"/>
        <v>21.56</v>
      </c>
      <c r="H1468">
        <f t="shared" si="45"/>
        <v>2024</v>
      </c>
    </row>
    <row r="1469" spans="1:8">
      <c r="A1469" s="1" t="s">
        <v>150</v>
      </c>
      <c r="B1469" t="s">
        <v>1345</v>
      </c>
      <c r="C1469" s="43">
        <v>1875</v>
      </c>
      <c r="D1469" s="60">
        <v>17</v>
      </c>
      <c r="E1469" s="2">
        <v>26.75</v>
      </c>
      <c r="F1469" s="61">
        <v>45474</v>
      </c>
      <c r="G1469" s="62">
        <f t="shared" si="44"/>
        <v>454.75</v>
      </c>
      <c r="H1469">
        <f t="shared" si="45"/>
        <v>2024</v>
      </c>
    </row>
    <row r="1470" spans="1:8">
      <c r="A1470" s="1" t="s">
        <v>150</v>
      </c>
      <c r="B1470" t="s">
        <v>1368</v>
      </c>
      <c r="C1470" s="43">
        <v>1891</v>
      </c>
      <c r="D1470" s="60">
        <v>2</v>
      </c>
      <c r="E1470" s="2">
        <v>28.9</v>
      </c>
      <c r="F1470" s="61">
        <v>45474</v>
      </c>
      <c r="G1470" s="62">
        <f t="shared" si="44"/>
        <v>57.8</v>
      </c>
      <c r="H1470">
        <f t="shared" si="45"/>
        <v>2024</v>
      </c>
    </row>
    <row r="1471" spans="1:8">
      <c r="A1471" s="1" t="s">
        <v>150</v>
      </c>
      <c r="B1471" t="s">
        <v>1371</v>
      </c>
      <c r="C1471" s="43">
        <v>1894</v>
      </c>
      <c r="D1471" s="60">
        <v>3</v>
      </c>
      <c r="E1471" s="2">
        <v>29</v>
      </c>
      <c r="F1471" s="61">
        <v>45474</v>
      </c>
      <c r="G1471" s="62">
        <f t="shared" si="44"/>
        <v>87</v>
      </c>
      <c r="H1471">
        <f t="shared" si="45"/>
        <v>2024</v>
      </c>
    </row>
    <row r="1472" spans="1:8">
      <c r="A1472" s="1" t="s">
        <v>150</v>
      </c>
      <c r="B1472" t="s">
        <v>1362</v>
      </c>
      <c r="C1472" s="43">
        <v>6537</v>
      </c>
      <c r="D1472" s="60">
        <v>2</v>
      </c>
      <c r="E1472" s="2">
        <v>3.87</v>
      </c>
      <c r="F1472" s="61">
        <v>45474</v>
      </c>
      <c r="G1472" s="62">
        <f t="shared" si="44"/>
        <v>7.74</v>
      </c>
      <c r="H1472">
        <f t="shared" si="45"/>
        <v>2024</v>
      </c>
    </row>
    <row r="1473" spans="1:8">
      <c r="A1473" s="1" t="s">
        <v>150</v>
      </c>
      <c r="B1473" t="s">
        <v>1363</v>
      </c>
      <c r="C1473" s="43">
        <v>6538</v>
      </c>
      <c r="D1473" s="60">
        <v>2</v>
      </c>
      <c r="E1473" s="2">
        <v>3.13</v>
      </c>
      <c r="F1473" s="61">
        <v>45474</v>
      </c>
      <c r="G1473" s="62">
        <f t="shared" si="44"/>
        <v>6.26</v>
      </c>
      <c r="H1473">
        <f t="shared" si="45"/>
        <v>2024</v>
      </c>
    </row>
    <row r="1474" spans="1:8">
      <c r="A1474" s="1" t="s">
        <v>150</v>
      </c>
      <c r="B1474" t="s">
        <v>1365</v>
      </c>
      <c r="C1474" s="43">
        <v>6539</v>
      </c>
      <c r="D1474" s="60">
        <v>3</v>
      </c>
      <c r="E1474" s="2">
        <v>3.08</v>
      </c>
      <c r="F1474" s="61">
        <v>45474</v>
      </c>
      <c r="G1474" s="62">
        <f t="shared" ref="G1474:G1537" si="46">D1474*E1474</f>
        <v>9.24</v>
      </c>
      <c r="H1474">
        <f t="shared" ref="H1474:H1537" si="47">YEAR(F1474)</f>
        <v>2024</v>
      </c>
    </row>
    <row r="1475" spans="1:8">
      <c r="A1475" s="1" t="s">
        <v>150</v>
      </c>
      <c r="B1475" t="s">
        <v>1377</v>
      </c>
      <c r="C1475" s="43">
        <v>6082</v>
      </c>
      <c r="D1475" s="60">
        <v>2</v>
      </c>
      <c r="E1475" s="2">
        <v>38.42</v>
      </c>
      <c r="F1475" s="61">
        <v>45474</v>
      </c>
      <c r="G1475" s="62">
        <f t="shared" si="46"/>
        <v>76.84</v>
      </c>
      <c r="H1475">
        <f t="shared" si="47"/>
        <v>2024</v>
      </c>
    </row>
    <row r="1476" spans="1:8">
      <c r="A1476" s="1" t="s">
        <v>1378</v>
      </c>
      <c r="B1476" t="s">
        <v>1392</v>
      </c>
      <c r="C1476" s="43">
        <v>1913</v>
      </c>
      <c r="D1476" s="60">
        <v>1</v>
      </c>
      <c r="E1476" s="2">
        <v>45.22</v>
      </c>
      <c r="F1476" s="61">
        <v>45474</v>
      </c>
      <c r="G1476" s="62">
        <f t="shared" si="46"/>
        <v>45.22</v>
      </c>
      <c r="H1476">
        <f t="shared" si="47"/>
        <v>2024</v>
      </c>
    </row>
    <row r="1477" spans="1:8">
      <c r="A1477" s="1" t="s">
        <v>1378</v>
      </c>
      <c r="B1477" t="s">
        <v>1473</v>
      </c>
      <c r="C1477" s="43">
        <v>2000</v>
      </c>
      <c r="D1477" s="60">
        <v>3</v>
      </c>
      <c r="E1477" s="2">
        <v>24.32</v>
      </c>
      <c r="F1477" s="61">
        <v>45474</v>
      </c>
      <c r="G1477" s="62">
        <f t="shared" si="46"/>
        <v>72.960000000000008</v>
      </c>
      <c r="H1477">
        <f t="shared" si="47"/>
        <v>2024</v>
      </c>
    </row>
    <row r="1478" spans="1:8">
      <c r="A1478" s="1" t="s">
        <v>1378</v>
      </c>
      <c r="B1478" t="s">
        <v>1382</v>
      </c>
      <c r="C1478" s="43">
        <v>1902</v>
      </c>
      <c r="D1478" s="60">
        <v>1.5</v>
      </c>
      <c r="E1478" s="2">
        <v>49.27</v>
      </c>
      <c r="F1478" s="61">
        <v>45474</v>
      </c>
      <c r="G1478" s="62">
        <f t="shared" si="46"/>
        <v>73.905000000000001</v>
      </c>
      <c r="H1478">
        <f t="shared" si="47"/>
        <v>2024</v>
      </c>
    </row>
    <row r="1479" spans="1:8">
      <c r="A1479" s="1" t="s">
        <v>1378</v>
      </c>
      <c r="B1479" t="s">
        <v>1441</v>
      </c>
      <c r="C1479" s="43">
        <v>1965</v>
      </c>
      <c r="D1479" s="60">
        <v>1</v>
      </c>
      <c r="E1479" s="2">
        <v>34.83</v>
      </c>
      <c r="F1479" s="61">
        <v>45474</v>
      </c>
      <c r="G1479" s="62">
        <f t="shared" si="46"/>
        <v>34.83</v>
      </c>
      <c r="H1479">
        <f t="shared" si="47"/>
        <v>2024</v>
      </c>
    </row>
    <row r="1480" spans="1:8">
      <c r="A1480" s="1" t="s">
        <v>143</v>
      </c>
      <c r="B1480" t="s">
        <v>348</v>
      </c>
      <c r="C1480" s="43">
        <v>1348</v>
      </c>
      <c r="D1480" s="60">
        <v>6</v>
      </c>
      <c r="E1480" s="2">
        <v>34.89</v>
      </c>
      <c r="F1480" s="61">
        <v>45474</v>
      </c>
      <c r="G1480" s="62">
        <f t="shared" si="46"/>
        <v>209.34</v>
      </c>
      <c r="H1480">
        <f t="shared" si="47"/>
        <v>2024</v>
      </c>
    </row>
    <row r="1481" spans="1:8">
      <c r="A1481" s="1" t="s">
        <v>143</v>
      </c>
      <c r="B1481" t="s">
        <v>440</v>
      </c>
      <c r="C1481" s="43">
        <v>1368</v>
      </c>
      <c r="D1481" s="60">
        <v>1</v>
      </c>
      <c r="E1481" s="2">
        <v>44.83</v>
      </c>
      <c r="F1481" s="61">
        <v>45474</v>
      </c>
      <c r="G1481" s="62">
        <f t="shared" si="46"/>
        <v>44.83</v>
      </c>
      <c r="H1481">
        <f t="shared" si="47"/>
        <v>2024</v>
      </c>
    </row>
    <row r="1482" spans="1:8">
      <c r="A1482" s="1" t="s">
        <v>143</v>
      </c>
      <c r="B1482" t="s">
        <v>356</v>
      </c>
      <c r="C1482" s="43">
        <v>1352</v>
      </c>
      <c r="D1482" s="60">
        <v>7</v>
      </c>
      <c r="E1482" s="2">
        <v>44.18</v>
      </c>
      <c r="F1482" s="61">
        <v>45474</v>
      </c>
      <c r="G1482" s="62">
        <f t="shared" si="46"/>
        <v>309.26</v>
      </c>
      <c r="H1482">
        <f t="shared" si="47"/>
        <v>2024</v>
      </c>
    </row>
    <row r="1483" spans="1:8">
      <c r="A1483" s="1" t="s">
        <v>143</v>
      </c>
      <c r="B1483" t="s">
        <v>355</v>
      </c>
      <c r="C1483" s="43">
        <v>1351</v>
      </c>
      <c r="D1483" s="60">
        <v>2</v>
      </c>
      <c r="E1483" s="2">
        <v>75.64</v>
      </c>
      <c r="F1483" s="61">
        <v>45474</v>
      </c>
      <c r="G1483" s="62">
        <f t="shared" si="46"/>
        <v>151.28</v>
      </c>
      <c r="H1483">
        <f t="shared" si="47"/>
        <v>2024</v>
      </c>
    </row>
    <row r="1484" spans="1:8">
      <c r="A1484" s="1" t="s">
        <v>143</v>
      </c>
      <c r="B1484" t="s">
        <v>340</v>
      </c>
      <c r="C1484" s="43">
        <v>1345</v>
      </c>
      <c r="D1484" s="60">
        <v>1.5</v>
      </c>
      <c r="E1484" s="2">
        <v>67.430000000000007</v>
      </c>
      <c r="F1484" s="61">
        <v>45474</v>
      </c>
      <c r="G1484" s="62">
        <f t="shared" si="46"/>
        <v>101.14500000000001</v>
      </c>
      <c r="H1484">
        <f t="shared" si="47"/>
        <v>2024</v>
      </c>
    </row>
    <row r="1485" spans="1:8">
      <c r="A1485" s="1" t="s">
        <v>143</v>
      </c>
      <c r="B1485" t="s">
        <v>325</v>
      </c>
      <c r="C1485" s="43">
        <v>1342</v>
      </c>
      <c r="D1485" s="60">
        <v>1</v>
      </c>
      <c r="E1485" s="2">
        <v>69.819999999999993</v>
      </c>
      <c r="F1485" s="61">
        <v>45474</v>
      </c>
      <c r="G1485" s="62">
        <f t="shared" si="46"/>
        <v>69.819999999999993</v>
      </c>
      <c r="H1485">
        <f t="shared" si="47"/>
        <v>2024</v>
      </c>
    </row>
    <row r="1486" spans="1:8">
      <c r="A1486" s="1" t="s">
        <v>143</v>
      </c>
      <c r="B1486" t="s">
        <v>234</v>
      </c>
      <c r="C1486" s="43">
        <v>1349</v>
      </c>
      <c r="D1486" s="60">
        <v>2</v>
      </c>
      <c r="E1486" s="2">
        <v>55.41</v>
      </c>
      <c r="F1486" s="61">
        <v>45474</v>
      </c>
      <c r="G1486" s="62">
        <f t="shared" si="46"/>
        <v>110.82</v>
      </c>
      <c r="H1486">
        <f t="shared" si="47"/>
        <v>2024</v>
      </c>
    </row>
    <row r="1487" spans="1:8">
      <c r="A1487" s="1" t="s">
        <v>143</v>
      </c>
      <c r="B1487" t="s">
        <v>252</v>
      </c>
      <c r="C1487" s="43">
        <v>1329</v>
      </c>
      <c r="D1487" s="60">
        <v>2</v>
      </c>
      <c r="E1487" s="2">
        <v>16.5</v>
      </c>
      <c r="F1487" s="61">
        <v>45474</v>
      </c>
      <c r="G1487" s="62">
        <f t="shared" si="46"/>
        <v>33</v>
      </c>
      <c r="H1487">
        <f t="shared" si="47"/>
        <v>2024</v>
      </c>
    </row>
    <row r="1488" spans="1:8" ht="30">
      <c r="A1488" s="1" t="s">
        <v>143</v>
      </c>
      <c r="B1488" s="45" t="s">
        <v>250</v>
      </c>
      <c r="C1488" s="43">
        <v>1325</v>
      </c>
      <c r="D1488" s="60">
        <v>1</v>
      </c>
      <c r="E1488" s="2">
        <v>16.5</v>
      </c>
      <c r="F1488" s="61">
        <v>45474</v>
      </c>
      <c r="G1488" s="62">
        <f t="shared" si="46"/>
        <v>16.5</v>
      </c>
      <c r="H1488">
        <f t="shared" si="47"/>
        <v>2024</v>
      </c>
    </row>
    <row r="1489" spans="1:8">
      <c r="A1489" s="1" t="s">
        <v>146</v>
      </c>
      <c r="B1489" t="s">
        <v>1270</v>
      </c>
      <c r="C1489" s="43">
        <v>6081</v>
      </c>
      <c r="D1489" s="60">
        <v>4</v>
      </c>
      <c r="E1489" s="2">
        <v>18.86</v>
      </c>
      <c r="F1489" s="61">
        <v>45474</v>
      </c>
      <c r="G1489" s="62">
        <f t="shared" si="46"/>
        <v>75.44</v>
      </c>
      <c r="H1489">
        <f t="shared" si="47"/>
        <v>2024</v>
      </c>
    </row>
    <row r="1490" spans="1:8">
      <c r="A1490" s="1" t="s">
        <v>146</v>
      </c>
      <c r="B1490" t="s">
        <v>1269</v>
      </c>
      <c r="C1490" s="43">
        <v>6080</v>
      </c>
      <c r="D1490" s="60">
        <v>1</v>
      </c>
      <c r="E1490" s="2">
        <v>25.35</v>
      </c>
      <c r="F1490" s="61">
        <v>45474</v>
      </c>
      <c r="G1490" s="62">
        <f t="shared" si="46"/>
        <v>25.35</v>
      </c>
      <c r="H1490">
        <f t="shared" si="47"/>
        <v>2024</v>
      </c>
    </row>
    <row r="1491" spans="1:8">
      <c r="A1491" s="1" t="s">
        <v>146</v>
      </c>
      <c r="B1491" t="s">
        <v>115</v>
      </c>
      <c r="C1491" s="43">
        <v>6079</v>
      </c>
      <c r="D1491" s="60">
        <v>3</v>
      </c>
      <c r="E1491" s="2">
        <v>24.88</v>
      </c>
      <c r="F1491" s="61">
        <v>45474</v>
      </c>
      <c r="G1491" s="62">
        <f t="shared" si="46"/>
        <v>74.64</v>
      </c>
      <c r="H1491">
        <f t="shared" si="47"/>
        <v>2024</v>
      </c>
    </row>
    <row r="1492" spans="1:8">
      <c r="A1492" s="1" t="s">
        <v>137</v>
      </c>
      <c r="B1492" t="s">
        <v>683</v>
      </c>
      <c r="C1492" s="43">
        <v>6590</v>
      </c>
      <c r="D1492" s="60">
        <v>6</v>
      </c>
      <c r="E1492" s="2">
        <v>3.35</v>
      </c>
      <c r="F1492" s="61">
        <v>45505</v>
      </c>
      <c r="G1492" s="62">
        <f t="shared" si="46"/>
        <v>20.100000000000001</v>
      </c>
      <c r="H1492">
        <f t="shared" si="47"/>
        <v>2024</v>
      </c>
    </row>
    <row r="1493" spans="1:8">
      <c r="A1493" s="1" t="s">
        <v>137</v>
      </c>
      <c r="B1493" t="s">
        <v>659</v>
      </c>
      <c r="C1493" s="43">
        <v>6424</v>
      </c>
      <c r="D1493" s="60">
        <v>13</v>
      </c>
      <c r="E1493" s="2">
        <v>4.05</v>
      </c>
      <c r="F1493" s="61">
        <v>45505</v>
      </c>
      <c r="G1493" s="62">
        <f t="shared" si="46"/>
        <v>52.65</v>
      </c>
      <c r="H1493">
        <f t="shared" si="47"/>
        <v>2024</v>
      </c>
    </row>
    <row r="1494" spans="1:8">
      <c r="A1494" s="1" t="s">
        <v>137</v>
      </c>
      <c r="B1494" t="s">
        <v>660</v>
      </c>
      <c r="C1494" s="43">
        <v>6422</v>
      </c>
      <c r="D1494" s="60">
        <v>14</v>
      </c>
      <c r="E1494" s="2">
        <v>12.3</v>
      </c>
      <c r="F1494" s="61">
        <v>45505</v>
      </c>
      <c r="G1494" s="62">
        <f t="shared" si="46"/>
        <v>172.20000000000002</v>
      </c>
      <c r="H1494">
        <f t="shared" si="47"/>
        <v>2024</v>
      </c>
    </row>
    <row r="1495" spans="1:8">
      <c r="A1495" s="1" t="s">
        <v>137</v>
      </c>
      <c r="B1495" t="s">
        <v>688</v>
      </c>
      <c r="C1495" s="43">
        <v>6065</v>
      </c>
      <c r="D1495" s="60">
        <v>11</v>
      </c>
      <c r="E1495" s="2">
        <v>2.41</v>
      </c>
      <c r="F1495" s="61">
        <v>45505</v>
      </c>
      <c r="G1495" s="62">
        <f t="shared" si="46"/>
        <v>26.51</v>
      </c>
      <c r="H1495">
        <f t="shared" si="47"/>
        <v>2024</v>
      </c>
    </row>
    <row r="1496" spans="1:8">
      <c r="A1496" s="1" t="s">
        <v>137</v>
      </c>
      <c r="B1496" t="s">
        <v>663</v>
      </c>
      <c r="C1496" s="43">
        <v>6423</v>
      </c>
      <c r="D1496" s="60">
        <v>0.5</v>
      </c>
      <c r="E1496" s="2">
        <v>4.5999999999999996</v>
      </c>
      <c r="F1496" s="61">
        <v>45505</v>
      </c>
      <c r="G1496" s="62">
        <f t="shared" si="46"/>
        <v>2.2999999999999998</v>
      </c>
      <c r="H1496">
        <f t="shared" si="47"/>
        <v>2024</v>
      </c>
    </row>
    <row r="1497" spans="1:8">
      <c r="A1497" s="1" t="s">
        <v>137</v>
      </c>
      <c r="B1497" t="s">
        <v>658</v>
      </c>
      <c r="C1497" s="43">
        <v>6580</v>
      </c>
      <c r="D1497" s="60">
        <v>1.5</v>
      </c>
      <c r="E1497" s="2">
        <v>12.85</v>
      </c>
      <c r="F1497" s="61">
        <v>45505</v>
      </c>
      <c r="G1497" s="62">
        <f t="shared" si="46"/>
        <v>19.274999999999999</v>
      </c>
      <c r="H1497">
        <f t="shared" si="47"/>
        <v>2024</v>
      </c>
    </row>
    <row r="1498" spans="1:8">
      <c r="A1498" s="1" t="s">
        <v>137</v>
      </c>
      <c r="B1498" t="s">
        <v>665</v>
      </c>
      <c r="C1498" s="43">
        <v>6578</v>
      </c>
      <c r="D1498" s="60">
        <v>1.5</v>
      </c>
      <c r="E1498" s="2">
        <v>6.95</v>
      </c>
      <c r="F1498" s="61">
        <v>45505</v>
      </c>
      <c r="G1498" s="62">
        <f t="shared" si="46"/>
        <v>10.425000000000001</v>
      </c>
      <c r="H1498">
        <f t="shared" si="47"/>
        <v>2024</v>
      </c>
    </row>
    <row r="1499" spans="1:8">
      <c r="A1499" s="1" t="s">
        <v>137</v>
      </c>
      <c r="B1499" t="s">
        <v>666</v>
      </c>
      <c r="C1499" s="43">
        <v>6579</v>
      </c>
      <c r="D1499" s="60">
        <v>1.5</v>
      </c>
      <c r="E1499" s="2">
        <v>6.95</v>
      </c>
      <c r="F1499" s="61">
        <v>45505</v>
      </c>
      <c r="G1499" s="62">
        <f t="shared" si="46"/>
        <v>10.425000000000001</v>
      </c>
      <c r="H1499">
        <f t="shared" si="47"/>
        <v>2024</v>
      </c>
    </row>
    <row r="1500" spans="1:8">
      <c r="A1500" s="1" t="s">
        <v>1378</v>
      </c>
      <c r="B1500" t="s">
        <v>1379</v>
      </c>
      <c r="C1500" s="43">
        <v>1899</v>
      </c>
      <c r="D1500" s="60">
        <v>4</v>
      </c>
      <c r="E1500" s="2">
        <v>15</v>
      </c>
      <c r="F1500" s="61">
        <v>45505</v>
      </c>
      <c r="G1500" s="62">
        <f t="shared" si="46"/>
        <v>60</v>
      </c>
      <c r="H1500">
        <f t="shared" si="47"/>
        <v>2024</v>
      </c>
    </row>
    <row r="1501" spans="1:8">
      <c r="A1501" s="1" t="s">
        <v>130</v>
      </c>
      <c r="B1501" t="s">
        <v>914</v>
      </c>
      <c r="C1501" s="43">
        <v>6577</v>
      </c>
      <c r="D1501" s="60">
        <v>2.1</v>
      </c>
      <c r="E1501" s="2">
        <v>15.9</v>
      </c>
      <c r="F1501" s="61">
        <v>45505</v>
      </c>
      <c r="G1501" s="62">
        <f t="shared" si="46"/>
        <v>33.39</v>
      </c>
      <c r="H1501">
        <f t="shared" si="47"/>
        <v>2024</v>
      </c>
    </row>
    <row r="1502" spans="1:8">
      <c r="A1502" s="1" t="s">
        <v>131</v>
      </c>
      <c r="B1502" t="s">
        <v>1245</v>
      </c>
      <c r="C1502" s="43">
        <v>1796</v>
      </c>
      <c r="D1502" s="60">
        <v>2</v>
      </c>
      <c r="E1502" s="2">
        <v>38.9</v>
      </c>
      <c r="F1502" s="61">
        <v>45505</v>
      </c>
      <c r="G1502" s="62">
        <f t="shared" si="46"/>
        <v>77.8</v>
      </c>
      <c r="H1502">
        <f t="shared" si="47"/>
        <v>2024</v>
      </c>
    </row>
    <row r="1503" spans="1:8">
      <c r="A1503" s="1" t="s">
        <v>1378</v>
      </c>
      <c r="B1503" t="s">
        <v>1433</v>
      </c>
      <c r="C1503" s="43">
        <v>1956</v>
      </c>
      <c r="D1503" s="60">
        <v>6</v>
      </c>
      <c r="E1503" s="2">
        <v>13.9</v>
      </c>
      <c r="F1503" s="61">
        <v>45505</v>
      </c>
      <c r="G1503" s="62">
        <f t="shared" si="46"/>
        <v>83.4</v>
      </c>
      <c r="H1503">
        <f t="shared" si="47"/>
        <v>2024</v>
      </c>
    </row>
    <row r="1504" spans="1:8">
      <c r="A1504" s="1" t="s">
        <v>1378</v>
      </c>
      <c r="B1504" t="s">
        <v>1408</v>
      </c>
      <c r="C1504" s="43">
        <v>1929</v>
      </c>
      <c r="D1504" s="60">
        <v>4</v>
      </c>
      <c r="E1504" s="2">
        <v>28.18</v>
      </c>
      <c r="F1504" s="61">
        <v>45505</v>
      </c>
      <c r="G1504" s="62">
        <f t="shared" si="46"/>
        <v>112.72</v>
      </c>
      <c r="H1504">
        <f t="shared" si="47"/>
        <v>2024</v>
      </c>
    </row>
    <row r="1505" spans="1:8">
      <c r="A1505" s="1" t="s">
        <v>1378</v>
      </c>
      <c r="B1505" t="s">
        <v>1480</v>
      </c>
      <c r="C1505" s="43">
        <v>2008</v>
      </c>
      <c r="D1505" s="60">
        <v>3</v>
      </c>
      <c r="E1505" s="2">
        <v>50</v>
      </c>
      <c r="F1505" s="61">
        <v>45505</v>
      </c>
      <c r="G1505" s="62">
        <f t="shared" si="46"/>
        <v>150</v>
      </c>
      <c r="H1505">
        <f t="shared" si="47"/>
        <v>2024</v>
      </c>
    </row>
    <row r="1506" spans="1:8">
      <c r="A1506" s="1" t="s">
        <v>134</v>
      </c>
      <c r="B1506" t="s">
        <v>839</v>
      </c>
      <c r="C1506" s="43">
        <v>1654</v>
      </c>
      <c r="D1506" s="60">
        <v>1</v>
      </c>
      <c r="E1506" s="2">
        <v>0.77</v>
      </c>
      <c r="F1506" s="61">
        <v>45505</v>
      </c>
      <c r="G1506" s="62">
        <f t="shared" si="46"/>
        <v>0.77</v>
      </c>
      <c r="H1506">
        <f t="shared" si="47"/>
        <v>2024</v>
      </c>
    </row>
    <row r="1507" spans="1:8">
      <c r="A1507" s="1" t="s">
        <v>134</v>
      </c>
      <c r="B1507" t="s">
        <v>837</v>
      </c>
      <c r="C1507" s="43">
        <v>1624</v>
      </c>
      <c r="D1507" s="60">
        <v>3</v>
      </c>
      <c r="E1507" s="2">
        <v>29.64</v>
      </c>
      <c r="F1507" s="61">
        <v>45505</v>
      </c>
      <c r="G1507" s="62">
        <f t="shared" si="46"/>
        <v>88.92</v>
      </c>
      <c r="H1507">
        <f t="shared" si="47"/>
        <v>2024</v>
      </c>
    </row>
    <row r="1508" spans="1:8">
      <c r="A1508" s="1" t="s">
        <v>134</v>
      </c>
      <c r="B1508" t="s">
        <v>822</v>
      </c>
      <c r="C1508" s="43">
        <v>6526</v>
      </c>
      <c r="D1508" s="60">
        <v>2</v>
      </c>
      <c r="E1508" s="2">
        <v>5.22</v>
      </c>
      <c r="F1508" s="61">
        <v>45505</v>
      </c>
      <c r="G1508" s="62">
        <f t="shared" si="46"/>
        <v>10.44</v>
      </c>
      <c r="H1508">
        <f t="shared" si="47"/>
        <v>2024</v>
      </c>
    </row>
    <row r="1509" spans="1:8">
      <c r="A1509" s="1" t="s">
        <v>158</v>
      </c>
      <c r="B1509" t="s">
        <v>918</v>
      </c>
      <c r="C1509" s="43">
        <v>1693</v>
      </c>
      <c r="D1509" s="60">
        <v>260</v>
      </c>
      <c r="E1509" s="2">
        <v>0.7</v>
      </c>
      <c r="F1509" s="61">
        <v>45505</v>
      </c>
      <c r="G1509" s="62">
        <f t="shared" si="46"/>
        <v>182</v>
      </c>
      <c r="H1509">
        <f t="shared" si="47"/>
        <v>2024</v>
      </c>
    </row>
    <row r="1510" spans="1:8">
      <c r="A1510" s="1" t="s">
        <v>158</v>
      </c>
      <c r="B1510" t="s">
        <v>920</v>
      </c>
      <c r="C1510" s="43">
        <v>1695</v>
      </c>
      <c r="D1510" s="60">
        <v>250</v>
      </c>
      <c r="E1510" s="2">
        <v>0.7</v>
      </c>
      <c r="F1510" s="61">
        <v>45505</v>
      </c>
      <c r="G1510" s="62">
        <f t="shared" si="46"/>
        <v>175</v>
      </c>
      <c r="H1510">
        <f t="shared" si="47"/>
        <v>2024</v>
      </c>
    </row>
    <row r="1511" spans="1:8">
      <c r="A1511" s="1" t="s">
        <v>158</v>
      </c>
      <c r="B1511" t="s">
        <v>925</v>
      </c>
      <c r="C1511" s="43">
        <v>2065</v>
      </c>
      <c r="D1511" s="60">
        <v>240</v>
      </c>
      <c r="E1511" s="2">
        <v>0.7</v>
      </c>
      <c r="F1511" s="61">
        <v>45505</v>
      </c>
      <c r="G1511" s="62">
        <f t="shared" si="46"/>
        <v>168</v>
      </c>
      <c r="H1511">
        <f t="shared" si="47"/>
        <v>2024</v>
      </c>
    </row>
    <row r="1512" spans="1:8">
      <c r="A1512" s="1" t="s">
        <v>158</v>
      </c>
      <c r="B1512" t="s">
        <v>916</v>
      </c>
      <c r="C1512" s="43">
        <v>1691</v>
      </c>
      <c r="D1512" s="60">
        <v>500</v>
      </c>
      <c r="E1512" s="2">
        <v>0.7</v>
      </c>
      <c r="F1512" s="61">
        <v>45505</v>
      </c>
      <c r="G1512" s="62">
        <f t="shared" si="46"/>
        <v>350</v>
      </c>
      <c r="H1512">
        <f t="shared" si="47"/>
        <v>2024</v>
      </c>
    </row>
    <row r="1513" spans="1:8">
      <c r="A1513" s="1" t="s">
        <v>158</v>
      </c>
      <c r="B1513" t="s">
        <v>919</v>
      </c>
      <c r="C1513" s="43">
        <v>1694</v>
      </c>
      <c r="D1513" s="60">
        <v>200</v>
      </c>
      <c r="E1513" s="2">
        <v>0.7</v>
      </c>
      <c r="F1513" s="61">
        <v>45505</v>
      </c>
      <c r="G1513" s="62">
        <f t="shared" si="46"/>
        <v>140</v>
      </c>
      <c r="H1513">
        <f t="shared" si="47"/>
        <v>2024</v>
      </c>
    </row>
    <row r="1514" spans="1:8">
      <c r="A1514" s="1" t="s">
        <v>148</v>
      </c>
      <c r="B1514" t="s">
        <v>1319</v>
      </c>
      <c r="C1514" s="43">
        <v>1851</v>
      </c>
      <c r="D1514" s="60">
        <v>2</v>
      </c>
      <c r="E1514" s="2">
        <v>29.04</v>
      </c>
      <c r="F1514" s="61">
        <v>45505</v>
      </c>
      <c r="G1514" s="62">
        <f t="shared" si="46"/>
        <v>58.08</v>
      </c>
      <c r="H1514">
        <f t="shared" si="47"/>
        <v>2024</v>
      </c>
    </row>
    <row r="1515" spans="1:8">
      <c r="A1515" s="1" t="s">
        <v>148</v>
      </c>
      <c r="B1515" t="s">
        <v>1298</v>
      </c>
      <c r="C1515" s="43">
        <v>1831</v>
      </c>
      <c r="D1515" s="60">
        <v>36</v>
      </c>
      <c r="E1515" s="2">
        <v>2.4300000000000002</v>
      </c>
      <c r="F1515" s="61">
        <v>45505</v>
      </c>
      <c r="G1515" s="62">
        <f t="shared" si="46"/>
        <v>87.48</v>
      </c>
      <c r="H1515">
        <f t="shared" si="47"/>
        <v>2024</v>
      </c>
    </row>
    <row r="1516" spans="1:8">
      <c r="A1516" s="1" t="s">
        <v>1378</v>
      </c>
      <c r="B1516" t="s">
        <v>1450</v>
      </c>
      <c r="C1516" s="43">
        <v>1975</v>
      </c>
      <c r="D1516" s="60">
        <v>3</v>
      </c>
      <c r="E1516" s="2">
        <v>79.61</v>
      </c>
      <c r="F1516" s="61">
        <v>45505</v>
      </c>
      <c r="G1516" s="62">
        <f t="shared" si="46"/>
        <v>238.82999999999998</v>
      </c>
      <c r="H1516">
        <f t="shared" si="47"/>
        <v>2024</v>
      </c>
    </row>
    <row r="1517" spans="1:8">
      <c r="A1517" s="1" t="s">
        <v>1378</v>
      </c>
      <c r="B1517" t="s">
        <v>1460</v>
      </c>
      <c r="C1517" s="43">
        <v>1987</v>
      </c>
      <c r="D1517" s="60">
        <v>1</v>
      </c>
      <c r="E1517" s="2">
        <v>47.25</v>
      </c>
      <c r="F1517" s="61">
        <v>45505</v>
      </c>
      <c r="G1517" s="62">
        <f t="shared" si="46"/>
        <v>47.25</v>
      </c>
      <c r="H1517">
        <f t="shared" si="47"/>
        <v>2024</v>
      </c>
    </row>
    <row r="1518" spans="1:8">
      <c r="A1518" s="1" t="s">
        <v>1378</v>
      </c>
      <c r="B1518" t="s">
        <v>1417</v>
      </c>
      <c r="C1518" s="43">
        <v>1939</v>
      </c>
      <c r="D1518" s="60">
        <v>2</v>
      </c>
      <c r="E1518" s="2">
        <v>40.64</v>
      </c>
      <c r="F1518" s="61">
        <v>45505</v>
      </c>
      <c r="G1518" s="62">
        <f t="shared" si="46"/>
        <v>81.28</v>
      </c>
      <c r="H1518">
        <f t="shared" si="47"/>
        <v>2024</v>
      </c>
    </row>
    <row r="1519" spans="1:8">
      <c r="A1519" s="1" t="s">
        <v>1378</v>
      </c>
      <c r="B1519" t="s">
        <v>48</v>
      </c>
      <c r="C1519" s="43">
        <v>1993</v>
      </c>
      <c r="D1519" s="60">
        <v>1</v>
      </c>
      <c r="E1519" s="2">
        <v>57.96</v>
      </c>
      <c r="F1519" s="61">
        <v>45505</v>
      </c>
      <c r="G1519" s="62">
        <f t="shared" si="46"/>
        <v>57.96</v>
      </c>
      <c r="H1519">
        <f t="shared" si="47"/>
        <v>2024</v>
      </c>
    </row>
    <row r="1520" spans="1:8">
      <c r="A1520" s="1" t="s">
        <v>1378</v>
      </c>
      <c r="B1520" t="s">
        <v>1465</v>
      </c>
      <c r="C1520" s="43">
        <v>1992</v>
      </c>
      <c r="D1520" s="60">
        <v>1</v>
      </c>
      <c r="E1520" s="2">
        <v>46.71</v>
      </c>
      <c r="F1520" s="61">
        <v>45505</v>
      </c>
      <c r="G1520" s="62">
        <f t="shared" si="46"/>
        <v>46.71</v>
      </c>
      <c r="H1520">
        <f t="shared" si="47"/>
        <v>2024</v>
      </c>
    </row>
    <row r="1521" spans="1:8">
      <c r="A1521" s="1" t="s">
        <v>1378</v>
      </c>
      <c r="B1521" t="s">
        <v>1383</v>
      </c>
      <c r="C1521" s="43">
        <v>1903</v>
      </c>
      <c r="D1521" s="60">
        <v>1</v>
      </c>
      <c r="E1521" s="2">
        <v>23.03</v>
      </c>
      <c r="F1521" s="61">
        <v>45505</v>
      </c>
      <c r="G1521" s="62">
        <f t="shared" si="46"/>
        <v>23.03</v>
      </c>
      <c r="H1521">
        <f t="shared" si="47"/>
        <v>2024</v>
      </c>
    </row>
    <row r="1522" spans="1:8">
      <c r="A1522" s="1" t="s">
        <v>144</v>
      </c>
      <c r="B1522" t="s">
        <v>655</v>
      </c>
      <c r="C1522" s="43">
        <v>6552</v>
      </c>
      <c r="D1522" s="60">
        <v>3</v>
      </c>
      <c r="E1522" s="2">
        <v>4.4000000000000004</v>
      </c>
      <c r="F1522" s="61">
        <v>45505</v>
      </c>
      <c r="G1522" s="62">
        <f t="shared" si="46"/>
        <v>13.200000000000001</v>
      </c>
      <c r="H1522">
        <f t="shared" si="47"/>
        <v>2024</v>
      </c>
    </row>
    <row r="1523" spans="1:8">
      <c r="A1523" s="1" t="s">
        <v>144</v>
      </c>
      <c r="B1523" t="s">
        <v>652</v>
      </c>
      <c r="C1523" s="43">
        <v>6548</v>
      </c>
      <c r="D1523" s="60">
        <v>9</v>
      </c>
      <c r="E1523" s="2">
        <v>5.24</v>
      </c>
      <c r="F1523" s="61">
        <v>45505</v>
      </c>
      <c r="G1523" s="62">
        <f t="shared" si="46"/>
        <v>47.160000000000004</v>
      </c>
      <c r="H1523">
        <f t="shared" si="47"/>
        <v>2024</v>
      </c>
    </row>
    <row r="1524" spans="1:8">
      <c r="A1524" s="1" t="s">
        <v>144</v>
      </c>
      <c r="B1524" t="s">
        <v>653</v>
      </c>
      <c r="C1524" s="43">
        <v>6549</v>
      </c>
      <c r="D1524" s="60">
        <v>15</v>
      </c>
      <c r="E1524" s="2">
        <v>2.5299999999999998</v>
      </c>
      <c r="F1524" s="61">
        <v>45505</v>
      </c>
      <c r="G1524" s="62">
        <f t="shared" si="46"/>
        <v>37.949999999999996</v>
      </c>
      <c r="H1524">
        <f t="shared" si="47"/>
        <v>2024</v>
      </c>
    </row>
    <row r="1525" spans="1:8">
      <c r="A1525" s="1" t="s">
        <v>1378</v>
      </c>
      <c r="B1525" t="s">
        <v>1461</v>
      </c>
      <c r="C1525" s="43">
        <v>1988</v>
      </c>
      <c r="D1525" s="60">
        <v>1</v>
      </c>
      <c r="E1525" s="2">
        <v>31.99</v>
      </c>
      <c r="F1525" s="61">
        <v>45505</v>
      </c>
      <c r="G1525" s="62">
        <f t="shared" si="46"/>
        <v>31.99</v>
      </c>
      <c r="H1525">
        <f t="shared" si="47"/>
        <v>2024</v>
      </c>
    </row>
    <row r="1526" spans="1:8">
      <c r="A1526" s="1" t="s">
        <v>1378</v>
      </c>
      <c r="B1526" t="s">
        <v>1473</v>
      </c>
      <c r="C1526" s="43">
        <v>2000</v>
      </c>
      <c r="D1526" s="60">
        <v>3</v>
      </c>
      <c r="E1526" s="2">
        <v>24.32</v>
      </c>
      <c r="F1526" s="61">
        <v>45505</v>
      </c>
      <c r="G1526" s="62">
        <f t="shared" si="46"/>
        <v>72.960000000000008</v>
      </c>
      <c r="H1526">
        <f t="shared" si="47"/>
        <v>2024</v>
      </c>
    </row>
    <row r="1527" spans="1:8">
      <c r="A1527" s="1" t="s">
        <v>1378</v>
      </c>
      <c r="B1527" t="s">
        <v>1389</v>
      </c>
      <c r="C1527" s="43">
        <v>1909</v>
      </c>
      <c r="D1527" s="60">
        <v>1</v>
      </c>
      <c r="E1527" s="2">
        <v>32</v>
      </c>
      <c r="F1527" s="61">
        <v>45505</v>
      </c>
      <c r="G1527" s="62">
        <f t="shared" si="46"/>
        <v>32</v>
      </c>
      <c r="H1527">
        <f t="shared" si="47"/>
        <v>2024</v>
      </c>
    </row>
    <row r="1528" spans="1:8">
      <c r="A1528" s="1" t="s">
        <v>137</v>
      </c>
      <c r="B1528" t="s">
        <v>656</v>
      </c>
      <c r="C1528" s="43">
        <v>1527</v>
      </c>
      <c r="D1528" s="60">
        <v>6</v>
      </c>
      <c r="E1528" s="2">
        <v>12.73</v>
      </c>
      <c r="F1528" s="61">
        <v>45505</v>
      </c>
      <c r="G1528" s="62">
        <f t="shared" si="46"/>
        <v>76.38</v>
      </c>
      <c r="H1528">
        <f t="shared" si="47"/>
        <v>2024</v>
      </c>
    </row>
    <row r="1529" spans="1:8">
      <c r="A1529" s="1" t="s">
        <v>156</v>
      </c>
      <c r="B1529" t="s">
        <v>1264</v>
      </c>
      <c r="C1529" s="43">
        <v>6583</v>
      </c>
      <c r="D1529" s="60">
        <v>13</v>
      </c>
      <c r="E1529" s="2">
        <v>4.9000000000000004</v>
      </c>
      <c r="F1529" s="61">
        <v>45505</v>
      </c>
      <c r="G1529" s="62">
        <f t="shared" si="46"/>
        <v>63.7</v>
      </c>
      <c r="H1529">
        <f t="shared" si="47"/>
        <v>2024</v>
      </c>
    </row>
    <row r="1530" spans="1:8">
      <c r="A1530" s="1" t="s">
        <v>156</v>
      </c>
      <c r="B1530" t="s">
        <v>1262</v>
      </c>
      <c r="C1530" s="43">
        <v>6582</v>
      </c>
      <c r="D1530" s="60">
        <v>53</v>
      </c>
      <c r="E1530" s="2">
        <v>4.9000000000000004</v>
      </c>
      <c r="F1530" s="61">
        <v>45505</v>
      </c>
      <c r="G1530" s="62">
        <f t="shared" si="46"/>
        <v>259.70000000000005</v>
      </c>
      <c r="H1530">
        <f t="shared" si="47"/>
        <v>2024</v>
      </c>
    </row>
    <row r="1531" spans="1:8">
      <c r="A1531" s="1" t="s">
        <v>156</v>
      </c>
      <c r="B1531" t="s">
        <v>1261</v>
      </c>
      <c r="C1531" s="43">
        <v>6587</v>
      </c>
      <c r="D1531" s="60">
        <v>2</v>
      </c>
      <c r="E1531" s="2">
        <v>28</v>
      </c>
      <c r="F1531" s="61">
        <v>45505</v>
      </c>
      <c r="G1531" s="62">
        <f t="shared" si="46"/>
        <v>56</v>
      </c>
      <c r="H1531">
        <f t="shared" si="47"/>
        <v>2024</v>
      </c>
    </row>
    <row r="1532" spans="1:8">
      <c r="A1532" s="1" t="s">
        <v>156</v>
      </c>
      <c r="B1532" t="s">
        <v>1265</v>
      </c>
      <c r="C1532" s="43">
        <v>6588</v>
      </c>
      <c r="D1532" s="60">
        <v>4</v>
      </c>
      <c r="E1532" s="2">
        <v>18</v>
      </c>
      <c r="F1532" s="61">
        <v>45505</v>
      </c>
      <c r="G1532" s="62">
        <f t="shared" si="46"/>
        <v>72</v>
      </c>
      <c r="H1532">
        <f t="shared" si="47"/>
        <v>2024</v>
      </c>
    </row>
    <row r="1533" spans="1:8">
      <c r="A1533" s="1" t="s">
        <v>136</v>
      </c>
      <c r="B1533" t="s">
        <v>1147</v>
      </c>
      <c r="C1533" s="43">
        <v>1271</v>
      </c>
      <c r="D1533" s="60">
        <v>10</v>
      </c>
      <c r="E1533" s="2">
        <v>9.0299999999999994</v>
      </c>
      <c r="F1533" s="61">
        <v>45505</v>
      </c>
      <c r="G1533" s="62">
        <f t="shared" si="46"/>
        <v>90.3</v>
      </c>
      <c r="H1533">
        <f t="shared" si="47"/>
        <v>2024</v>
      </c>
    </row>
    <row r="1534" spans="1:8">
      <c r="A1534" s="1" t="s">
        <v>136</v>
      </c>
      <c r="B1534" t="s">
        <v>1146</v>
      </c>
      <c r="C1534" s="43">
        <v>1270</v>
      </c>
      <c r="D1534" s="60">
        <v>20</v>
      </c>
      <c r="E1534" s="2">
        <v>9.68</v>
      </c>
      <c r="F1534" s="61">
        <v>45505</v>
      </c>
      <c r="G1534" s="62">
        <f t="shared" si="46"/>
        <v>193.6</v>
      </c>
      <c r="H1534">
        <f t="shared" si="47"/>
        <v>2024</v>
      </c>
    </row>
    <row r="1535" spans="1:8">
      <c r="A1535" s="1" t="s">
        <v>136</v>
      </c>
      <c r="B1535" t="s">
        <v>1145</v>
      </c>
      <c r="C1535" s="43">
        <v>1269</v>
      </c>
      <c r="D1535" s="60">
        <v>2</v>
      </c>
      <c r="E1535" s="2">
        <v>7.25</v>
      </c>
      <c r="F1535" s="61">
        <v>45505</v>
      </c>
      <c r="G1535" s="62">
        <f t="shared" si="46"/>
        <v>14.5</v>
      </c>
      <c r="H1535">
        <f t="shared" si="47"/>
        <v>2024</v>
      </c>
    </row>
    <row r="1536" spans="1:8">
      <c r="A1536" s="1" t="s">
        <v>136</v>
      </c>
      <c r="B1536" t="s">
        <v>986</v>
      </c>
      <c r="C1536" s="43">
        <v>1112</v>
      </c>
      <c r="D1536" s="60">
        <v>1</v>
      </c>
      <c r="E1536" s="2">
        <v>90.37</v>
      </c>
      <c r="F1536" s="61">
        <v>45505</v>
      </c>
      <c r="G1536" s="62">
        <f t="shared" si="46"/>
        <v>90.37</v>
      </c>
      <c r="H1536">
        <f t="shared" si="47"/>
        <v>2024</v>
      </c>
    </row>
    <row r="1537" spans="1:8">
      <c r="A1537" s="1" t="s">
        <v>136</v>
      </c>
      <c r="B1537" t="s">
        <v>1107</v>
      </c>
      <c r="C1537" s="43">
        <v>6067</v>
      </c>
      <c r="D1537" s="60">
        <v>1</v>
      </c>
      <c r="E1537" s="2">
        <v>5.09</v>
      </c>
      <c r="F1537" s="61">
        <v>45505</v>
      </c>
      <c r="G1537" s="62">
        <f t="shared" si="46"/>
        <v>5.09</v>
      </c>
      <c r="H1537">
        <f t="shared" si="47"/>
        <v>2024</v>
      </c>
    </row>
    <row r="1538" spans="1:8">
      <c r="A1538" s="1" t="s">
        <v>136</v>
      </c>
      <c r="B1538" t="s">
        <v>1064</v>
      </c>
      <c r="C1538" s="43">
        <v>1185</v>
      </c>
      <c r="D1538" s="60">
        <v>1</v>
      </c>
      <c r="E1538" s="2">
        <v>45.68</v>
      </c>
      <c r="F1538" s="61">
        <v>45505</v>
      </c>
      <c r="G1538" s="62">
        <f t="shared" ref="G1538:G1601" si="48">D1538*E1538</f>
        <v>45.68</v>
      </c>
      <c r="H1538">
        <f t="shared" ref="H1538:H1601" si="49">YEAR(F1538)</f>
        <v>2024</v>
      </c>
    </row>
    <row r="1539" spans="1:8">
      <c r="A1539" s="1" t="s">
        <v>136</v>
      </c>
      <c r="B1539" t="s">
        <v>1058</v>
      </c>
      <c r="C1539" s="43">
        <v>1179</v>
      </c>
      <c r="D1539" s="60">
        <v>0.5</v>
      </c>
      <c r="E1539" s="2">
        <v>25.25</v>
      </c>
      <c r="F1539" s="61">
        <v>45505</v>
      </c>
      <c r="G1539" s="62">
        <f t="shared" si="48"/>
        <v>12.625</v>
      </c>
      <c r="H1539">
        <f t="shared" si="49"/>
        <v>2024</v>
      </c>
    </row>
    <row r="1540" spans="1:8">
      <c r="A1540" s="1" t="s">
        <v>136</v>
      </c>
      <c r="B1540" t="s">
        <v>1091</v>
      </c>
      <c r="C1540" s="43">
        <v>1212</v>
      </c>
      <c r="D1540" s="60">
        <v>1</v>
      </c>
      <c r="E1540" s="2">
        <v>59.6</v>
      </c>
      <c r="F1540" s="61">
        <v>45505</v>
      </c>
      <c r="G1540" s="62">
        <f t="shared" si="48"/>
        <v>59.6</v>
      </c>
      <c r="H1540">
        <f t="shared" si="49"/>
        <v>2024</v>
      </c>
    </row>
    <row r="1541" spans="1:8">
      <c r="A1541" s="1" t="s">
        <v>136</v>
      </c>
      <c r="B1541" t="s">
        <v>1036</v>
      </c>
      <c r="C1541" s="43">
        <v>1157</v>
      </c>
      <c r="D1541" s="60">
        <v>1</v>
      </c>
      <c r="E1541" s="2">
        <v>10.68</v>
      </c>
      <c r="F1541" s="61">
        <v>45505</v>
      </c>
      <c r="G1541" s="62">
        <f t="shared" si="48"/>
        <v>10.68</v>
      </c>
      <c r="H1541">
        <f t="shared" si="49"/>
        <v>2024</v>
      </c>
    </row>
    <row r="1542" spans="1:8">
      <c r="A1542" s="1" t="s">
        <v>143</v>
      </c>
      <c r="B1542" t="s">
        <v>295</v>
      </c>
      <c r="C1542" s="43">
        <v>2117</v>
      </c>
      <c r="D1542" s="60">
        <v>1</v>
      </c>
      <c r="E1542" s="2">
        <v>25.04</v>
      </c>
      <c r="F1542" s="61">
        <v>45505</v>
      </c>
      <c r="G1542" s="62">
        <f t="shared" si="48"/>
        <v>25.04</v>
      </c>
      <c r="H1542">
        <f t="shared" si="49"/>
        <v>2024</v>
      </c>
    </row>
    <row r="1543" spans="1:8">
      <c r="A1543" s="1" t="s">
        <v>143</v>
      </c>
      <c r="B1543" t="s">
        <v>293</v>
      </c>
      <c r="C1543" s="43">
        <v>2120</v>
      </c>
      <c r="D1543" s="60">
        <v>2</v>
      </c>
      <c r="E1543" s="2">
        <v>8.6999999999999993</v>
      </c>
      <c r="F1543" s="61">
        <v>45505</v>
      </c>
      <c r="G1543" s="62">
        <f t="shared" si="48"/>
        <v>17.399999999999999</v>
      </c>
      <c r="H1543">
        <f t="shared" si="49"/>
        <v>2024</v>
      </c>
    </row>
    <row r="1544" spans="1:8">
      <c r="A1544" s="1" t="s">
        <v>143</v>
      </c>
      <c r="B1544" t="s">
        <v>289</v>
      </c>
      <c r="C1544" s="43">
        <v>1050</v>
      </c>
      <c r="D1544" s="60">
        <v>2</v>
      </c>
      <c r="E1544" s="2">
        <v>7.71</v>
      </c>
      <c r="F1544" s="61">
        <v>45505</v>
      </c>
      <c r="G1544" s="62">
        <f t="shared" si="48"/>
        <v>15.42</v>
      </c>
      <c r="H1544">
        <f t="shared" si="49"/>
        <v>2024</v>
      </c>
    </row>
    <row r="1545" spans="1:8">
      <c r="A1545" s="1" t="s">
        <v>143</v>
      </c>
      <c r="B1545" t="s">
        <v>310</v>
      </c>
      <c r="C1545" s="43">
        <v>2079</v>
      </c>
      <c r="D1545" s="60">
        <v>1</v>
      </c>
      <c r="E1545" s="2">
        <v>7.13</v>
      </c>
      <c r="F1545" s="61">
        <v>45505</v>
      </c>
      <c r="G1545" s="62">
        <f t="shared" si="48"/>
        <v>7.13</v>
      </c>
      <c r="H1545">
        <f t="shared" si="49"/>
        <v>2024</v>
      </c>
    </row>
    <row r="1546" spans="1:8">
      <c r="A1546" s="1" t="s">
        <v>143</v>
      </c>
      <c r="B1546" t="s">
        <v>329</v>
      </c>
      <c r="C1546" s="43">
        <v>1061</v>
      </c>
      <c r="D1546" s="60">
        <v>8</v>
      </c>
      <c r="E1546" s="2">
        <v>3.08</v>
      </c>
      <c r="F1546" s="61">
        <v>45505</v>
      </c>
      <c r="G1546" s="62">
        <f t="shared" si="48"/>
        <v>24.64</v>
      </c>
      <c r="H1546">
        <f t="shared" si="49"/>
        <v>2024</v>
      </c>
    </row>
    <row r="1547" spans="1:8">
      <c r="A1547" s="1" t="s">
        <v>143</v>
      </c>
      <c r="B1547" t="s">
        <v>463</v>
      </c>
      <c r="C1547" s="43">
        <v>6545</v>
      </c>
      <c r="D1547" s="60">
        <v>25</v>
      </c>
      <c r="E1547" s="2">
        <v>23.07</v>
      </c>
      <c r="F1547" s="61">
        <v>45505</v>
      </c>
      <c r="G1547" s="62">
        <f t="shared" si="48"/>
        <v>576.75</v>
      </c>
      <c r="H1547">
        <f t="shared" si="49"/>
        <v>2024</v>
      </c>
    </row>
    <row r="1548" spans="1:8">
      <c r="A1548" s="1" t="s">
        <v>143</v>
      </c>
      <c r="B1548" t="s">
        <v>324</v>
      </c>
      <c r="C1548" s="43">
        <v>6430</v>
      </c>
      <c r="D1548" s="60">
        <v>4</v>
      </c>
      <c r="E1548" s="2">
        <v>19</v>
      </c>
      <c r="F1548" s="61">
        <v>45505</v>
      </c>
      <c r="G1548" s="62">
        <f t="shared" si="48"/>
        <v>76</v>
      </c>
      <c r="H1548">
        <f t="shared" si="49"/>
        <v>2024</v>
      </c>
    </row>
    <row r="1549" spans="1:8">
      <c r="A1549" s="1" t="s">
        <v>143</v>
      </c>
      <c r="B1549" t="s">
        <v>403</v>
      </c>
      <c r="C1549" s="43">
        <v>2082</v>
      </c>
      <c r="D1549" s="60">
        <v>3</v>
      </c>
      <c r="E1549" s="2">
        <v>13.91</v>
      </c>
      <c r="F1549" s="61">
        <v>45505</v>
      </c>
      <c r="G1549" s="62">
        <f t="shared" si="48"/>
        <v>41.730000000000004</v>
      </c>
      <c r="H1549">
        <f t="shared" si="49"/>
        <v>2024</v>
      </c>
    </row>
    <row r="1550" spans="1:8">
      <c r="A1550" s="1" t="s">
        <v>136</v>
      </c>
      <c r="B1550" t="s">
        <v>1130</v>
      </c>
      <c r="C1550" s="43">
        <v>6066</v>
      </c>
      <c r="D1550" s="60">
        <v>0.8</v>
      </c>
      <c r="E1550" s="2">
        <v>8.1</v>
      </c>
      <c r="F1550" s="61">
        <v>45505</v>
      </c>
      <c r="G1550" s="62">
        <f t="shared" si="48"/>
        <v>6.48</v>
      </c>
      <c r="H1550">
        <f t="shared" si="49"/>
        <v>2024</v>
      </c>
    </row>
    <row r="1551" spans="1:8">
      <c r="A1551" s="1" t="s">
        <v>143</v>
      </c>
      <c r="B1551" t="s">
        <v>435</v>
      </c>
      <c r="C1551" s="43">
        <v>2092</v>
      </c>
      <c r="D1551" s="60">
        <v>1</v>
      </c>
      <c r="E1551" s="2">
        <v>6.64</v>
      </c>
      <c r="F1551" s="61">
        <v>45505</v>
      </c>
      <c r="G1551" s="62">
        <f t="shared" si="48"/>
        <v>6.64</v>
      </c>
      <c r="H1551">
        <f t="shared" si="49"/>
        <v>2024</v>
      </c>
    </row>
    <row r="1552" spans="1:8">
      <c r="A1552" s="1" t="s">
        <v>143</v>
      </c>
      <c r="B1552" t="s">
        <v>436</v>
      </c>
      <c r="C1552" s="43">
        <v>2091</v>
      </c>
      <c r="D1552" s="60">
        <v>2</v>
      </c>
      <c r="E1552" s="2">
        <v>7.13</v>
      </c>
      <c r="F1552" s="61">
        <v>45505</v>
      </c>
      <c r="G1552" s="62">
        <f t="shared" si="48"/>
        <v>14.26</v>
      </c>
      <c r="H1552">
        <f t="shared" si="49"/>
        <v>2024</v>
      </c>
    </row>
    <row r="1553" spans="1:8">
      <c r="A1553" s="1" t="s">
        <v>143</v>
      </c>
      <c r="B1553" t="s">
        <v>441</v>
      </c>
      <c r="C1553" s="43">
        <v>1096</v>
      </c>
      <c r="D1553" s="60">
        <v>4.4000000000000004</v>
      </c>
      <c r="E1553" s="2">
        <v>5.44</v>
      </c>
      <c r="F1553" s="61">
        <v>45505</v>
      </c>
      <c r="G1553" s="62">
        <f t="shared" si="48"/>
        <v>23.936000000000003</v>
      </c>
      <c r="H1553">
        <f t="shared" si="49"/>
        <v>2024</v>
      </c>
    </row>
    <row r="1554" spans="1:8">
      <c r="A1554" s="1" t="s">
        <v>143</v>
      </c>
      <c r="B1554" t="s">
        <v>274</v>
      </c>
      <c r="C1554" s="43">
        <v>1335</v>
      </c>
      <c r="D1554" s="60">
        <v>4</v>
      </c>
      <c r="E1554" s="2">
        <v>15.53</v>
      </c>
      <c r="F1554" s="61">
        <v>45505</v>
      </c>
      <c r="G1554" s="62">
        <f t="shared" si="48"/>
        <v>62.12</v>
      </c>
      <c r="H1554">
        <f t="shared" si="49"/>
        <v>2024</v>
      </c>
    </row>
    <row r="1555" spans="1:8">
      <c r="A1555" s="1" t="s">
        <v>153</v>
      </c>
      <c r="B1555" t="s">
        <v>162</v>
      </c>
      <c r="C1555" s="43">
        <v>6554</v>
      </c>
      <c r="D1555" s="60">
        <v>26</v>
      </c>
      <c r="E1555" s="2">
        <v>4.5</v>
      </c>
      <c r="F1555" s="61">
        <v>45505</v>
      </c>
      <c r="G1555" s="62">
        <f t="shared" si="48"/>
        <v>117</v>
      </c>
      <c r="H1555">
        <f t="shared" si="49"/>
        <v>2024</v>
      </c>
    </row>
    <row r="1556" spans="1:8">
      <c r="A1556" s="1" t="s">
        <v>143</v>
      </c>
      <c r="B1556" t="s">
        <v>445</v>
      </c>
      <c r="C1556" s="43">
        <v>2112</v>
      </c>
      <c r="D1556" s="60">
        <v>10</v>
      </c>
      <c r="E1556" s="2">
        <v>3.55</v>
      </c>
      <c r="F1556" s="61">
        <v>45505</v>
      </c>
      <c r="G1556" s="62">
        <f t="shared" si="48"/>
        <v>35.5</v>
      </c>
      <c r="H1556">
        <f t="shared" si="49"/>
        <v>2024</v>
      </c>
    </row>
    <row r="1557" spans="1:8">
      <c r="A1557" s="1" t="s">
        <v>143</v>
      </c>
      <c r="B1557" t="s">
        <v>280</v>
      </c>
      <c r="C1557" s="43">
        <v>1049</v>
      </c>
      <c r="D1557" s="60">
        <v>6</v>
      </c>
      <c r="E1557" s="2">
        <v>6.15</v>
      </c>
      <c r="F1557" s="61">
        <v>45505</v>
      </c>
      <c r="G1557" s="62">
        <f t="shared" si="48"/>
        <v>36.900000000000006</v>
      </c>
      <c r="H1557">
        <f t="shared" si="49"/>
        <v>2024</v>
      </c>
    </row>
    <row r="1558" spans="1:8">
      <c r="A1558" s="1" t="s">
        <v>159</v>
      </c>
      <c r="B1558" t="s">
        <v>778</v>
      </c>
      <c r="C1558" s="43">
        <v>6555</v>
      </c>
      <c r="D1558" s="60">
        <v>2</v>
      </c>
      <c r="E1558" s="2">
        <v>56.55</v>
      </c>
      <c r="F1558" s="61">
        <v>45505</v>
      </c>
      <c r="G1558" s="62">
        <f t="shared" si="48"/>
        <v>113.1</v>
      </c>
      <c r="H1558">
        <f t="shared" si="49"/>
        <v>2024</v>
      </c>
    </row>
    <row r="1559" spans="1:8">
      <c r="A1559" s="1" t="s">
        <v>143</v>
      </c>
      <c r="B1559" t="s">
        <v>387</v>
      </c>
      <c r="C1559" s="43">
        <v>1076</v>
      </c>
      <c r="D1559" s="60">
        <v>0.5</v>
      </c>
      <c r="E1559" s="2">
        <v>10.35</v>
      </c>
      <c r="F1559" s="61">
        <v>45505</v>
      </c>
      <c r="G1559" s="62">
        <f t="shared" si="48"/>
        <v>5.1749999999999998</v>
      </c>
      <c r="H1559">
        <f t="shared" si="49"/>
        <v>2024</v>
      </c>
    </row>
    <row r="1560" spans="1:8">
      <c r="A1560" s="1" t="s">
        <v>134</v>
      </c>
      <c r="B1560" t="s">
        <v>869</v>
      </c>
      <c r="C1560" s="43">
        <v>1659</v>
      </c>
      <c r="D1560" s="60">
        <v>0.5</v>
      </c>
      <c r="E1560" s="2">
        <v>33.89</v>
      </c>
      <c r="F1560" s="61">
        <v>45505</v>
      </c>
      <c r="G1560" s="62">
        <f t="shared" si="48"/>
        <v>16.945</v>
      </c>
      <c r="H1560">
        <f t="shared" si="49"/>
        <v>2024</v>
      </c>
    </row>
    <row r="1561" spans="1:8">
      <c r="A1561" s="1" t="s">
        <v>134</v>
      </c>
      <c r="B1561" t="s">
        <v>873</v>
      </c>
      <c r="C1561" s="43">
        <v>1663</v>
      </c>
      <c r="D1561" s="60">
        <v>0.6</v>
      </c>
      <c r="E1561" s="2">
        <v>55.53</v>
      </c>
      <c r="F1561" s="61">
        <v>45505</v>
      </c>
      <c r="G1561" s="62">
        <f t="shared" si="48"/>
        <v>33.317999999999998</v>
      </c>
      <c r="H1561">
        <f t="shared" si="49"/>
        <v>2024</v>
      </c>
    </row>
    <row r="1562" spans="1:8">
      <c r="A1562" s="1" t="s">
        <v>134</v>
      </c>
      <c r="B1562" t="s">
        <v>871</v>
      </c>
      <c r="C1562" s="43">
        <v>1661</v>
      </c>
      <c r="D1562" s="60">
        <v>0.6</v>
      </c>
      <c r="E1562" s="2">
        <v>55.53</v>
      </c>
      <c r="F1562" s="61">
        <v>45505</v>
      </c>
      <c r="G1562" s="62">
        <f t="shared" si="48"/>
        <v>33.317999999999998</v>
      </c>
      <c r="H1562">
        <f t="shared" si="49"/>
        <v>2024</v>
      </c>
    </row>
    <row r="1563" spans="1:8">
      <c r="A1563" s="1" t="s">
        <v>136</v>
      </c>
      <c r="B1563" t="s">
        <v>1149</v>
      </c>
      <c r="C1563" s="43">
        <v>1274</v>
      </c>
      <c r="D1563" s="60">
        <v>3</v>
      </c>
      <c r="E1563" s="2">
        <v>8.0299999999999994</v>
      </c>
      <c r="F1563" s="61">
        <v>45505</v>
      </c>
      <c r="G1563" s="62">
        <f t="shared" si="48"/>
        <v>24.089999999999996</v>
      </c>
      <c r="H1563">
        <f t="shared" si="49"/>
        <v>2024</v>
      </c>
    </row>
    <row r="1564" spans="1:8">
      <c r="A1564" s="1" t="s">
        <v>136</v>
      </c>
      <c r="B1564" t="s">
        <v>1039</v>
      </c>
      <c r="C1564" s="43">
        <v>1160</v>
      </c>
      <c r="D1564" s="60">
        <v>1</v>
      </c>
      <c r="E1564" s="2">
        <v>7.87</v>
      </c>
      <c r="F1564" s="61">
        <v>45505</v>
      </c>
      <c r="G1564" s="62">
        <f t="shared" si="48"/>
        <v>7.87</v>
      </c>
      <c r="H1564">
        <f t="shared" si="49"/>
        <v>2024</v>
      </c>
    </row>
    <row r="1565" spans="1:8">
      <c r="A1565" s="1" t="s">
        <v>143</v>
      </c>
      <c r="B1565" t="s">
        <v>399</v>
      </c>
      <c r="C1565" s="43">
        <v>3621</v>
      </c>
      <c r="D1565" s="60">
        <v>3</v>
      </c>
      <c r="E1565" s="2">
        <v>5.9</v>
      </c>
      <c r="F1565" s="61">
        <v>45505</v>
      </c>
      <c r="G1565" s="62">
        <f t="shared" si="48"/>
        <v>17.700000000000003</v>
      </c>
      <c r="H1565">
        <f t="shared" si="49"/>
        <v>2024</v>
      </c>
    </row>
    <row r="1566" spans="1:8">
      <c r="A1566" s="1" t="s">
        <v>143</v>
      </c>
      <c r="B1566" t="s">
        <v>209</v>
      </c>
      <c r="C1566" s="43">
        <v>1037</v>
      </c>
      <c r="D1566" s="60">
        <v>1</v>
      </c>
      <c r="E1566" s="2">
        <v>16.12</v>
      </c>
      <c r="F1566" s="61">
        <v>45505</v>
      </c>
      <c r="G1566" s="62">
        <f t="shared" si="48"/>
        <v>16.12</v>
      </c>
      <c r="H1566">
        <f t="shared" si="49"/>
        <v>2024</v>
      </c>
    </row>
    <row r="1567" spans="1:8">
      <c r="A1567" s="1" t="s">
        <v>136</v>
      </c>
      <c r="B1567" t="s">
        <v>1175</v>
      </c>
      <c r="C1567" s="43">
        <v>1308</v>
      </c>
      <c r="D1567" s="60">
        <v>17</v>
      </c>
      <c r="E1567" s="2">
        <v>2.98</v>
      </c>
      <c r="F1567" s="61">
        <v>45505</v>
      </c>
      <c r="G1567" s="62">
        <f t="shared" si="48"/>
        <v>50.66</v>
      </c>
      <c r="H1567">
        <f t="shared" si="49"/>
        <v>2024</v>
      </c>
    </row>
    <row r="1568" spans="1:8">
      <c r="A1568" s="1" t="s">
        <v>143</v>
      </c>
      <c r="B1568" t="s">
        <v>244</v>
      </c>
      <c r="C1568" s="43">
        <v>6574</v>
      </c>
      <c r="D1568" s="60">
        <v>2</v>
      </c>
      <c r="E1568" s="2">
        <v>89.24</v>
      </c>
      <c r="F1568" s="61">
        <v>45505</v>
      </c>
      <c r="G1568" s="62">
        <f t="shared" si="48"/>
        <v>178.48</v>
      </c>
      <c r="H1568">
        <f t="shared" si="49"/>
        <v>2024</v>
      </c>
    </row>
    <row r="1569" spans="1:8">
      <c r="A1569" s="1" t="s">
        <v>143</v>
      </c>
      <c r="B1569" t="s">
        <v>247</v>
      </c>
      <c r="C1569" s="43">
        <v>2100</v>
      </c>
      <c r="D1569" s="60">
        <v>2</v>
      </c>
      <c r="E1569" s="2">
        <v>38.72</v>
      </c>
      <c r="F1569" s="61">
        <v>45505</v>
      </c>
      <c r="G1569" s="62">
        <f t="shared" si="48"/>
        <v>77.44</v>
      </c>
      <c r="H1569">
        <f t="shared" si="49"/>
        <v>2024</v>
      </c>
    </row>
    <row r="1570" spans="1:8">
      <c r="A1570" s="1" t="s">
        <v>143</v>
      </c>
      <c r="B1570" t="s">
        <v>245</v>
      </c>
      <c r="C1570" s="43">
        <v>2706</v>
      </c>
      <c r="D1570" s="60">
        <v>2</v>
      </c>
      <c r="E1570" s="2">
        <v>42.71</v>
      </c>
      <c r="F1570" s="61">
        <v>45505</v>
      </c>
      <c r="G1570" s="62">
        <f t="shared" si="48"/>
        <v>85.42</v>
      </c>
      <c r="H1570">
        <f t="shared" si="49"/>
        <v>2024</v>
      </c>
    </row>
    <row r="1571" spans="1:8">
      <c r="A1571" s="1" t="s">
        <v>143</v>
      </c>
      <c r="B1571" t="s">
        <v>242</v>
      </c>
      <c r="C1571" s="43">
        <v>6438</v>
      </c>
      <c r="D1571" s="60">
        <v>0.7</v>
      </c>
      <c r="E1571" s="2">
        <v>7.95</v>
      </c>
      <c r="F1571" s="61">
        <v>45505</v>
      </c>
      <c r="G1571" s="62">
        <f t="shared" si="48"/>
        <v>5.5649999999999995</v>
      </c>
      <c r="H1571">
        <f t="shared" si="49"/>
        <v>2024</v>
      </c>
    </row>
    <row r="1572" spans="1:8">
      <c r="A1572" s="1" t="s">
        <v>136</v>
      </c>
      <c r="B1572" t="s">
        <v>1016</v>
      </c>
      <c r="C1572" s="43">
        <v>1142</v>
      </c>
      <c r="D1572" s="60">
        <v>7</v>
      </c>
      <c r="E1572" s="2">
        <v>3.7</v>
      </c>
      <c r="F1572" s="61">
        <v>45505</v>
      </c>
      <c r="G1572" s="62">
        <f t="shared" si="48"/>
        <v>25.900000000000002</v>
      </c>
      <c r="H1572">
        <f t="shared" si="49"/>
        <v>2024</v>
      </c>
    </row>
    <row r="1573" spans="1:8">
      <c r="A1573" s="1" t="s">
        <v>136</v>
      </c>
      <c r="B1573" t="s">
        <v>1017</v>
      </c>
      <c r="C1573" s="43">
        <v>1143</v>
      </c>
      <c r="D1573" s="60">
        <v>7</v>
      </c>
      <c r="E1573" s="2">
        <v>3.62</v>
      </c>
      <c r="F1573" s="61">
        <v>45505</v>
      </c>
      <c r="G1573" s="62">
        <f t="shared" si="48"/>
        <v>25.34</v>
      </c>
      <c r="H1573">
        <f t="shared" si="49"/>
        <v>2024</v>
      </c>
    </row>
    <row r="1574" spans="1:8">
      <c r="A1574" s="1" t="s">
        <v>136</v>
      </c>
      <c r="B1574" t="s">
        <v>94</v>
      </c>
      <c r="C1574" s="43">
        <v>1171</v>
      </c>
      <c r="D1574" s="60">
        <v>2</v>
      </c>
      <c r="E1574" s="2">
        <v>2.65</v>
      </c>
      <c r="F1574" s="61">
        <v>45505</v>
      </c>
      <c r="G1574" s="62">
        <f t="shared" si="48"/>
        <v>5.3</v>
      </c>
      <c r="H1574">
        <f t="shared" si="49"/>
        <v>2024</v>
      </c>
    </row>
    <row r="1575" spans="1:8">
      <c r="A1575" s="1" t="s">
        <v>143</v>
      </c>
      <c r="B1575" t="s">
        <v>331</v>
      </c>
      <c r="C1575" s="43">
        <v>1063</v>
      </c>
      <c r="D1575" s="60">
        <v>10</v>
      </c>
      <c r="E1575" s="2">
        <v>13.78</v>
      </c>
      <c r="F1575" s="61">
        <v>45505</v>
      </c>
      <c r="G1575" s="62">
        <f t="shared" si="48"/>
        <v>137.79999999999998</v>
      </c>
      <c r="H1575">
        <f t="shared" si="49"/>
        <v>2024</v>
      </c>
    </row>
    <row r="1576" spans="1:8">
      <c r="A1576" s="1" t="s">
        <v>136</v>
      </c>
      <c r="B1576" t="s">
        <v>1076</v>
      </c>
      <c r="C1576" s="43">
        <v>1196</v>
      </c>
      <c r="D1576" s="60">
        <v>5</v>
      </c>
      <c r="E1576" s="2">
        <v>6.6</v>
      </c>
      <c r="F1576" s="61">
        <v>45505</v>
      </c>
      <c r="G1576" s="62">
        <f t="shared" si="48"/>
        <v>33</v>
      </c>
      <c r="H1576">
        <f t="shared" si="49"/>
        <v>2024</v>
      </c>
    </row>
    <row r="1577" spans="1:8">
      <c r="A1577" s="1" t="s">
        <v>143</v>
      </c>
      <c r="B1577" t="s">
        <v>337</v>
      </c>
      <c r="C1577" s="43">
        <v>2722</v>
      </c>
      <c r="D1577" s="60">
        <v>1</v>
      </c>
      <c r="E1577" s="2">
        <v>2.5</v>
      </c>
      <c r="F1577" s="61">
        <v>45505</v>
      </c>
      <c r="G1577" s="62">
        <f t="shared" si="48"/>
        <v>2.5</v>
      </c>
      <c r="H1577">
        <f t="shared" si="49"/>
        <v>2024</v>
      </c>
    </row>
    <row r="1578" spans="1:8">
      <c r="A1578" s="1" t="s">
        <v>136</v>
      </c>
      <c r="B1578" t="s">
        <v>1034</v>
      </c>
      <c r="C1578" s="43">
        <v>1155</v>
      </c>
      <c r="D1578" s="60">
        <v>3</v>
      </c>
      <c r="E1578" s="2">
        <v>3.85</v>
      </c>
      <c r="F1578" s="61">
        <v>45505</v>
      </c>
      <c r="G1578" s="62">
        <f t="shared" si="48"/>
        <v>11.55</v>
      </c>
      <c r="H1578">
        <f t="shared" si="49"/>
        <v>2024</v>
      </c>
    </row>
    <row r="1579" spans="1:8">
      <c r="A1579" s="1" t="s">
        <v>136</v>
      </c>
      <c r="B1579" t="s">
        <v>1006</v>
      </c>
      <c r="C1579" s="43">
        <v>1131</v>
      </c>
      <c r="D1579" s="60">
        <v>7</v>
      </c>
      <c r="E1579" s="2">
        <v>2.35</v>
      </c>
      <c r="F1579" s="61">
        <v>45505</v>
      </c>
      <c r="G1579" s="62">
        <f t="shared" si="48"/>
        <v>16.45</v>
      </c>
      <c r="H1579">
        <f t="shared" si="49"/>
        <v>2024</v>
      </c>
    </row>
    <row r="1580" spans="1:8">
      <c r="A1580" s="1" t="s">
        <v>143</v>
      </c>
      <c r="B1580" t="s">
        <v>276</v>
      </c>
      <c r="C1580" s="43">
        <v>6437</v>
      </c>
      <c r="D1580" s="60">
        <v>10</v>
      </c>
      <c r="E1580" s="2">
        <v>30.26</v>
      </c>
      <c r="F1580" s="61">
        <v>45505</v>
      </c>
      <c r="G1580" s="62">
        <f t="shared" si="48"/>
        <v>302.60000000000002</v>
      </c>
      <c r="H1580">
        <f t="shared" si="49"/>
        <v>2024</v>
      </c>
    </row>
    <row r="1581" spans="1:8">
      <c r="A1581" s="1" t="s">
        <v>143</v>
      </c>
      <c r="B1581" t="s">
        <v>412</v>
      </c>
      <c r="C1581" s="43">
        <v>6523</v>
      </c>
      <c r="D1581" s="60">
        <v>7</v>
      </c>
      <c r="E1581" s="2">
        <v>8.11</v>
      </c>
      <c r="F1581" s="61">
        <v>45505</v>
      </c>
      <c r="G1581" s="62">
        <f t="shared" si="48"/>
        <v>56.769999999999996</v>
      </c>
      <c r="H1581">
        <f t="shared" si="49"/>
        <v>2024</v>
      </c>
    </row>
    <row r="1582" spans="1:8">
      <c r="A1582" s="1" t="s">
        <v>143</v>
      </c>
      <c r="B1582" t="s">
        <v>377</v>
      </c>
      <c r="C1582" s="43">
        <v>1074</v>
      </c>
      <c r="D1582" s="60">
        <v>1</v>
      </c>
      <c r="E1582" s="2">
        <v>8.0500000000000007</v>
      </c>
      <c r="F1582" s="61">
        <v>45505</v>
      </c>
      <c r="G1582" s="62">
        <f t="shared" si="48"/>
        <v>8.0500000000000007</v>
      </c>
      <c r="H1582">
        <f t="shared" si="49"/>
        <v>2024</v>
      </c>
    </row>
    <row r="1583" spans="1:8">
      <c r="A1583" s="1" t="s">
        <v>143</v>
      </c>
      <c r="B1583" t="s">
        <v>262</v>
      </c>
      <c r="C1583" s="43">
        <v>3644</v>
      </c>
      <c r="D1583" s="60">
        <v>5</v>
      </c>
      <c r="E1583" s="2">
        <v>10.6</v>
      </c>
      <c r="F1583" s="61">
        <v>45505</v>
      </c>
      <c r="G1583" s="62">
        <f t="shared" si="48"/>
        <v>53</v>
      </c>
      <c r="H1583">
        <f t="shared" si="49"/>
        <v>2024</v>
      </c>
    </row>
    <row r="1584" spans="1:8">
      <c r="A1584" s="1" t="s">
        <v>143</v>
      </c>
      <c r="B1584" t="s">
        <v>432</v>
      </c>
      <c r="C1584" s="43">
        <v>2099</v>
      </c>
      <c r="D1584" s="60">
        <v>3</v>
      </c>
      <c r="E1584" s="2">
        <v>6.54</v>
      </c>
      <c r="F1584" s="61">
        <v>45505</v>
      </c>
      <c r="G1584" s="62">
        <f t="shared" si="48"/>
        <v>19.62</v>
      </c>
      <c r="H1584">
        <f t="shared" si="49"/>
        <v>2024</v>
      </c>
    </row>
    <row r="1585" spans="1:8">
      <c r="A1585" s="1" t="s">
        <v>143</v>
      </c>
      <c r="B1585" t="s">
        <v>301</v>
      </c>
      <c r="C1585" s="43">
        <v>2097</v>
      </c>
      <c r="D1585" s="60">
        <v>2</v>
      </c>
      <c r="E1585" s="2">
        <v>6.73</v>
      </c>
      <c r="F1585" s="61">
        <v>45505</v>
      </c>
      <c r="G1585" s="62">
        <f t="shared" si="48"/>
        <v>13.46</v>
      </c>
      <c r="H1585">
        <f t="shared" si="49"/>
        <v>2024</v>
      </c>
    </row>
    <row r="1586" spans="1:8">
      <c r="A1586" s="1" t="s">
        <v>143</v>
      </c>
      <c r="B1586" t="s">
        <v>287</v>
      </c>
      <c r="C1586" s="43">
        <v>3628</v>
      </c>
      <c r="D1586" s="60">
        <v>3</v>
      </c>
      <c r="E1586" s="2">
        <v>6.91</v>
      </c>
      <c r="F1586" s="61">
        <v>45505</v>
      </c>
      <c r="G1586" s="62">
        <f t="shared" si="48"/>
        <v>20.73</v>
      </c>
      <c r="H1586">
        <f t="shared" si="49"/>
        <v>2024</v>
      </c>
    </row>
    <row r="1587" spans="1:8">
      <c r="A1587" s="1" t="s">
        <v>143</v>
      </c>
      <c r="B1587" t="s">
        <v>434</v>
      </c>
      <c r="C1587" s="43">
        <v>2098</v>
      </c>
      <c r="D1587" s="60">
        <v>3</v>
      </c>
      <c r="E1587" s="2">
        <v>1.88</v>
      </c>
      <c r="F1587" s="61">
        <v>45505</v>
      </c>
      <c r="G1587" s="62">
        <f t="shared" si="48"/>
        <v>5.64</v>
      </c>
      <c r="H1587">
        <f t="shared" si="49"/>
        <v>2024</v>
      </c>
    </row>
    <row r="1588" spans="1:8">
      <c r="A1588" s="1" t="s">
        <v>143</v>
      </c>
      <c r="B1588" t="s">
        <v>49</v>
      </c>
      <c r="C1588" s="43">
        <v>2085</v>
      </c>
      <c r="D1588" s="60">
        <v>1</v>
      </c>
      <c r="E1588" s="2">
        <v>4.4800000000000004</v>
      </c>
      <c r="F1588" s="61">
        <v>45505</v>
      </c>
      <c r="G1588" s="62">
        <f t="shared" si="48"/>
        <v>4.4800000000000004</v>
      </c>
      <c r="H1588">
        <f t="shared" si="49"/>
        <v>2024</v>
      </c>
    </row>
    <row r="1589" spans="1:8">
      <c r="A1589" s="1" t="s">
        <v>143</v>
      </c>
      <c r="B1589" t="s">
        <v>218</v>
      </c>
      <c r="C1589" s="43">
        <v>3620</v>
      </c>
      <c r="D1589" s="60">
        <v>3</v>
      </c>
      <c r="E1589" s="2">
        <v>29.24</v>
      </c>
      <c r="F1589" s="61">
        <v>45505</v>
      </c>
      <c r="G1589" s="62">
        <f t="shared" si="48"/>
        <v>87.72</v>
      </c>
      <c r="H1589">
        <f t="shared" si="49"/>
        <v>2024</v>
      </c>
    </row>
    <row r="1590" spans="1:8">
      <c r="A1590" s="1" t="s">
        <v>136</v>
      </c>
      <c r="B1590" t="s">
        <v>1120</v>
      </c>
      <c r="C1590" s="43">
        <v>1244</v>
      </c>
      <c r="D1590" s="60">
        <v>2</v>
      </c>
      <c r="E1590" s="2">
        <v>3.5</v>
      </c>
      <c r="F1590" s="61">
        <v>45505</v>
      </c>
      <c r="G1590" s="62">
        <f t="shared" si="48"/>
        <v>7</v>
      </c>
      <c r="H1590">
        <f t="shared" si="49"/>
        <v>2024</v>
      </c>
    </row>
    <row r="1591" spans="1:8">
      <c r="A1591" s="1" t="s">
        <v>143</v>
      </c>
      <c r="B1591" t="s">
        <v>267</v>
      </c>
      <c r="C1591" s="43">
        <v>2118</v>
      </c>
      <c r="D1591" s="60">
        <v>1.5</v>
      </c>
      <c r="E1591" s="2">
        <v>6.22</v>
      </c>
      <c r="F1591" s="61">
        <v>45505</v>
      </c>
      <c r="G1591" s="62">
        <f t="shared" si="48"/>
        <v>9.33</v>
      </c>
      <c r="H1591">
        <f t="shared" si="49"/>
        <v>2024</v>
      </c>
    </row>
    <row r="1592" spans="1:8">
      <c r="A1592" s="1" t="s">
        <v>143</v>
      </c>
      <c r="B1592" t="s">
        <v>470</v>
      </c>
      <c r="C1592" s="43">
        <v>3630</v>
      </c>
      <c r="D1592" s="60">
        <v>2</v>
      </c>
      <c r="E1592" s="2">
        <v>4.4400000000000004</v>
      </c>
      <c r="F1592" s="61">
        <v>45505</v>
      </c>
      <c r="G1592" s="62">
        <f t="shared" si="48"/>
        <v>8.8800000000000008</v>
      </c>
      <c r="H1592">
        <f t="shared" si="49"/>
        <v>2024</v>
      </c>
    </row>
    <row r="1593" spans="1:8">
      <c r="A1593" s="1" t="s">
        <v>136</v>
      </c>
      <c r="B1593" t="s">
        <v>996</v>
      </c>
      <c r="C1593" s="43">
        <v>1122</v>
      </c>
      <c r="D1593" s="60">
        <v>4</v>
      </c>
      <c r="E1593" s="2">
        <v>10.25</v>
      </c>
      <c r="F1593" s="61">
        <v>45505</v>
      </c>
      <c r="G1593" s="62">
        <f t="shared" si="48"/>
        <v>41</v>
      </c>
      <c r="H1593">
        <f t="shared" si="49"/>
        <v>2024</v>
      </c>
    </row>
    <row r="1594" spans="1:8">
      <c r="A1594" s="1" t="s">
        <v>136</v>
      </c>
      <c r="B1594" t="s">
        <v>1057</v>
      </c>
      <c r="C1594" s="43">
        <v>1178</v>
      </c>
      <c r="D1594" s="60">
        <v>2</v>
      </c>
      <c r="E1594" s="2">
        <v>12.25</v>
      </c>
      <c r="F1594" s="61">
        <v>45505</v>
      </c>
      <c r="G1594" s="62">
        <f t="shared" si="48"/>
        <v>24.5</v>
      </c>
      <c r="H1594">
        <f t="shared" si="49"/>
        <v>2024</v>
      </c>
    </row>
    <row r="1595" spans="1:8">
      <c r="A1595" s="1" t="s">
        <v>143</v>
      </c>
      <c r="B1595" t="s">
        <v>282</v>
      </c>
      <c r="C1595" s="43">
        <v>6075</v>
      </c>
      <c r="D1595" s="60">
        <v>0.5</v>
      </c>
      <c r="E1595" s="2">
        <v>17.07</v>
      </c>
      <c r="F1595" s="61">
        <v>45505</v>
      </c>
      <c r="G1595" s="62">
        <f t="shared" si="48"/>
        <v>8.5350000000000001</v>
      </c>
      <c r="H1595">
        <f t="shared" si="49"/>
        <v>2024</v>
      </c>
    </row>
    <row r="1596" spans="1:8">
      <c r="A1596" s="1" t="s">
        <v>143</v>
      </c>
      <c r="B1596" t="s">
        <v>348</v>
      </c>
      <c r="C1596" s="43">
        <v>1348</v>
      </c>
      <c r="D1596" s="60">
        <v>4.5</v>
      </c>
      <c r="E1596" s="2">
        <v>34.89</v>
      </c>
      <c r="F1596" s="61">
        <v>45505</v>
      </c>
      <c r="G1596" s="62">
        <f t="shared" si="48"/>
        <v>157.005</v>
      </c>
      <c r="H1596">
        <f t="shared" si="49"/>
        <v>2024</v>
      </c>
    </row>
    <row r="1597" spans="1:8">
      <c r="A1597" s="1" t="s">
        <v>143</v>
      </c>
      <c r="B1597" t="s">
        <v>355</v>
      </c>
      <c r="C1597" s="43">
        <v>1351</v>
      </c>
      <c r="D1597" s="60">
        <v>1</v>
      </c>
      <c r="E1597" s="2">
        <v>75.64</v>
      </c>
      <c r="F1597" s="61">
        <v>45505</v>
      </c>
      <c r="G1597" s="62">
        <f t="shared" si="48"/>
        <v>75.64</v>
      </c>
      <c r="H1597">
        <f t="shared" si="49"/>
        <v>2024</v>
      </c>
    </row>
    <row r="1598" spans="1:8">
      <c r="A1598" s="1" t="s">
        <v>143</v>
      </c>
      <c r="B1598" t="s">
        <v>227</v>
      </c>
      <c r="C1598" s="43">
        <v>2075</v>
      </c>
      <c r="D1598" s="60">
        <v>10</v>
      </c>
      <c r="E1598" s="2">
        <v>9.4499999999999993</v>
      </c>
      <c r="F1598" s="61">
        <v>45505</v>
      </c>
      <c r="G1598" s="62">
        <f t="shared" si="48"/>
        <v>94.5</v>
      </c>
      <c r="H1598">
        <f t="shared" si="49"/>
        <v>2024</v>
      </c>
    </row>
    <row r="1599" spans="1:8">
      <c r="A1599" s="1" t="s">
        <v>143</v>
      </c>
      <c r="B1599" t="s">
        <v>402</v>
      </c>
      <c r="C1599" s="43">
        <v>1079</v>
      </c>
      <c r="D1599" s="60">
        <v>1.6</v>
      </c>
      <c r="E1599" s="2">
        <v>23.47</v>
      </c>
      <c r="F1599" s="61">
        <v>45505</v>
      </c>
      <c r="G1599" s="62">
        <f t="shared" si="48"/>
        <v>37.552</v>
      </c>
      <c r="H1599">
        <f t="shared" si="49"/>
        <v>2024</v>
      </c>
    </row>
    <row r="1600" spans="1:8">
      <c r="A1600" s="1" t="s">
        <v>136</v>
      </c>
      <c r="B1600" t="s">
        <v>1045</v>
      </c>
      <c r="C1600" s="43">
        <v>1166</v>
      </c>
      <c r="D1600" s="60">
        <v>3</v>
      </c>
      <c r="E1600" s="2">
        <v>16.98</v>
      </c>
      <c r="F1600" s="61">
        <v>45505</v>
      </c>
      <c r="G1600" s="62">
        <f t="shared" si="48"/>
        <v>50.94</v>
      </c>
      <c r="H1600">
        <f t="shared" si="49"/>
        <v>2024</v>
      </c>
    </row>
    <row r="1601" spans="1:8">
      <c r="A1601" s="1" t="s">
        <v>136</v>
      </c>
      <c r="B1601" t="s">
        <v>1013</v>
      </c>
      <c r="C1601" s="43">
        <v>1139</v>
      </c>
      <c r="D1601" s="60">
        <v>1</v>
      </c>
      <c r="E1601" s="2">
        <v>10.72</v>
      </c>
      <c r="F1601" s="61">
        <v>45505</v>
      </c>
      <c r="G1601" s="62">
        <f t="shared" si="48"/>
        <v>10.72</v>
      </c>
      <c r="H1601">
        <f t="shared" si="49"/>
        <v>2024</v>
      </c>
    </row>
    <row r="1602" spans="1:8">
      <c r="A1602" s="1" t="s">
        <v>136</v>
      </c>
      <c r="B1602" t="s">
        <v>998</v>
      </c>
      <c r="C1602" s="43">
        <v>1123</v>
      </c>
      <c r="D1602" s="60">
        <v>1</v>
      </c>
      <c r="E1602" s="2">
        <v>4.8099999999999996</v>
      </c>
      <c r="F1602" s="61">
        <v>45505</v>
      </c>
      <c r="G1602" s="62">
        <f t="shared" ref="G1602:G1665" si="50">D1602*E1602</f>
        <v>4.8099999999999996</v>
      </c>
      <c r="H1602">
        <f t="shared" ref="H1602:H1665" si="51">YEAR(F1602)</f>
        <v>2024</v>
      </c>
    </row>
    <row r="1603" spans="1:8">
      <c r="A1603" s="1" t="s">
        <v>136</v>
      </c>
      <c r="B1603" t="s">
        <v>226</v>
      </c>
      <c r="C1603" s="43">
        <v>1127</v>
      </c>
      <c r="D1603" s="60">
        <v>1</v>
      </c>
      <c r="E1603" s="2">
        <v>15.91</v>
      </c>
      <c r="F1603" s="61">
        <v>45505</v>
      </c>
      <c r="G1603" s="62">
        <f t="shared" si="50"/>
        <v>15.91</v>
      </c>
      <c r="H1603">
        <f t="shared" si="51"/>
        <v>2024</v>
      </c>
    </row>
    <row r="1604" spans="1:8">
      <c r="A1604" s="1" t="s">
        <v>136</v>
      </c>
      <c r="B1604" t="s">
        <v>1101</v>
      </c>
      <c r="C1604" s="43">
        <v>1225</v>
      </c>
      <c r="D1604" s="60">
        <v>1</v>
      </c>
      <c r="E1604" s="2">
        <v>4.8</v>
      </c>
      <c r="F1604" s="61">
        <v>45505</v>
      </c>
      <c r="G1604" s="62">
        <f t="shared" si="50"/>
        <v>4.8</v>
      </c>
      <c r="H1604">
        <f t="shared" si="51"/>
        <v>2024</v>
      </c>
    </row>
    <row r="1605" spans="1:8">
      <c r="A1605" s="1" t="s">
        <v>136</v>
      </c>
      <c r="B1605" t="s">
        <v>1100</v>
      </c>
      <c r="C1605" s="43">
        <v>1224</v>
      </c>
      <c r="D1605" s="60">
        <v>2</v>
      </c>
      <c r="E1605" s="2">
        <v>8.23</v>
      </c>
      <c r="F1605" s="61">
        <v>45505</v>
      </c>
      <c r="G1605" s="62">
        <f t="shared" si="50"/>
        <v>16.46</v>
      </c>
      <c r="H1605">
        <f t="shared" si="51"/>
        <v>2024</v>
      </c>
    </row>
    <row r="1606" spans="1:8">
      <c r="A1606" s="1" t="s">
        <v>136</v>
      </c>
      <c r="B1606" t="s">
        <v>91</v>
      </c>
      <c r="C1606" s="43">
        <v>1135</v>
      </c>
      <c r="D1606" s="60">
        <v>9</v>
      </c>
      <c r="E1606" s="2">
        <v>13.67</v>
      </c>
      <c r="F1606" s="61">
        <v>45505</v>
      </c>
      <c r="G1606" s="62">
        <f t="shared" si="50"/>
        <v>123.03</v>
      </c>
      <c r="H1606">
        <f t="shared" si="51"/>
        <v>2024</v>
      </c>
    </row>
    <row r="1607" spans="1:8">
      <c r="A1607" s="1" t="s">
        <v>134</v>
      </c>
      <c r="B1607" t="s">
        <v>856</v>
      </c>
      <c r="C1607" s="43">
        <v>1655</v>
      </c>
      <c r="D1607" s="60">
        <v>1</v>
      </c>
      <c r="E1607" s="2">
        <v>18.8</v>
      </c>
      <c r="F1607" s="61">
        <v>45505</v>
      </c>
      <c r="G1607" s="62">
        <f t="shared" si="50"/>
        <v>18.8</v>
      </c>
      <c r="H1607">
        <f t="shared" si="51"/>
        <v>2024</v>
      </c>
    </row>
    <row r="1608" spans="1:8">
      <c r="A1608" s="1" t="s">
        <v>143</v>
      </c>
      <c r="B1608" t="s">
        <v>314</v>
      </c>
      <c r="C1608" s="43">
        <v>2699</v>
      </c>
      <c r="D1608" s="60">
        <v>1</v>
      </c>
      <c r="E1608" s="2">
        <v>26.63</v>
      </c>
      <c r="F1608" s="61">
        <v>45505</v>
      </c>
      <c r="G1608" s="62">
        <f t="shared" si="50"/>
        <v>26.63</v>
      </c>
      <c r="H1608">
        <f t="shared" si="51"/>
        <v>2024</v>
      </c>
    </row>
    <row r="1609" spans="1:8">
      <c r="A1609" s="1" t="s">
        <v>143</v>
      </c>
      <c r="B1609" t="s">
        <v>316</v>
      </c>
      <c r="C1609" s="43">
        <v>1056</v>
      </c>
      <c r="D1609" s="60">
        <v>8</v>
      </c>
      <c r="E1609" s="2">
        <v>5.0599999999999996</v>
      </c>
      <c r="F1609" s="61">
        <v>45505</v>
      </c>
      <c r="G1609" s="62">
        <f t="shared" si="50"/>
        <v>40.479999999999997</v>
      </c>
      <c r="H1609">
        <f t="shared" si="51"/>
        <v>2024</v>
      </c>
    </row>
    <row r="1610" spans="1:8">
      <c r="A1610" s="1" t="s">
        <v>143</v>
      </c>
      <c r="B1610" t="s">
        <v>424</v>
      </c>
      <c r="C1610" s="43">
        <v>1091</v>
      </c>
      <c r="D1610" s="60">
        <v>2</v>
      </c>
      <c r="E1610" s="2">
        <v>7.51</v>
      </c>
      <c r="F1610" s="61">
        <v>45505</v>
      </c>
      <c r="G1610" s="62">
        <f t="shared" si="50"/>
        <v>15.02</v>
      </c>
      <c r="H1610">
        <f t="shared" si="51"/>
        <v>2024</v>
      </c>
    </row>
    <row r="1611" spans="1:8">
      <c r="A1611" s="1" t="s">
        <v>143</v>
      </c>
      <c r="B1611" t="s">
        <v>421</v>
      </c>
      <c r="C1611" s="43">
        <v>1088</v>
      </c>
      <c r="D1611" s="60">
        <v>2</v>
      </c>
      <c r="E1611" s="2">
        <v>7.13</v>
      </c>
      <c r="F1611" s="61">
        <v>45505</v>
      </c>
      <c r="G1611" s="62">
        <f t="shared" si="50"/>
        <v>14.26</v>
      </c>
      <c r="H1611">
        <f t="shared" si="51"/>
        <v>2024</v>
      </c>
    </row>
    <row r="1612" spans="1:8">
      <c r="A1612" s="1" t="s">
        <v>143</v>
      </c>
      <c r="B1612" t="s">
        <v>429</v>
      </c>
      <c r="C1612" s="43">
        <v>2723</v>
      </c>
      <c r="D1612" s="60">
        <v>7</v>
      </c>
      <c r="E1612" s="2">
        <v>17.86</v>
      </c>
      <c r="F1612" s="61">
        <v>45505</v>
      </c>
      <c r="G1612" s="62">
        <f t="shared" si="50"/>
        <v>125.02</v>
      </c>
      <c r="H1612">
        <f t="shared" si="51"/>
        <v>2024</v>
      </c>
    </row>
    <row r="1613" spans="1:8">
      <c r="A1613" s="1" t="s">
        <v>143</v>
      </c>
      <c r="B1613" t="s">
        <v>426</v>
      </c>
      <c r="C1613" s="43">
        <v>1093</v>
      </c>
      <c r="D1613" s="60">
        <v>10</v>
      </c>
      <c r="E1613" s="2">
        <v>7.24</v>
      </c>
      <c r="F1613" s="61">
        <v>45505</v>
      </c>
      <c r="G1613" s="62">
        <f t="shared" si="50"/>
        <v>72.400000000000006</v>
      </c>
      <c r="H1613">
        <f t="shared" si="51"/>
        <v>2024</v>
      </c>
    </row>
    <row r="1614" spans="1:8">
      <c r="A1614" s="1" t="s">
        <v>143</v>
      </c>
      <c r="B1614" t="s">
        <v>322</v>
      </c>
      <c r="C1614" s="43">
        <v>2105</v>
      </c>
      <c r="D1614" s="60">
        <v>5</v>
      </c>
      <c r="E1614" s="2">
        <v>9.7899999999999991</v>
      </c>
      <c r="F1614" s="61">
        <v>45505</v>
      </c>
      <c r="G1614" s="62">
        <f t="shared" si="50"/>
        <v>48.949999999999996</v>
      </c>
      <c r="H1614">
        <f t="shared" si="51"/>
        <v>2024</v>
      </c>
    </row>
    <row r="1615" spans="1:8">
      <c r="A1615" s="1" t="s">
        <v>143</v>
      </c>
      <c r="B1615" t="s">
        <v>461</v>
      </c>
      <c r="C1615" s="43">
        <v>1106</v>
      </c>
      <c r="D1615" s="60">
        <v>4</v>
      </c>
      <c r="E1615" s="2">
        <v>6.69</v>
      </c>
      <c r="F1615" s="61">
        <v>45505</v>
      </c>
      <c r="G1615" s="62">
        <f t="shared" si="50"/>
        <v>26.76</v>
      </c>
      <c r="H1615">
        <f t="shared" si="51"/>
        <v>2024</v>
      </c>
    </row>
    <row r="1616" spans="1:8">
      <c r="A1616" s="1" t="s">
        <v>143</v>
      </c>
      <c r="B1616" t="s">
        <v>368</v>
      </c>
      <c r="C1616" s="43">
        <v>1073</v>
      </c>
      <c r="D1616" s="60">
        <v>3</v>
      </c>
      <c r="E1616" s="2">
        <v>7.3</v>
      </c>
      <c r="F1616" s="61">
        <v>45505</v>
      </c>
      <c r="G1616" s="62">
        <f t="shared" si="50"/>
        <v>21.9</v>
      </c>
      <c r="H1616">
        <f t="shared" si="51"/>
        <v>2024</v>
      </c>
    </row>
    <row r="1617" spans="1:8">
      <c r="A1617" s="1" t="s">
        <v>143</v>
      </c>
      <c r="B1617" t="s">
        <v>367</v>
      </c>
      <c r="C1617" s="43">
        <v>1072</v>
      </c>
      <c r="D1617" s="60">
        <v>3</v>
      </c>
      <c r="E1617" s="2">
        <v>7.56</v>
      </c>
      <c r="F1617" s="61">
        <v>45505</v>
      </c>
      <c r="G1617" s="62">
        <f t="shared" si="50"/>
        <v>22.68</v>
      </c>
      <c r="H1617">
        <f t="shared" si="51"/>
        <v>2024</v>
      </c>
    </row>
    <row r="1618" spans="1:8">
      <c r="A1618" s="1" t="s">
        <v>143</v>
      </c>
      <c r="B1618" t="s">
        <v>458</v>
      </c>
      <c r="C1618" s="43">
        <v>1104</v>
      </c>
      <c r="D1618" s="60">
        <v>2</v>
      </c>
      <c r="E1618" s="2">
        <v>7.51</v>
      </c>
      <c r="F1618" s="61">
        <v>45505</v>
      </c>
      <c r="G1618" s="62">
        <f t="shared" si="50"/>
        <v>15.02</v>
      </c>
      <c r="H1618">
        <f t="shared" si="51"/>
        <v>2024</v>
      </c>
    </row>
    <row r="1619" spans="1:8">
      <c r="A1619" s="1" t="s">
        <v>143</v>
      </c>
      <c r="B1619" t="s">
        <v>460</v>
      </c>
      <c r="C1619" s="43">
        <v>1105</v>
      </c>
      <c r="D1619" s="60">
        <v>6</v>
      </c>
      <c r="E1619" s="2">
        <v>2.19</v>
      </c>
      <c r="F1619" s="61">
        <v>45505</v>
      </c>
      <c r="G1619" s="62">
        <f t="shared" si="50"/>
        <v>13.14</v>
      </c>
      <c r="H1619">
        <f t="shared" si="51"/>
        <v>2024</v>
      </c>
    </row>
    <row r="1620" spans="1:8">
      <c r="A1620" s="1" t="s">
        <v>143</v>
      </c>
      <c r="B1620" t="s">
        <v>269</v>
      </c>
      <c r="C1620" s="43">
        <v>2717</v>
      </c>
      <c r="D1620" s="60">
        <v>5</v>
      </c>
      <c r="E1620" s="2">
        <v>11.03</v>
      </c>
      <c r="F1620" s="61">
        <v>45505</v>
      </c>
      <c r="G1620" s="62">
        <f t="shared" si="50"/>
        <v>55.15</v>
      </c>
      <c r="H1620">
        <f t="shared" si="51"/>
        <v>2024</v>
      </c>
    </row>
    <row r="1621" spans="1:8">
      <c r="A1621" s="1" t="s">
        <v>143</v>
      </c>
      <c r="B1621" t="s">
        <v>281</v>
      </c>
      <c r="C1621" s="43">
        <v>2711</v>
      </c>
      <c r="D1621" s="60">
        <v>1.5</v>
      </c>
      <c r="E1621" s="2">
        <v>29.63</v>
      </c>
      <c r="F1621" s="61">
        <v>45505</v>
      </c>
      <c r="G1621" s="62">
        <f t="shared" si="50"/>
        <v>44.445</v>
      </c>
      <c r="H1621">
        <f t="shared" si="51"/>
        <v>2024</v>
      </c>
    </row>
    <row r="1622" spans="1:8">
      <c r="A1622" s="1" t="s">
        <v>143</v>
      </c>
      <c r="B1622" t="s">
        <v>446</v>
      </c>
      <c r="C1622" s="43">
        <v>2073</v>
      </c>
      <c r="D1622" s="60">
        <v>4</v>
      </c>
      <c r="E1622" s="2">
        <v>3.89</v>
      </c>
      <c r="F1622" s="61">
        <v>45505</v>
      </c>
      <c r="G1622" s="62">
        <f t="shared" si="50"/>
        <v>15.56</v>
      </c>
      <c r="H1622">
        <f t="shared" si="51"/>
        <v>2024</v>
      </c>
    </row>
    <row r="1623" spans="1:8">
      <c r="A1623" s="1" t="s">
        <v>143</v>
      </c>
      <c r="B1623" t="s">
        <v>447</v>
      </c>
      <c r="C1623" s="43">
        <v>2111</v>
      </c>
      <c r="D1623" s="60">
        <v>8</v>
      </c>
      <c r="E1623" s="2">
        <v>2.17</v>
      </c>
      <c r="F1623" s="61">
        <v>45505</v>
      </c>
      <c r="G1623" s="62">
        <f t="shared" si="50"/>
        <v>17.36</v>
      </c>
      <c r="H1623">
        <f t="shared" si="51"/>
        <v>2024</v>
      </c>
    </row>
    <row r="1624" spans="1:8">
      <c r="A1624" s="1" t="s">
        <v>136</v>
      </c>
      <c r="B1624" t="s">
        <v>84</v>
      </c>
      <c r="C1624" s="43">
        <v>2191</v>
      </c>
      <c r="D1624" s="60">
        <v>11</v>
      </c>
      <c r="E1624" s="2">
        <v>2.68</v>
      </c>
      <c r="F1624" s="61">
        <v>45505</v>
      </c>
      <c r="G1624" s="62">
        <f t="shared" si="50"/>
        <v>29.48</v>
      </c>
      <c r="H1624">
        <f t="shared" si="51"/>
        <v>2024</v>
      </c>
    </row>
    <row r="1625" spans="1:8">
      <c r="A1625" s="1" t="s">
        <v>143</v>
      </c>
      <c r="B1625" t="s">
        <v>471</v>
      </c>
      <c r="C1625" s="43">
        <v>1110</v>
      </c>
      <c r="D1625" s="60">
        <v>11</v>
      </c>
      <c r="E1625" s="2">
        <v>6.64</v>
      </c>
      <c r="F1625" s="61">
        <v>45505</v>
      </c>
      <c r="G1625" s="62">
        <f t="shared" si="50"/>
        <v>73.039999999999992</v>
      </c>
      <c r="H1625">
        <f t="shared" si="51"/>
        <v>2024</v>
      </c>
    </row>
    <row r="1626" spans="1:8">
      <c r="A1626" s="1" t="s">
        <v>143</v>
      </c>
      <c r="B1626" t="s">
        <v>468</v>
      </c>
      <c r="C1626" s="43">
        <v>1109</v>
      </c>
      <c r="D1626" s="60">
        <v>4</v>
      </c>
      <c r="E1626" s="2">
        <v>15.75</v>
      </c>
      <c r="F1626" s="61">
        <v>45505</v>
      </c>
      <c r="G1626" s="62">
        <f t="shared" si="50"/>
        <v>63</v>
      </c>
      <c r="H1626">
        <f t="shared" si="51"/>
        <v>2024</v>
      </c>
    </row>
    <row r="1627" spans="1:8">
      <c r="A1627" s="1" t="s">
        <v>143</v>
      </c>
      <c r="B1627" t="s">
        <v>409</v>
      </c>
      <c r="C1627" s="43">
        <v>2709</v>
      </c>
      <c r="D1627" s="60">
        <v>1</v>
      </c>
      <c r="E1627" s="2">
        <v>6.88</v>
      </c>
      <c r="F1627" s="61">
        <v>45505</v>
      </c>
      <c r="G1627" s="62">
        <f t="shared" si="50"/>
        <v>6.88</v>
      </c>
      <c r="H1627">
        <f t="shared" si="51"/>
        <v>2024</v>
      </c>
    </row>
    <row r="1628" spans="1:8">
      <c r="A1628" s="1" t="s">
        <v>136</v>
      </c>
      <c r="B1628" t="s">
        <v>1009</v>
      </c>
      <c r="C1628" s="43">
        <v>1134</v>
      </c>
      <c r="D1628" s="60">
        <v>12</v>
      </c>
      <c r="E1628" s="2">
        <v>7.09</v>
      </c>
      <c r="F1628" s="61">
        <v>45505</v>
      </c>
      <c r="G1628" s="62">
        <f t="shared" si="50"/>
        <v>85.08</v>
      </c>
      <c r="H1628">
        <f t="shared" si="51"/>
        <v>2024</v>
      </c>
    </row>
    <row r="1629" spans="1:8">
      <c r="A1629" s="1" t="s">
        <v>134</v>
      </c>
      <c r="B1629" t="s">
        <v>861</v>
      </c>
      <c r="C1629" s="43">
        <v>2130</v>
      </c>
      <c r="D1629" s="60">
        <v>1</v>
      </c>
      <c r="E1629" s="2">
        <v>95</v>
      </c>
      <c r="F1629" s="61">
        <v>45505</v>
      </c>
      <c r="G1629" s="62">
        <f t="shared" si="50"/>
        <v>95</v>
      </c>
      <c r="H1629">
        <f t="shared" si="51"/>
        <v>2024</v>
      </c>
    </row>
    <row r="1630" spans="1:8">
      <c r="A1630" s="1" t="s">
        <v>134</v>
      </c>
      <c r="B1630" t="s">
        <v>872</v>
      </c>
      <c r="C1630" s="43">
        <v>1662</v>
      </c>
      <c r="D1630" s="60">
        <v>0.9</v>
      </c>
      <c r="E1630" s="2">
        <v>60.07</v>
      </c>
      <c r="F1630" s="61">
        <v>45505</v>
      </c>
      <c r="G1630" s="62">
        <f t="shared" si="50"/>
        <v>54.063000000000002</v>
      </c>
      <c r="H1630">
        <f t="shared" si="51"/>
        <v>2024</v>
      </c>
    </row>
    <row r="1631" spans="1:8">
      <c r="A1631" s="1" t="s">
        <v>143</v>
      </c>
      <c r="B1631" t="s">
        <v>417</v>
      </c>
      <c r="C1631" s="43">
        <v>2070</v>
      </c>
      <c r="D1631" s="60">
        <v>1.6</v>
      </c>
      <c r="E1631" s="2">
        <v>9.4600000000000009</v>
      </c>
      <c r="F1631" s="61">
        <v>45505</v>
      </c>
      <c r="G1631" s="62">
        <f t="shared" si="50"/>
        <v>15.136000000000003</v>
      </c>
      <c r="H1631">
        <f t="shared" si="51"/>
        <v>2024</v>
      </c>
    </row>
    <row r="1632" spans="1:8">
      <c r="A1632" s="1" t="s">
        <v>143</v>
      </c>
      <c r="B1632" t="s">
        <v>413</v>
      </c>
      <c r="C1632" s="43">
        <v>1082</v>
      </c>
      <c r="D1632" s="60">
        <v>1.6</v>
      </c>
      <c r="E1632" s="2">
        <v>22.47</v>
      </c>
      <c r="F1632" s="61">
        <v>45505</v>
      </c>
      <c r="G1632" s="62">
        <f t="shared" si="50"/>
        <v>35.951999999999998</v>
      </c>
      <c r="H1632">
        <f t="shared" si="51"/>
        <v>2024</v>
      </c>
    </row>
    <row r="1633" spans="1:8">
      <c r="A1633" s="1" t="s">
        <v>143</v>
      </c>
      <c r="B1633" t="s">
        <v>400</v>
      </c>
      <c r="C1633" s="43">
        <v>2106</v>
      </c>
      <c r="D1633" s="60">
        <v>1.4</v>
      </c>
      <c r="E1633" s="2">
        <v>34.31</v>
      </c>
      <c r="F1633" s="61">
        <v>45505</v>
      </c>
      <c r="G1633" s="62">
        <f t="shared" si="50"/>
        <v>48.033999999999999</v>
      </c>
      <c r="H1633">
        <f t="shared" si="51"/>
        <v>2024</v>
      </c>
    </row>
    <row r="1634" spans="1:8">
      <c r="A1634" s="1" t="s">
        <v>136</v>
      </c>
      <c r="B1634" t="s">
        <v>1011</v>
      </c>
      <c r="C1634" s="43">
        <v>1136</v>
      </c>
      <c r="D1634" s="60">
        <v>0.5</v>
      </c>
      <c r="E1634" s="2">
        <v>26.45</v>
      </c>
      <c r="F1634" s="61">
        <v>45505</v>
      </c>
      <c r="G1634" s="62">
        <f t="shared" si="50"/>
        <v>13.225</v>
      </c>
      <c r="H1634">
        <f t="shared" si="51"/>
        <v>2024</v>
      </c>
    </row>
    <row r="1635" spans="1:8">
      <c r="A1635" s="1" t="s">
        <v>136</v>
      </c>
      <c r="B1635" t="s">
        <v>1063</v>
      </c>
      <c r="C1635" s="43">
        <v>1184</v>
      </c>
      <c r="D1635" s="60">
        <v>1</v>
      </c>
      <c r="E1635" s="2">
        <v>29.46</v>
      </c>
      <c r="F1635" s="61">
        <v>45505</v>
      </c>
      <c r="G1635" s="62">
        <f t="shared" si="50"/>
        <v>29.46</v>
      </c>
      <c r="H1635">
        <f t="shared" si="51"/>
        <v>2024</v>
      </c>
    </row>
    <row r="1636" spans="1:8">
      <c r="A1636" s="1" t="s">
        <v>143</v>
      </c>
      <c r="B1636" t="s">
        <v>408</v>
      </c>
      <c r="C1636" s="43">
        <v>2708</v>
      </c>
      <c r="D1636" s="60">
        <v>1</v>
      </c>
      <c r="E1636" s="2">
        <v>6.58</v>
      </c>
      <c r="F1636" s="61">
        <v>45505</v>
      </c>
      <c r="G1636" s="62">
        <f t="shared" si="50"/>
        <v>6.58</v>
      </c>
      <c r="H1636">
        <f t="shared" si="51"/>
        <v>2024</v>
      </c>
    </row>
    <row r="1637" spans="1:8">
      <c r="A1637" s="1" t="s">
        <v>143</v>
      </c>
      <c r="B1637" t="s">
        <v>299</v>
      </c>
      <c r="C1637" s="43">
        <v>2083</v>
      </c>
      <c r="D1637" s="60">
        <v>1</v>
      </c>
      <c r="E1637" s="2">
        <v>13.27</v>
      </c>
      <c r="F1637" s="61">
        <v>45505</v>
      </c>
      <c r="G1637" s="62">
        <f t="shared" si="50"/>
        <v>13.27</v>
      </c>
      <c r="H1637">
        <f t="shared" si="51"/>
        <v>2024</v>
      </c>
    </row>
    <row r="1638" spans="1:8">
      <c r="A1638" s="1" t="s">
        <v>136</v>
      </c>
      <c r="B1638" t="s">
        <v>1070</v>
      </c>
      <c r="C1638" s="43">
        <v>1190</v>
      </c>
      <c r="D1638" s="60">
        <v>0.2</v>
      </c>
      <c r="E1638" s="2">
        <v>5.22</v>
      </c>
      <c r="F1638" s="61">
        <v>45505</v>
      </c>
      <c r="G1638" s="62">
        <f t="shared" si="50"/>
        <v>1.044</v>
      </c>
      <c r="H1638">
        <f t="shared" si="51"/>
        <v>2024</v>
      </c>
    </row>
    <row r="1639" spans="1:8">
      <c r="A1639" s="1" t="s">
        <v>136</v>
      </c>
      <c r="B1639" t="s">
        <v>104</v>
      </c>
      <c r="C1639" s="43">
        <v>1254</v>
      </c>
      <c r="D1639" s="60">
        <v>1</v>
      </c>
      <c r="E1639" s="2">
        <v>20.28</v>
      </c>
      <c r="F1639" s="61">
        <v>45505</v>
      </c>
      <c r="G1639" s="62">
        <f t="shared" si="50"/>
        <v>20.28</v>
      </c>
      <c r="H1639">
        <f t="shared" si="51"/>
        <v>2024</v>
      </c>
    </row>
    <row r="1640" spans="1:8">
      <c r="A1640" s="1" t="s">
        <v>136</v>
      </c>
      <c r="B1640" t="s">
        <v>1026</v>
      </c>
      <c r="C1640" s="43">
        <v>1150</v>
      </c>
      <c r="D1640" s="60">
        <v>1</v>
      </c>
      <c r="E1640" s="2">
        <v>8.68</v>
      </c>
      <c r="F1640" s="61">
        <v>45505</v>
      </c>
      <c r="G1640" s="62">
        <f t="shared" si="50"/>
        <v>8.68</v>
      </c>
      <c r="H1640">
        <f t="shared" si="51"/>
        <v>2024</v>
      </c>
    </row>
    <row r="1641" spans="1:8">
      <c r="A1641" s="1" t="s">
        <v>136</v>
      </c>
      <c r="B1641" t="s">
        <v>994</v>
      </c>
      <c r="C1641" s="43">
        <v>1120</v>
      </c>
      <c r="D1641" s="60">
        <v>1</v>
      </c>
      <c r="E1641" s="2">
        <v>12.1</v>
      </c>
      <c r="F1641" s="61">
        <v>45505</v>
      </c>
      <c r="G1641" s="62">
        <f t="shared" si="50"/>
        <v>12.1</v>
      </c>
      <c r="H1641">
        <f t="shared" si="51"/>
        <v>2024</v>
      </c>
    </row>
    <row r="1642" spans="1:8">
      <c r="A1642" s="1" t="s">
        <v>136</v>
      </c>
      <c r="B1642" t="s">
        <v>1125</v>
      </c>
      <c r="C1642" s="43">
        <v>1249</v>
      </c>
      <c r="D1642" s="60">
        <v>4</v>
      </c>
      <c r="E1642" s="2">
        <v>3.18</v>
      </c>
      <c r="F1642" s="61">
        <v>45505</v>
      </c>
      <c r="G1642" s="62">
        <f t="shared" si="50"/>
        <v>12.72</v>
      </c>
      <c r="H1642">
        <f t="shared" si="51"/>
        <v>2024</v>
      </c>
    </row>
    <row r="1643" spans="1:8">
      <c r="A1643" s="1" t="s">
        <v>143</v>
      </c>
      <c r="B1643" t="s">
        <v>466</v>
      </c>
      <c r="C1643" s="43">
        <v>1108</v>
      </c>
      <c r="D1643" s="60">
        <v>5</v>
      </c>
      <c r="E1643" s="2">
        <v>94.39</v>
      </c>
      <c r="F1643" s="61">
        <v>45505</v>
      </c>
      <c r="G1643" s="62">
        <f t="shared" si="50"/>
        <v>471.95</v>
      </c>
      <c r="H1643">
        <f t="shared" si="51"/>
        <v>2024</v>
      </c>
    </row>
    <row r="1644" spans="1:8">
      <c r="A1644" s="1" t="s">
        <v>136</v>
      </c>
      <c r="B1644" t="s">
        <v>1128</v>
      </c>
      <c r="C1644" s="43">
        <v>1275</v>
      </c>
      <c r="D1644" s="60">
        <v>1</v>
      </c>
      <c r="E1644" s="2">
        <v>32.22</v>
      </c>
      <c r="F1644" s="61">
        <v>45505</v>
      </c>
      <c r="G1644" s="62">
        <f t="shared" si="50"/>
        <v>32.22</v>
      </c>
      <c r="H1644">
        <f t="shared" si="51"/>
        <v>2024</v>
      </c>
    </row>
    <row r="1645" spans="1:8">
      <c r="A1645" s="1" t="s">
        <v>150</v>
      </c>
      <c r="B1645" t="s">
        <v>1349</v>
      </c>
      <c r="C1645" s="43">
        <v>1878</v>
      </c>
      <c r="D1645" s="60">
        <v>4</v>
      </c>
      <c r="E1645" s="2">
        <v>31</v>
      </c>
      <c r="F1645" s="61">
        <v>45505</v>
      </c>
      <c r="G1645" s="62">
        <f t="shared" si="50"/>
        <v>124</v>
      </c>
      <c r="H1645">
        <f t="shared" si="51"/>
        <v>2024</v>
      </c>
    </row>
    <row r="1646" spans="1:8">
      <c r="A1646" s="1" t="s">
        <v>150</v>
      </c>
      <c r="B1646" t="s">
        <v>1361</v>
      </c>
      <c r="C1646" s="43">
        <v>1886</v>
      </c>
      <c r="D1646" s="60">
        <v>14</v>
      </c>
      <c r="E1646" s="2">
        <v>10.51</v>
      </c>
      <c r="F1646" s="61">
        <v>45505</v>
      </c>
      <c r="G1646" s="62">
        <f t="shared" si="50"/>
        <v>147.13999999999999</v>
      </c>
      <c r="H1646">
        <f t="shared" si="51"/>
        <v>2024</v>
      </c>
    </row>
    <row r="1647" spans="1:8">
      <c r="A1647" s="1" t="s">
        <v>150</v>
      </c>
      <c r="B1647" t="s">
        <v>1351</v>
      </c>
      <c r="C1647" s="43">
        <v>1880</v>
      </c>
      <c r="D1647" s="60">
        <v>1</v>
      </c>
      <c r="E1647" s="2">
        <v>66.150000000000006</v>
      </c>
      <c r="F1647" s="61">
        <v>45505</v>
      </c>
      <c r="G1647" s="62">
        <f t="shared" si="50"/>
        <v>66.150000000000006</v>
      </c>
      <c r="H1647">
        <f t="shared" si="51"/>
        <v>2024</v>
      </c>
    </row>
    <row r="1648" spans="1:8">
      <c r="A1648" s="1" t="s">
        <v>150</v>
      </c>
      <c r="B1648" t="s">
        <v>1350</v>
      </c>
      <c r="C1648" s="43">
        <v>1879</v>
      </c>
      <c r="D1648" s="60">
        <v>2</v>
      </c>
      <c r="E1648" s="2">
        <v>20.52</v>
      </c>
      <c r="F1648" s="61">
        <v>45505</v>
      </c>
      <c r="G1648" s="62">
        <f t="shared" si="50"/>
        <v>41.04</v>
      </c>
      <c r="H1648">
        <f t="shared" si="51"/>
        <v>2024</v>
      </c>
    </row>
    <row r="1649" spans="1:8">
      <c r="A1649" s="1" t="s">
        <v>150</v>
      </c>
      <c r="B1649" t="s">
        <v>1367</v>
      </c>
      <c r="C1649" s="43">
        <v>1890</v>
      </c>
      <c r="D1649" s="60">
        <v>1</v>
      </c>
      <c r="E1649" s="2">
        <v>13.1</v>
      </c>
      <c r="F1649" s="61">
        <v>45505</v>
      </c>
      <c r="G1649" s="62">
        <f t="shared" si="50"/>
        <v>13.1</v>
      </c>
      <c r="H1649">
        <f t="shared" si="51"/>
        <v>2024</v>
      </c>
    </row>
    <row r="1650" spans="1:8">
      <c r="A1650" s="1" t="s">
        <v>150</v>
      </c>
      <c r="B1650" t="s">
        <v>1366</v>
      </c>
      <c r="C1650" s="43">
        <v>1889</v>
      </c>
      <c r="D1650" s="60">
        <v>1</v>
      </c>
      <c r="E1650" s="2">
        <v>6.81</v>
      </c>
      <c r="F1650" s="61">
        <v>45505</v>
      </c>
      <c r="G1650" s="62">
        <f t="shared" si="50"/>
        <v>6.81</v>
      </c>
      <c r="H1650">
        <f t="shared" si="51"/>
        <v>2024</v>
      </c>
    </row>
    <row r="1651" spans="1:8">
      <c r="A1651" s="1" t="s">
        <v>150</v>
      </c>
      <c r="B1651" t="s">
        <v>1355</v>
      </c>
      <c r="C1651" s="43">
        <v>1884</v>
      </c>
      <c r="D1651" s="60">
        <v>0.5</v>
      </c>
      <c r="E1651" s="2">
        <v>7.81</v>
      </c>
      <c r="F1651" s="61">
        <v>45505</v>
      </c>
      <c r="G1651" s="62">
        <f t="shared" si="50"/>
        <v>3.9049999999999998</v>
      </c>
      <c r="H1651">
        <f t="shared" si="51"/>
        <v>2024</v>
      </c>
    </row>
    <row r="1652" spans="1:8">
      <c r="A1652" s="1" t="s">
        <v>150</v>
      </c>
      <c r="B1652" t="s">
        <v>1373</v>
      </c>
      <c r="C1652" s="43">
        <v>1896</v>
      </c>
      <c r="D1652" s="60">
        <v>1</v>
      </c>
      <c r="E1652" s="2">
        <v>32.21</v>
      </c>
      <c r="F1652" s="61">
        <v>45505</v>
      </c>
      <c r="G1652" s="62">
        <f t="shared" si="50"/>
        <v>32.21</v>
      </c>
      <c r="H1652">
        <f t="shared" si="51"/>
        <v>2024</v>
      </c>
    </row>
    <row r="1653" spans="1:8">
      <c r="A1653" s="1" t="s">
        <v>150</v>
      </c>
      <c r="B1653" t="s">
        <v>1370</v>
      </c>
      <c r="C1653" s="43">
        <v>1893</v>
      </c>
      <c r="D1653" s="60">
        <v>2</v>
      </c>
      <c r="E1653" s="2">
        <v>36.43</v>
      </c>
      <c r="F1653" s="61">
        <v>45505</v>
      </c>
      <c r="G1653" s="62">
        <f t="shared" si="50"/>
        <v>72.86</v>
      </c>
      <c r="H1653">
        <f t="shared" si="51"/>
        <v>2024</v>
      </c>
    </row>
    <row r="1654" spans="1:8">
      <c r="A1654" s="1" t="s">
        <v>150</v>
      </c>
      <c r="B1654" t="s">
        <v>1376</v>
      </c>
      <c r="C1654" s="43">
        <v>2181</v>
      </c>
      <c r="D1654" s="60">
        <v>1</v>
      </c>
      <c r="E1654" s="2">
        <v>30.74</v>
      </c>
      <c r="F1654" s="61">
        <v>45505</v>
      </c>
      <c r="G1654" s="62">
        <f t="shared" si="50"/>
        <v>30.74</v>
      </c>
      <c r="H1654">
        <f t="shared" si="51"/>
        <v>2024</v>
      </c>
    </row>
    <row r="1655" spans="1:8">
      <c r="A1655" s="1" t="s">
        <v>150</v>
      </c>
      <c r="B1655" t="s">
        <v>1375</v>
      </c>
      <c r="C1655" s="43">
        <v>2179</v>
      </c>
      <c r="D1655" s="60">
        <v>1</v>
      </c>
      <c r="E1655" s="2">
        <v>35.68</v>
      </c>
      <c r="F1655" s="61">
        <v>45505</v>
      </c>
      <c r="G1655" s="62">
        <f t="shared" si="50"/>
        <v>35.68</v>
      </c>
      <c r="H1655">
        <f t="shared" si="51"/>
        <v>2024</v>
      </c>
    </row>
    <row r="1656" spans="1:8">
      <c r="A1656" s="1" t="s">
        <v>150</v>
      </c>
      <c r="B1656" t="s">
        <v>1365</v>
      </c>
      <c r="C1656" s="43">
        <v>6539</v>
      </c>
      <c r="D1656" s="60">
        <v>1</v>
      </c>
      <c r="E1656" s="2">
        <v>3.08</v>
      </c>
      <c r="F1656" s="61">
        <v>45505</v>
      </c>
      <c r="G1656" s="62">
        <f t="shared" si="50"/>
        <v>3.08</v>
      </c>
      <c r="H1656">
        <f t="shared" si="51"/>
        <v>2024</v>
      </c>
    </row>
    <row r="1657" spans="1:8">
      <c r="A1657" s="1" t="s">
        <v>143</v>
      </c>
      <c r="B1657" t="s">
        <v>437</v>
      </c>
      <c r="C1657" s="43">
        <v>1367</v>
      </c>
      <c r="D1657" s="60">
        <v>6</v>
      </c>
      <c r="E1657" s="2">
        <v>21.3</v>
      </c>
      <c r="F1657" s="61">
        <v>45505</v>
      </c>
      <c r="G1657" s="62">
        <f t="shared" si="50"/>
        <v>127.80000000000001</v>
      </c>
      <c r="H1657">
        <f t="shared" si="51"/>
        <v>2024</v>
      </c>
    </row>
    <row r="1658" spans="1:8">
      <c r="A1658" s="1" t="s">
        <v>143</v>
      </c>
      <c r="B1658" t="s">
        <v>252</v>
      </c>
      <c r="C1658" s="43">
        <v>1329</v>
      </c>
      <c r="D1658" s="60">
        <v>1</v>
      </c>
      <c r="E1658" s="2">
        <v>16.5</v>
      </c>
      <c r="F1658" s="61">
        <v>45505</v>
      </c>
      <c r="G1658" s="62">
        <f t="shared" si="50"/>
        <v>16.5</v>
      </c>
      <c r="H1658">
        <f t="shared" si="51"/>
        <v>2024</v>
      </c>
    </row>
    <row r="1659" spans="1:8" ht="30">
      <c r="A1659" s="1" t="s">
        <v>143</v>
      </c>
      <c r="B1659" s="45" t="s">
        <v>250</v>
      </c>
      <c r="C1659" s="43">
        <v>1325</v>
      </c>
      <c r="D1659" s="60">
        <v>0.5</v>
      </c>
      <c r="E1659" s="2">
        <v>16.5</v>
      </c>
      <c r="F1659" s="61">
        <v>45505</v>
      </c>
      <c r="G1659" s="62">
        <f t="shared" si="50"/>
        <v>8.25</v>
      </c>
      <c r="H1659">
        <f t="shared" si="51"/>
        <v>2024</v>
      </c>
    </row>
    <row r="1660" spans="1:8">
      <c r="A1660" s="1" t="s">
        <v>143</v>
      </c>
      <c r="B1660" t="s">
        <v>234</v>
      </c>
      <c r="C1660" s="43">
        <v>1349</v>
      </c>
      <c r="D1660" s="60">
        <v>2</v>
      </c>
      <c r="E1660" s="2">
        <v>55.41</v>
      </c>
      <c r="F1660" s="61">
        <v>45505</v>
      </c>
      <c r="G1660" s="62">
        <f t="shared" si="50"/>
        <v>110.82</v>
      </c>
      <c r="H1660">
        <f t="shared" si="51"/>
        <v>2024</v>
      </c>
    </row>
    <row r="1661" spans="1:8">
      <c r="A1661" s="1" t="s">
        <v>149</v>
      </c>
      <c r="B1661" t="s">
        <v>649</v>
      </c>
      <c r="C1661" s="43">
        <v>1525</v>
      </c>
      <c r="D1661" s="60">
        <v>2</v>
      </c>
      <c r="E1661" s="2">
        <v>63.6</v>
      </c>
      <c r="F1661" s="61">
        <v>45505</v>
      </c>
      <c r="G1661" s="62">
        <f t="shared" si="50"/>
        <v>127.2</v>
      </c>
      <c r="H1661">
        <f t="shared" si="51"/>
        <v>2024</v>
      </c>
    </row>
    <row r="1662" spans="1:8">
      <c r="A1662" s="1" t="s">
        <v>149</v>
      </c>
      <c r="B1662" t="s">
        <v>647</v>
      </c>
      <c r="C1662" s="43">
        <v>1523</v>
      </c>
      <c r="D1662" s="60">
        <v>2</v>
      </c>
      <c r="E1662" s="2">
        <v>63.6</v>
      </c>
      <c r="F1662" s="61">
        <v>45505</v>
      </c>
      <c r="G1662" s="62">
        <f t="shared" si="50"/>
        <v>127.2</v>
      </c>
      <c r="H1662">
        <f t="shared" si="51"/>
        <v>2024</v>
      </c>
    </row>
    <row r="1663" spans="1:8">
      <c r="A1663" s="1" t="s">
        <v>149</v>
      </c>
      <c r="B1663" t="s">
        <v>651</v>
      </c>
      <c r="C1663" s="43">
        <v>6535</v>
      </c>
      <c r="D1663" s="60">
        <v>1</v>
      </c>
      <c r="E1663" s="2">
        <v>63.6</v>
      </c>
      <c r="F1663" s="61">
        <v>45505</v>
      </c>
      <c r="G1663" s="62">
        <f t="shared" si="50"/>
        <v>63.6</v>
      </c>
      <c r="H1663">
        <f t="shared" si="51"/>
        <v>2024</v>
      </c>
    </row>
    <row r="1664" spans="1:8">
      <c r="A1664" s="1" t="s">
        <v>143</v>
      </c>
      <c r="B1664" t="s">
        <v>263</v>
      </c>
      <c r="C1664" s="43">
        <v>1334</v>
      </c>
      <c r="D1664" s="60">
        <v>1</v>
      </c>
      <c r="E1664" s="2">
        <v>34.5</v>
      </c>
      <c r="F1664" s="61">
        <v>45505</v>
      </c>
      <c r="G1664" s="62">
        <f t="shared" si="50"/>
        <v>34.5</v>
      </c>
      <c r="H1664">
        <f t="shared" si="51"/>
        <v>2024</v>
      </c>
    </row>
    <row r="1665" spans="1:8">
      <c r="A1665" s="1" t="s">
        <v>143</v>
      </c>
      <c r="B1665" t="s">
        <v>440</v>
      </c>
      <c r="C1665" s="43">
        <v>1368</v>
      </c>
      <c r="D1665" s="60">
        <v>6</v>
      </c>
      <c r="E1665" s="2">
        <v>44.83</v>
      </c>
      <c r="F1665" s="61">
        <v>45505</v>
      </c>
      <c r="G1665" s="62">
        <f t="shared" si="50"/>
        <v>268.98</v>
      </c>
      <c r="H1665">
        <f t="shared" si="51"/>
        <v>2024</v>
      </c>
    </row>
    <row r="1666" spans="1:8">
      <c r="A1666" s="1" t="s">
        <v>143</v>
      </c>
      <c r="B1666" t="s">
        <v>356</v>
      </c>
      <c r="C1666" s="43">
        <v>1352</v>
      </c>
      <c r="D1666" s="60">
        <v>7</v>
      </c>
      <c r="E1666" s="2">
        <v>44.18</v>
      </c>
      <c r="F1666" s="61">
        <v>45505</v>
      </c>
      <c r="G1666" s="62">
        <f t="shared" ref="G1666:G1729" si="52">D1666*E1666</f>
        <v>309.26</v>
      </c>
      <c r="H1666">
        <f t="shared" ref="H1666:H1729" si="53">YEAR(F1666)</f>
        <v>2024</v>
      </c>
    </row>
    <row r="1667" spans="1:8">
      <c r="A1667" s="1" t="s">
        <v>143</v>
      </c>
      <c r="B1667" t="s">
        <v>433</v>
      </c>
      <c r="C1667" s="43">
        <v>1366</v>
      </c>
      <c r="D1667" s="60">
        <v>1.5</v>
      </c>
      <c r="E1667" s="2">
        <v>7.97</v>
      </c>
      <c r="F1667" s="61">
        <v>45505</v>
      </c>
      <c r="G1667" s="62">
        <f t="shared" si="52"/>
        <v>11.955</v>
      </c>
      <c r="H1667">
        <f t="shared" si="53"/>
        <v>2024</v>
      </c>
    </row>
    <row r="1668" spans="1:8">
      <c r="A1668" s="1" t="s">
        <v>143</v>
      </c>
      <c r="B1668" t="s">
        <v>335</v>
      </c>
      <c r="C1668" s="43">
        <v>1343</v>
      </c>
      <c r="D1668" s="60">
        <v>2</v>
      </c>
      <c r="E1668" s="2">
        <v>25.37</v>
      </c>
      <c r="F1668" s="61">
        <v>45505</v>
      </c>
      <c r="G1668" s="62">
        <f t="shared" si="52"/>
        <v>50.74</v>
      </c>
      <c r="H1668">
        <f t="shared" si="53"/>
        <v>2024</v>
      </c>
    </row>
    <row r="1669" spans="1:8">
      <c r="A1669" s="1" t="s">
        <v>143</v>
      </c>
      <c r="B1669" t="s">
        <v>309</v>
      </c>
      <c r="C1669" s="43">
        <v>6435</v>
      </c>
      <c r="D1669" s="60">
        <v>8</v>
      </c>
      <c r="E1669" s="2">
        <v>1.1000000000000001</v>
      </c>
      <c r="F1669" s="61">
        <v>45505</v>
      </c>
      <c r="G1669" s="62">
        <f t="shared" si="52"/>
        <v>8.8000000000000007</v>
      </c>
      <c r="H1669">
        <f t="shared" si="53"/>
        <v>2024</v>
      </c>
    </row>
    <row r="1670" spans="1:8">
      <c r="A1670" s="1" t="s">
        <v>143</v>
      </c>
      <c r="B1670" t="s">
        <v>453</v>
      </c>
      <c r="C1670" s="43">
        <v>1102</v>
      </c>
      <c r="D1670" s="60">
        <v>6</v>
      </c>
      <c r="E1670" s="2">
        <v>3.68</v>
      </c>
      <c r="F1670" s="61">
        <v>45505</v>
      </c>
      <c r="G1670" s="62">
        <f t="shared" si="52"/>
        <v>22.080000000000002</v>
      </c>
      <c r="H1670">
        <f t="shared" si="53"/>
        <v>2024</v>
      </c>
    </row>
    <row r="1671" spans="1:8">
      <c r="A1671" s="1" t="s">
        <v>146</v>
      </c>
      <c r="B1671" t="s">
        <v>1269</v>
      </c>
      <c r="C1671" s="43">
        <v>6080</v>
      </c>
      <c r="D1671" s="60">
        <v>0.5</v>
      </c>
      <c r="E1671" s="2">
        <v>25.35</v>
      </c>
      <c r="F1671" s="61">
        <v>45505</v>
      </c>
      <c r="G1671" s="62">
        <f t="shared" si="52"/>
        <v>12.675000000000001</v>
      </c>
      <c r="H1671">
        <f t="shared" si="53"/>
        <v>2024</v>
      </c>
    </row>
    <row r="1672" spans="1:8">
      <c r="A1672" s="1" t="s">
        <v>146</v>
      </c>
      <c r="B1672" t="s">
        <v>1270</v>
      </c>
      <c r="C1672" s="43">
        <v>6081</v>
      </c>
      <c r="D1672" s="60">
        <v>4</v>
      </c>
      <c r="E1672" s="2">
        <v>18.86</v>
      </c>
      <c r="F1672" s="61">
        <v>45505</v>
      </c>
      <c r="G1672" s="62">
        <f t="shared" si="52"/>
        <v>75.44</v>
      </c>
      <c r="H1672">
        <f t="shared" si="53"/>
        <v>2024</v>
      </c>
    </row>
    <row r="1673" spans="1:8">
      <c r="A1673" s="1" t="s">
        <v>134</v>
      </c>
      <c r="B1673" t="s">
        <v>802</v>
      </c>
      <c r="C1673" s="43">
        <v>1604</v>
      </c>
      <c r="D1673" s="60">
        <v>2</v>
      </c>
      <c r="E1673" s="2">
        <v>38.11</v>
      </c>
      <c r="F1673" s="61">
        <v>45505</v>
      </c>
      <c r="G1673" s="62">
        <f t="shared" si="52"/>
        <v>76.22</v>
      </c>
      <c r="H1673">
        <f t="shared" si="53"/>
        <v>2024</v>
      </c>
    </row>
    <row r="1674" spans="1:8">
      <c r="A1674" s="1" t="s">
        <v>134</v>
      </c>
      <c r="B1674" t="s">
        <v>850</v>
      </c>
      <c r="C1674" s="43">
        <v>1633</v>
      </c>
      <c r="D1674" s="60">
        <v>1.5</v>
      </c>
      <c r="E1674" s="2">
        <v>24.32</v>
      </c>
      <c r="F1674" s="61">
        <v>45505</v>
      </c>
      <c r="G1674" s="62">
        <f t="shared" si="52"/>
        <v>36.480000000000004</v>
      </c>
      <c r="H1674">
        <f t="shared" si="53"/>
        <v>2024</v>
      </c>
    </row>
    <row r="1675" spans="1:8">
      <c r="A1675" s="1" t="s">
        <v>1378</v>
      </c>
      <c r="B1675" t="s">
        <v>1392</v>
      </c>
      <c r="C1675" s="43">
        <v>1913</v>
      </c>
      <c r="D1675" s="60">
        <v>1.5</v>
      </c>
      <c r="E1675" s="2">
        <v>45.22</v>
      </c>
      <c r="F1675" s="61">
        <v>45505</v>
      </c>
      <c r="G1675" s="62">
        <f t="shared" si="52"/>
        <v>67.83</v>
      </c>
      <c r="H1675">
        <f t="shared" si="53"/>
        <v>2024</v>
      </c>
    </row>
    <row r="1676" spans="1:8">
      <c r="A1676" s="1" t="s">
        <v>1378</v>
      </c>
      <c r="B1676" t="s">
        <v>1471</v>
      </c>
      <c r="C1676" s="43">
        <v>1998</v>
      </c>
      <c r="D1676" s="60">
        <v>1</v>
      </c>
      <c r="E1676" s="2">
        <v>32.909999999999997</v>
      </c>
      <c r="F1676" s="61">
        <v>45505</v>
      </c>
      <c r="G1676" s="62">
        <f t="shared" si="52"/>
        <v>32.909999999999997</v>
      </c>
      <c r="H1676">
        <f t="shared" si="53"/>
        <v>2024</v>
      </c>
    </row>
    <row r="1677" spans="1:8">
      <c r="A1677" s="1" t="s">
        <v>150</v>
      </c>
      <c r="B1677" t="s">
        <v>1351</v>
      </c>
      <c r="C1677" s="43">
        <v>1880</v>
      </c>
      <c r="D1677" s="60">
        <v>1</v>
      </c>
      <c r="E1677" s="2">
        <v>66.150000000000006</v>
      </c>
      <c r="F1677" s="61">
        <v>45536</v>
      </c>
      <c r="G1677" s="62">
        <f t="shared" si="52"/>
        <v>66.150000000000006</v>
      </c>
      <c r="H1677">
        <f t="shared" si="53"/>
        <v>2024</v>
      </c>
    </row>
    <row r="1678" spans="1:8">
      <c r="A1678" s="1" t="s">
        <v>150</v>
      </c>
      <c r="B1678" t="s">
        <v>1350</v>
      </c>
      <c r="C1678" s="43">
        <v>1879</v>
      </c>
      <c r="D1678" s="60">
        <v>1</v>
      </c>
      <c r="E1678" s="2">
        <v>20.52</v>
      </c>
      <c r="F1678" s="61">
        <v>45536</v>
      </c>
      <c r="G1678" s="62">
        <f t="shared" si="52"/>
        <v>20.52</v>
      </c>
      <c r="H1678">
        <f t="shared" si="53"/>
        <v>2024</v>
      </c>
    </row>
    <row r="1679" spans="1:8">
      <c r="A1679" s="1" t="s">
        <v>150</v>
      </c>
      <c r="B1679" t="s">
        <v>1366</v>
      </c>
      <c r="C1679" s="43">
        <v>1889</v>
      </c>
      <c r="D1679" s="60">
        <v>2</v>
      </c>
      <c r="E1679" s="2">
        <v>6.81</v>
      </c>
      <c r="F1679" s="61">
        <v>45536</v>
      </c>
      <c r="G1679" s="62">
        <f t="shared" si="52"/>
        <v>13.62</v>
      </c>
      <c r="H1679">
        <f t="shared" si="53"/>
        <v>2024</v>
      </c>
    </row>
    <row r="1680" spans="1:8">
      <c r="A1680" s="1" t="s">
        <v>150</v>
      </c>
      <c r="B1680" t="s">
        <v>1367</v>
      </c>
      <c r="C1680" s="43">
        <v>1890</v>
      </c>
      <c r="D1680" s="60">
        <v>2</v>
      </c>
      <c r="E1680" s="2">
        <v>13.1</v>
      </c>
      <c r="F1680" s="61">
        <v>45536</v>
      </c>
      <c r="G1680" s="62">
        <f t="shared" si="52"/>
        <v>26.2</v>
      </c>
      <c r="H1680">
        <f t="shared" si="53"/>
        <v>2024</v>
      </c>
    </row>
    <row r="1681" spans="1:8">
      <c r="A1681" s="1" t="s">
        <v>150</v>
      </c>
      <c r="B1681" t="s">
        <v>1355</v>
      </c>
      <c r="C1681" s="43">
        <v>1884</v>
      </c>
      <c r="D1681" s="60">
        <v>0.5</v>
      </c>
      <c r="E1681" s="2">
        <v>7.81</v>
      </c>
      <c r="F1681" s="61">
        <v>45536</v>
      </c>
      <c r="G1681" s="62">
        <f t="shared" si="52"/>
        <v>3.9049999999999998</v>
      </c>
      <c r="H1681">
        <f t="shared" si="53"/>
        <v>2024</v>
      </c>
    </row>
    <row r="1682" spans="1:8">
      <c r="A1682" s="1" t="s">
        <v>150</v>
      </c>
      <c r="B1682" t="s">
        <v>1354</v>
      </c>
      <c r="C1682" s="43">
        <v>1883</v>
      </c>
      <c r="D1682" s="60">
        <v>2</v>
      </c>
      <c r="E1682" s="2">
        <v>7.74</v>
      </c>
      <c r="F1682" s="61">
        <v>45536</v>
      </c>
      <c r="G1682" s="62">
        <f t="shared" si="52"/>
        <v>15.48</v>
      </c>
      <c r="H1682">
        <f t="shared" si="53"/>
        <v>2024</v>
      </c>
    </row>
    <row r="1683" spans="1:8">
      <c r="A1683" s="1" t="s">
        <v>150</v>
      </c>
      <c r="B1683" t="s">
        <v>1349</v>
      </c>
      <c r="C1683" s="43">
        <v>1878</v>
      </c>
      <c r="D1683" s="60">
        <v>3</v>
      </c>
      <c r="E1683" s="2">
        <v>31</v>
      </c>
      <c r="F1683" s="61">
        <v>45536</v>
      </c>
      <c r="G1683" s="62">
        <f t="shared" si="52"/>
        <v>93</v>
      </c>
      <c r="H1683">
        <f t="shared" si="53"/>
        <v>2024</v>
      </c>
    </row>
    <row r="1684" spans="1:8">
      <c r="A1684" s="1" t="s">
        <v>150</v>
      </c>
      <c r="B1684" t="s">
        <v>1361</v>
      </c>
      <c r="C1684" s="43">
        <v>1886</v>
      </c>
      <c r="D1684" s="60">
        <v>16</v>
      </c>
      <c r="E1684" s="2">
        <v>10.51</v>
      </c>
      <c r="F1684" s="61">
        <v>45536</v>
      </c>
      <c r="G1684" s="62">
        <f t="shared" si="52"/>
        <v>168.16</v>
      </c>
      <c r="H1684">
        <f t="shared" si="53"/>
        <v>2024</v>
      </c>
    </row>
    <row r="1685" spans="1:8">
      <c r="A1685" s="1" t="s">
        <v>150</v>
      </c>
      <c r="B1685" t="s">
        <v>1352</v>
      </c>
      <c r="C1685" s="43">
        <v>1882</v>
      </c>
      <c r="D1685" s="60">
        <v>7</v>
      </c>
      <c r="E1685" s="2">
        <v>10.78</v>
      </c>
      <c r="F1685" s="61">
        <v>45536</v>
      </c>
      <c r="G1685" s="62">
        <f t="shared" si="52"/>
        <v>75.459999999999994</v>
      </c>
      <c r="H1685">
        <f t="shared" si="53"/>
        <v>2024</v>
      </c>
    </row>
    <row r="1686" spans="1:8">
      <c r="A1686" s="1" t="s">
        <v>150</v>
      </c>
      <c r="B1686" t="s">
        <v>1345</v>
      </c>
      <c r="C1686" s="43">
        <v>1875</v>
      </c>
      <c r="D1686" s="60">
        <v>20</v>
      </c>
      <c r="E1686" s="2">
        <v>28.75</v>
      </c>
      <c r="F1686" s="61">
        <v>45536</v>
      </c>
      <c r="G1686" s="62">
        <f t="shared" si="52"/>
        <v>575</v>
      </c>
      <c r="H1686">
        <f t="shared" si="53"/>
        <v>2024</v>
      </c>
    </row>
    <row r="1687" spans="1:8">
      <c r="A1687" s="1" t="s">
        <v>150</v>
      </c>
      <c r="B1687" t="s">
        <v>1371</v>
      </c>
      <c r="C1687" s="43">
        <v>1894</v>
      </c>
      <c r="D1687" s="60">
        <v>1</v>
      </c>
      <c r="E1687" s="2">
        <v>29</v>
      </c>
      <c r="F1687" s="61">
        <v>45536</v>
      </c>
      <c r="G1687" s="62">
        <f t="shared" si="52"/>
        <v>29</v>
      </c>
      <c r="H1687">
        <f t="shared" si="53"/>
        <v>2024</v>
      </c>
    </row>
    <row r="1688" spans="1:8">
      <c r="A1688" s="1" t="s">
        <v>150</v>
      </c>
      <c r="B1688" t="s">
        <v>1377</v>
      </c>
      <c r="C1688" s="43">
        <v>6082</v>
      </c>
      <c r="D1688" s="60">
        <v>1</v>
      </c>
      <c r="E1688" s="2">
        <v>38.42</v>
      </c>
      <c r="F1688" s="61">
        <v>45536</v>
      </c>
      <c r="G1688" s="62">
        <f t="shared" si="52"/>
        <v>38.42</v>
      </c>
      <c r="H1688">
        <f t="shared" si="53"/>
        <v>2024</v>
      </c>
    </row>
    <row r="1689" spans="1:8">
      <c r="A1689" s="1" t="s">
        <v>150</v>
      </c>
      <c r="B1689" t="s">
        <v>1365</v>
      </c>
      <c r="C1689" s="43">
        <v>6539</v>
      </c>
      <c r="D1689" s="60">
        <v>5</v>
      </c>
      <c r="E1689" s="2">
        <v>3.08</v>
      </c>
      <c r="F1689" s="61">
        <v>45536</v>
      </c>
      <c r="G1689" s="62">
        <f t="shared" si="52"/>
        <v>15.4</v>
      </c>
      <c r="H1689">
        <f t="shared" si="53"/>
        <v>2024</v>
      </c>
    </row>
    <row r="1690" spans="1:8">
      <c r="A1690" s="1" t="s">
        <v>150</v>
      </c>
      <c r="B1690" t="s">
        <v>1376</v>
      </c>
      <c r="C1690" s="43">
        <v>2181</v>
      </c>
      <c r="D1690" s="60">
        <v>3</v>
      </c>
      <c r="E1690" s="2">
        <v>30.74</v>
      </c>
      <c r="F1690" s="61">
        <v>45536</v>
      </c>
      <c r="G1690" s="62">
        <f t="shared" si="52"/>
        <v>92.22</v>
      </c>
      <c r="H1690">
        <f t="shared" si="53"/>
        <v>2024</v>
      </c>
    </row>
    <row r="1691" spans="1:8">
      <c r="A1691" s="1" t="s">
        <v>150</v>
      </c>
      <c r="B1691" t="s">
        <v>1369</v>
      </c>
      <c r="C1691" s="43">
        <v>1892</v>
      </c>
      <c r="D1691" s="60">
        <v>1</v>
      </c>
      <c r="E1691" s="2">
        <v>30.91</v>
      </c>
      <c r="F1691" s="61">
        <v>45536</v>
      </c>
      <c r="G1691" s="62">
        <f t="shared" si="52"/>
        <v>30.91</v>
      </c>
      <c r="H1691">
        <f t="shared" si="53"/>
        <v>2024</v>
      </c>
    </row>
    <row r="1692" spans="1:8">
      <c r="A1692" s="1" t="s">
        <v>150</v>
      </c>
      <c r="B1692" t="s">
        <v>1375</v>
      </c>
      <c r="C1692" s="43">
        <v>2179</v>
      </c>
      <c r="D1692" s="60">
        <v>1</v>
      </c>
      <c r="E1692" s="2">
        <v>35.68</v>
      </c>
      <c r="F1692" s="61">
        <v>45536</v>
      </c>
      <c r="G1692" s="62">
        <f t="shared" si="52"/>
        <v>35.68</v>
      </c>
      <c r="H1692">
        <f t="shared" si="53"/>
        <v>2024</v>
      </c>
    </row>
    <row r="1693" spans="1:8">
      <c r="A1693" s="1" t="s">
        <v>146</v>
      </c>
      <c r="B1693" t="s">
        <v>1269</v>
      </c>
      <c r="C1693" s="43">
        <v>6080</v>
      </c>
      <c r="D1693" s="60">
        <v>7</v>
      </c>
      <c r="E1693" s="2">
        <v>25.35</v>
      </c>
      <c r="F1693" s="61">
        <v>45536</v>
      </c>
      <c r="G1693" s="62">
        <f t="shared" si="52"/>
        <v>177.45000000000002</v>
      </c>
      <c r="H1693">
        <f t="shared" si="53"/>
        <v>2024</v>
      </c>
    </row>
    <row r="1694" spans="1:8">
      <c r="A1694" s="1" t="s">
        <v>146</v>
      </c>
      <c r="B1694" t="s">
        <v>115</v>
      </c>
      <c r="C1694" s="43">
        <v>6079</v>
      </c>
      <c r="D1694" s="60">
        <v>5</v>
      </c>
      <c r="E1694" s="2">
        <v>24.88</v>
      </c>
      <c r="F1694" s="61">
        <v>45536</v>
      </c>
      <c r="G1694" s="62">
        <f t="shared" si="52"/>
        <v>124.39999999999999</v>
      </c>
      <c r="H1694">
        <f t="shared" si="53"/>
        <v>2024</v>
      </c>
    </row>
    <row r="1695" spans="1:8">
      <c r="A1695" s="1" t="s">
        <v>146</v>
      </c>
      <c r="B1695" t="s">
        <v>1270</v>
      </c>
      <c r="C1695" s="43">
        <v>6081</v>
      </c>
      <c r="D1695" s="60">
        <v>4</v>
      </c>
      <c r="E1695" s="2">
        <v>18.86</v>
      </c>
      <c r="F1695" s="61">
        <v>45536</v>
      </c>
      <c r="G1695" s="62">
        <f t="shared" si="52"/>
        <v>75.44</v>
      </c>
      <c r="H1695">
        <f t="shared" si="53"/>
        <v>2024</v>
      </c>
    </row>
    <row r="1696" spans="1:8">
      <c r="A1696" s="1" t="s">
        <v>143</v>
      </c>
      <c r="B1696" t="s">
        <v>252</v>
      </c>
      <c r="C1696" s="43">
        <v>1329</v>
      </c>
      <c r="D1696" s="60">
        <v>0.5</v>
      </c>
      <c r="E1696" s="2">
        <v>16.5</v>
      </c>
      <c r="F1696" s="61">
        <v>45536</v>
      </c>
      <c r="G1696" s="62">
        <f t="shared" si="52"/>
        <v>8.25</v>
      </c>
      <c r="H1696">
        <f t="shared" si="53"/>
        <v>2024</v>
      </c>
    </row>
    <row r="1697" spans="1:8">
      <c r="A1697" s="1" t="s">
        <v>143</v>
      </c>
      <c r="B1697" t="s">
        <v>234</v>
      </c>
      <c r="C1697" s="43">
        <v>1349</v>
      </c>
      <c r="D1697" s="60">
        <v>2</v>
      </c>
      <c r="E1697" s="2">
        <v>55.41</v>
      </c>
      <c r="F1697" s="61">
        <v>45536</v>
      </c>
      <c r="G1697" s="62">
        <f t="shared" si="52"/>
        <v>110.82</v>
      </c>
      <c r="H1697">
        <f t="shared" si="53"/>
        <v>2024</v>
      </c>
    </row>
    <row r="1698" spans="1:8">
      <c r="A1698" s="1" t="s">
        <v>143</v>
      </c>
      <c r="B1698" t="s">
        <v>340</v>
      </c>
      <c r="C1698" s="43">
        <v>1345</v>
      </c>
      <c r="D1698" s="60">
        <v>2</v>
      </c>
      <c r="E1698" s="2">
        <v>67.430000000000007</v>
      </c>
      <c r="F1698" s="61">
        <v>45536</v>
      </c>
      <c r="G1698" s="62">
        <f t="shared" si="52"/>
        <v>134.86000000000001</v>
      </c>
      <c r="H1698">
        <f t="shared" si="53"/>
        <v>2024</v>
      </c>
    </row>
    <row r="1699" spans="1:8">
      <c r="A1699" s="1" t="s">
        <v>143</v>
      </c>
      <c r="B1699" t="s">
        <v>325</v>
      </c>
      <c r="C1699" s="43">
        <v>1342</v>
      </c>
      <c r="D1699" s="60">
        <v>0.5</v>
      </c>
      <c r="E1699" s="2">
        <v>69.819999999999993</v>
      </c>
      <c r="F1699" s="61">
        <v>45536</v>
      </c>
      <c r="G1699" s="62">
        <f t="shared" si="52"/>
        <v>34.909999999999997</v>
      </c>
      <c r="H1699">
        <f t="shared" si="53"/>
        <v>2024</v>
      </c>
    </row>
    <row r="1700" spans="1:8">
      <c r="A1700" s="1" t="s">
        <v>143</v>
      </c>
      <c r="B1700" t="s">
        <v>335</v>
      </c>
      <c r="C1700" s="43">
        <v>1343</v>
      </c>
      <c r="D1700" s="60">
        <v>1.5</v>
      </c>
      <c r="E1700" s="2">
        <v>25.37</v>
      </c>
      <c r="F1700" s="61">
        <v>45536</v>
      </c>
      <c r="G1700" s="62">
        <f t="shared" si="52"/>
        <v>38.055</v>
      </c>
      <c r="H1700">
        <f t="shared" si="53"/>
        <v>2024</v>
      </c>
    </row>
    <row r="1701" spans="1:8">
      <c r="A1701" s="1" t="s">
        <v>143</v>
      </c>
      <c r="B1701" t="s">
        <v>263</v>
      </c>
      <c r="C1701" s="43">
        <v>1334</v>
      </c>
      <c r="D1701" s="60">
        <v>5</v>
      </c>
      <c r="E1701" s="2">
        <v>34.5</v>
      </c>
      <c r="F1701" s="61">
        <v>45536</v>
      </c>
      <c r="G1701" s="62">
        <f t="shared" si="52"/>
        <v>172.5</v>
      </c>
      <c r="H1701">
        <f t="shared" si="53"/>
        <v>2024</v>
      </c>
    </row>
    <row r="1702" spans="1:8">
      <c r="A1702" s="1" t="s">
        <v>143</v>
      </c>
      <c r="B1702" t="s">
        <v>440</v>
      </c>
      <c r="C1702" s="43">
        <v>1368</v>
      </c>
      <c r="D1702" s="60">
        <v>2</v>
      </c>
      <c r="E1702" s="2">
        <v>44.83</v>
      </c>
      <c r="F1702" s="61">
        <v>45536</v>
      </c>
      <c r="G1702" s="62">
        <f t="shared" si="52"/>
        <v>89.66</v>
      </c>
      <c r="H1702">
        <f t="shared" si="53"/>
        <v>2024</v>
      </c>
    </row>
    <row r="1703" spans="1:8">
      <c r="A1703" s="1" t="s">
        <v>1511</v>
      </c>
      <c r="B1703" t="s">
        <v>1519</v>
      </c>
      <c r="C1703" s="43">
        <v>6568</v>
      </c>
      <c r="D1703" s="60">
        <v>1</v>
      </c>
      <c r="E1703" s="2">
        <v>32.21</v>
      </c>
      <c r="F1703" s="61">
        <v>45536</v>
      </c>
      <c r="G1703" s="62">
        <f t="shared" si="52"/>
        <v>32.21</v>
      </c>
      <c r="H1703">
        <f t="shared" si="53"/>
        <v>2024</v>
      </c>
    </row>
    <row r="1704" spans="1:8">
      <c r="A1704" s="1" t="s">
        <v>1511</v>
      </c>
      <c r="B1704" t="s">
        <v>1514</v>
      </c>
      <c r="C1704" s="43">
        <v>2041</v>
      </c>
      <c r="D1704" s="60">
        <v>1.5</v>
      </c>
      <c r="E1704" s="2">
        <v>32.31</v>
      </c>
      <c r="F1704" s="61">
        <v>45536</v>
      </c>
      <c r="G1704" s="62">
        <f t="shared" si="52"/>
        <v>48.465000000000003</v>
      </c>
      <c r="H1704">
        <f t="shared" si="53"/>
        <v>2024</v>
      </c>
    </row>
    <row r="1705" spans="1:8">
      <c r="A1705" s="1" t="s">
        <v>1511</v>
      </c>
      <c r="B1705" t="s">
        <v>1522</v>
      </c>
      <c r="C1705" s="43">
        <v>6530</v>
      </c>
      <c r="D1705" s="60">
        <v>1.5</v>
      </c>
      <c r="E1705" s="2">
        <v>31.96</v>
      </c>
      <c r="F1705" s="61">
        <v>45536</v>
      </c>
      <c r="G1705" s="62">
        <f t="shared" si="52"/>
        <v>47.94</v>
      </c>
      <c r="H1705">
        <f t="shared" si="53"/>
        <v>2024</v>
      </c>
    </row>
    <row r="1706" spans="1:8">
      <c r="A1706" s="1" t="s">
        <v>1511</v>
      </c>
      <c r="B1706" t="s">
        <v>1533</v>
      </c>
      <c r="C1706" s="43">
        <v>2050</v>
      </c>
      <c r="D1706" s="60">
        <v>0.5</v>
      </c>
      <c r="E1706" s="2">
        <v>0.94</v>
      </c>
      <c r="F1706" s="61">
        <v>45536</v>
      </c>
      <c r="G1706" s="62">
        <f t="shared" si="52"/>
        <v>0.47</v>
      </c>
      <c r="H1706">
        <f t="shared" si="53"/>
        <v>2024</v>
      </c>
    </row>
    <row r="1707" spans="1:8">
      <c r="A1707" s="1" t="s">
        <v>1511</v>
      </c>
      <c r="B1707" t="s">
        <v>1532</v>
      </c>
      <c r="C1707" s="43">
        <v>2049</v>
      </c>
      <c r="D1707" s="60">
        <v>0.5</v>
      </c>
      <c r="E1707" s="2">
        <v>33.700000000000003</v>
      </c>
      <c r="F1707" s="61">
        <v>45536</v>
      </c>
      <c r="G1707" s="62">
        <f t="shared" si="52"/>
        <v>16.850000000000001</v>
      </c>
      <c r="H1707">
        <f t="shared" si="53"/>
        <v>2024</v>
      </c>
    </row>
    <row r="1708" spans="1:8">
      <c r="A1708" s="1" t="s">
        <v>1511</v>
      </c>
      <c r="B1708" t="s">
        <v>1518</v>
      </c>
      <c r="C1708" s="43">
        <v>6566</v>
      </c>
      <c r="D1708" s="60">
        <v>0.5</v>
      </c>
      <c r="E1708" s="2">
        <v>35.08</v>
      </c>
      <c r="F1708" s="61">
        <v>45536</v>
      </c>
      <c r="G1708" s="62">
        <f t="shared" si="52"/>
        <v>17.54</v>
      </c>
      <c r="H1708">
        <f t="shared" si="53"/>
        <v>2024</v>
      </c>
    </row>
    <row r="1709" spans="1:8">
      <c r="A1709" s="1" t="s">
        <v>1511</v>
      </c>
      <c r="B1709" t="s">
        <v>1512</v>
      </c>
      <c r="C1709" s="43">
        <v>2039</v>
      </c>
      <c r="D1709" s="60">
        <v>1</v>
      </c>
      <c r="E1709" s="2">
        <v>32.14</v>
      </c>
      <c r="F1709" s="61">
        <v>45536</v>
      </c>
      <c r="G1709" s="62">
        <f t="shared" si="52"/>
        <v>32.14</v>
      </c>
      <c r="H1709">
        <f t="shared" si="53"/>
        <v>2024</v>
      </c>
    </row>
    <row r="1710" spans="1:8">
      <c r="A1710" s="1" t="s">
        <v>1511</v>
      </c>
      <c r="B1710" t="s">
        <v>1520</v>
      </c>
      <c r="C1710" s="43">
        <v>6565</v>
      </c>
      <c r="D1710" s="60">
        <v>1</v>
      </c>
      <c r="E1710" s="2">
        <v>28.18</v>
      </c>
      <c r="F1710" s="61">
        <v>45536</v>
      </c>
      <c r="G1710" s="62">
        <f t="shared" si="52"/>
        <v>28.18</v>
      </c>
      <c r="H1710">
        <f t="shared" si="53"/>
        <v>2024</v>
      </c>
    </row>
    <row r="1711" spans="1:8">
      <c r="A1711" s="1" t="s">
        <v>1378</v>
      </c>
      <c r="B1711" t="s">
        <v>1409</v>
      </c>
      <c r="C1711" s="43">
        <v>1930</v>
      </c>
      <c r="D1711" s="60">
        <v>1</v>
      </c>
      <c r="E1711" s="2">
        <v>32.69</v>
      </c>
      <c r="F1711" s="61">
        <v>45536</v>
      </c>
      <c r="G1711" s="62">
        <f t="shared" si="52"/>
        <v>32.69</v>
      </c>
      <c r="H1711">
        <f t="shared" si="53"/>
        <v>2024</v>
      </c>
    </row>
    <row r="1712" spans="1:8">
      <c r="A1712" s="1" t="s">
        <v>1378</v>
      </c>
      <c r="B1712" t="s">
        <v>1410</v>
      </c>
      <c r="C1712" s="43">
        <v>1931</v>
      </c>
      <c r="D1712" s="60">
        <v>1</v>
      </c>
      <c r="E1712" s="2">
        <v>32.69</v>
      </c>
      <c r="F1712" s="61">
        <v>45536</v>
      </c>
      <c r="G1712" s="62">
        <f t="shared" si="52"/>
        <v>32.69</v>
      </c>
      <c r="H1712">
        <f t="shared" si="53"/>
        <v>2024</v>
      </c>
    </row>
    <row r="1713" spans="1:8">
      <c r="A1713" s="1" t="s">
        <v>1378</v>
      </c>
      <c r="B1713" t="s">
        <v>1392</v>
      </c>
      <c r="C1713" s="43">
        <v>1913</v>
      </c>
      <c r="D1713" s="60">
        <v>7</v>
      </c>
      <c r="E1713" s="2">
        <v>45.22</v>
      </c>
      <c r="F1713" s="61">
        <v>45536</v>
      </c>
      <c r="G1713" s="62">
        <f t="shared" si="52"/>
        <v>316.53999999999996</v>
      </c>
      <c r="H1713">
        <f t="shared" si="53"/>
        <v>2024</v>
      </c>
    </row>
    <row r="1714" spans="1:8">
      <c r="A1714" s="1" t="s">
        <v>1378</v>
      </c>
      <c r="B1714" t="s">
        <v>1394</v>
      </c>
      <c r="C1714" s="43">
        <v>1915</v>
      </c>
      <c r="D1714" s="60">
        <v>1</v>
      </c>
      <c r="E1714" s="2">
        <v>61.22</v>
      </c>
      <c r="F1714" s="61">
        <v>45536</v>
      </c>
      <c r="G1714" s="62">
        <f t="shared" si="52"/>
        <v>61.22</v>
      </c>
      <c r="H1714">
        <f t="shared" si="53"/>
        <v>2024</v>
      </c>
    </row>
    <row r="1715" spans="1:8">
      <c r="A1715" s="1" t="s">
        <v>1378</v>
      </c>
      <c r="B1715" t="s">
        <v>1471</v>
      </c>
      <c r="C1715" s="43">
        <v>1998</v>
      </c>
      <c r="D1715" s="60">
        <v>0.5</v>
      </c>
      <c r="E1715" s="2">
        <v>32.909999999999997</v>
      </c>
      <c r="F1715" s="61">
        <v>45536</v>
      </c>
      <c r="G1715" s="62">
        <f t="shared" si="52"/>
        <v>16.454999999999998</v>
      </c>
      <c r="H1715">
        <f t="shared" si="53"/>
        <v>2024</v>
      </c>
    </row>
    <row r="1716" spans="1:8">
      <c r="A1716" s="1" t="s">
        <v>1378</v>
      </c>
      <c r="B1716" t="s">
        <v>1440</v>
      </c>
      <c r="C1716" s="43">
        <v>1964</v>
      </c>
      <c r="D1716" s="60">
        <v>1</v>
      </c>
      <c r="E1716" s="2">
        <v>35.29</v>
      </c>
      <c r="F1716" s="61">
        <v>45536</v>
      </c>
      <c r="G1716" s="62">
        <f t="shared" si="52"/>
        <v>35.29</v>
      </c>
      <c r="H1716">
        <f t="shared" si="53"/>
        <v>2024</v>
      </c>
    </row>
    <row r="1717" spans="1:8">
      <c r="A1717" s="1" t="s">
        <v>1378</v>
      </c>
      <c r="B1717" t="s">
        <v>1473</v>
      </c>
      <c r="C1717" s="43">
        <v>2000</v>
      </c>
      <c r="D1717" s="60">
        <v>7</v>
      </c>
      <c r="E1717" s="2">
        <v>24.32</v>
      </c>
      <c r="F1717" s="61">
        <v>45536</v>
      </c>
      <c r="G1717" s="62">
        <f t="shared" si="52"/>
        <v>170.24</v>
      </c>
      <c r="H1717">
        <f t="shared" si="53"/>
        <v>2024</v>
      </c>
    </row>
    <row r="1718" spans="1:8">
      <c r="A1718" s="1" t="s">
        <v>143</v>
      </c>
      <c r="B1718" t="s">
        <v>244</v>
      </c>
      <c r="C1718" s="43">
        <v>6574</v>
      </c>
      <c r="D1718" s="60">
        <v>3</v>
      </c>
      <c r="E1718" s="2">
        <v>89.24</v>
      </c>
      <c r="F1718" s="61">
        <v>45536</v>
      </c>
      <c r="G1718" s="62">
        <f t="shared" si="52"/>
        <v>267.71999999999997</v>
      </c>
      <c r="H1718">
        <f t="shared" si="53"/>
        <v>2024</v>
      </c>
    </row>
    <row r="1719" spans="1:8">
      <c r="A1719" s="1" t="s">
        <v>143</v>
      </c>
      <c r="B1719" t="s">
        <v>247</v>
      </c>
      <c r="C1719" s="43">
        <v>2100</v>
      </c>
      <c r="D1719" s="60">
        <v>1.5</v>
      </c>
      <c r="E1719" s="2">
        <v>38.72</v>
      </c>
      <c r="F1719" s="61">
        <v>45536</v>
      </c>
      <c r="G1719" s="62">
        <f t="shared" si="52"/>
        <v>58.08</v>
      </c>
      <c r="H1719">
        <f t="shared" si="53"/>
        <v>2024</v>
      </c>
    </row>
    <row r="1720" spans="1:8">
      <c r="A1720" s="1" t="s">
        <v>143</v>
      </c>
      <c r="B1720" t="s">
        <v>276</v>
      </c>
      <c r="C1720" s="43">
        <v>6437</v>
      </c>
      <c r="D1720" s="60">
        <v>3</v>
      </c>
      <c r="E1720" s="2">
        <v>30.26</v>
      </c>
      <c r="F1720" s="61">
        <v>45536</v>
      </c>
      <c r="G1720" s="62">
        <f t="shared" si="52"/>
        <v>90.78</v>
      </c>
      <c r="H1720">
        <f t="shared" si="53"/>
        <v>2024</v>
      </c>
    </row>
    <row r="1721" spans="1:8">
      <c r="A1721" s="1" t="s">
        <v>143</v>
      </c>
      <c r="B1721" t="s">
        <v>401</v>
      </c>
      <c r="C1721" s="43">
        <v>1070</v>
      </c>
      <c r="D1721" s="60">
        <v>4</v>
      </c>
      <c r="E1721" s="2">
        <v>24.64</v>
      </c>
      <c r="F1721" s="61">
        <v>45536</v>
      </c>
      <c r="G1721" s="62">
        <f t="shared" si="52"/>
        <v>98.56</v>
      </c>
      <c r="H1721">
        <f t="shared" si="53"/>
        <v>2024</v>
      </c>
    </row>
    <row r="1722" spans="1:8">
      <c r="A1722" s="1" t="s">
        <v>143</v>
      </c>
      <c r="B1722" t="s">
        <v>426</v>
      </c>
      <c r="C1722" s="43">
        <v>1093</v>
      </c>
      <c r="D1722" s="60">
        <v>25</v>
      </c>
      <c r="E1722" s="2">
        <v>7.24</v>
      </c>
      <c r="F1722" s="61">
        <v>45536</v>
      </c>
      <c r="G1722" s="62">
        <f t="shared" si="52"/>
        <v>181</v>
      </c>
      <c r="H1722">
        <f t="shared" si="53"/>
        <v>2024</v>
      </c>
    </row>
    <row r="1723" spans="1:8">
      <c r="A1723" s="1" t="s">
        <v>143</v>
      </c>
      <c r="B1723" t="s">
        <v>423</v>
      </c>
      <c r="C1723" s="43">
        <v>1090</v>
      </c>
      <c r="D1723" s="60">
        <v>1</v>
      </c>
      <c r="E1723" s="2">
        <v>7.5</v>
      </c>
      <c r="F1723" s="61">
        <v>45536</v>
      </c>
      <c r="G1723" s="62">
        <f t="shared" si="52"/>
        <v>7.5</v>
      </c>
      <c r="H1723">
        <f t="shared" si="53"/>
        <v>2024</v>
      </c>
    </row>
    <row r="1724" spans="1:8">
      <c r="A1724" s="1" t="s">
        <v>143</v>
      </c>
      <c r="B1724" t="s">
        <v>422</v>
      </c>
      <c r="C1724" s="43">
        <v>1089</v>
      </c>
      <c r="D1724" s="60">
        <v>2</v>
      </c>
      <c r="E1724" s="2">
        <v>11.45</v>
      </c>
      <c r="F1724" s="61">
        <v>45536</v>
      </c>
      <c r="G1724" s="62">
        <f t="shared" si="52"/>
        <v>22.9</v>
      </c>
      <c r="H1724">
        <f t="shared" si="53"/>
        <v>2024</v>
      </c>
    </row>
    <row r="1725" spans="1:8">
      <c r="A1725" s="1" t="s">
        <v>143</v>
      </c>
      <c r="B1725" t="s">
        <v>429</v>
      </c>
      <c r="C1725" s="43">
        <v>2723</v>
      </c>
      <c r="D1725" s="60">
        <v>5</v>
      </c>
      <c r="E1725" s="2">
        <v>17.86</v>
      </c>
      <c r="F1725" s="61">
        <v>45536</v>
      </c>
      <c r="G1725" s="62">
        <f t="shared" si="52"/>
        <v>89.3</v>
      </c>
      <c r="H1725">
        <f t="shared" si="53"/>
        <v>2024</v>
      </c>
    </row>
    <row r="1726" spans="1:8">
      <c r="A1726" s="1" t="s">
        <v>143</v>
      </c>
      <c r="B1726" t="s">
        <v>415</v>
      </c>
      <c r="C1726" s="43">
        <v>1085</v>
      </c>
      <c r="D1726" s="60">
        <v>7</v>
      </c>
      <c r="E1726" s="2">
        <v>3.34</v>
      </c>
      <c r="F1726" s="61">
        <v>45536</v>
      </c>
      <c r="G1726" s="62">
        <f t="shared" si="52"/>
        <v>23.38</v>
      </c>
      <c r="H1726">
        <f t="shared" si="53"/>
        <v>2024</v>
      </c>
    </row>
    <row r="1727" spans="1:8">
      <c r="A1727" s="1" t="s">
        <v>143</v>
      </c>
      <c r="B1727" t="s">
        <v>425</v>
      </c>
      <c r="C1727" s="43">
        <v>1092</v>
      </c>
      <c r="D1727" s="60">
        <v>4</v>
      </c>
      <c r="E1727" s="2">
        <v>4.2300000000000004</v>
      </c>
      <c r="F1727" s="61">
        <v>45536</v>
      </c>
      <c r="G1727" s="62">
        <f t="shared" si="52"/>
        <v>16.920000000000002</v>
      </c>
      <c r="H1727">
        <f t="shared" si="53"/>
        <v>2024</v>
      </c>
    </row>
    <row r="1728" spans="1:8">
      <c r="A1728" s="1" t="s">
        <v>143</v>
      </c>
      <c r="B1728" t="s">
        <v>239</v>
      </c>
      <c r="C1728" s="43">
        <v>1041</v>
      </c>
      <c r="D1728" s="60">
        <v>7</v>
      </c>
      <c r="E1728" s="2">
        <v>8.83</v>
      </c>
      <c r="F1728" s="61">
        <v>45536</v>
      </c>
      <c r="G1728" s="62">
        <f t="shared" si="52"/>
        <v>61.81</v>
      </c>
      <c r="H1728">
        <f t="shared" si="53"/>
        <v>2024</v>
      </c>
    </row>
    <row r="1729" spans="1:8">
      <c r="A1729" s="1" t="s">
        <v>143</v>
      </c>
      <c r="B1729" t="s">
        <v>393</v>
      </c>
      <c r="C1729" s="43">
        <v>6071</v>
      </c>
      <c r="D1729" s="60">
        <v>1</v>
      </c>
      <c r="E1729" s="2">
        <v>5.73</v>
      </c>
      <c r="F1729" s="61">
        <v>45536</v>
      </c>
      <c r="G1729" s="62">
        <f t="shared" si="52"/>
        <v>5.73</v>
      </c>
      <c r="H1729">
        <f t="shared" si="53"/>
        <v>2024</v>
      </c>
    </row>
    <row r="1730" spans="1:8">
      <c r="A1730" s="1" t="s">
        <v>143</v>
      </c>
      <c r="B1730" t="s">
        <v>209</v>
      </c>
      <c r="C1730" s="43">
        <v>1037</v>
      </c>
      <c r="D1730" s="60">
        <v>1</v>
      </c>
      <c r="E1730" s="2">
        <v>16.12</v>
      </c>
      <c r="F1730" s="61">
        <v>45536</v>
      </c>
      <c r="G1730" s="62">
        <f t="shared" ref="G1730:G1793" si="54">D1730*E1730</f>
        <v>16.12</v>
      </c>
      <c r="H1730">
        <f t="shared" ref="H1730:H1793" si="55">YEAR(F1730)</f>
        <v>2024</v>
      </c>
    </row>
    <row r="1731" spans="1:8">
      <c r="A1731" s="1" t="s">
        <v>143</v>
      </c>
      <c r="B1731" t="s">
        <v>212</v>
      </c>
      <c r="C1731" s="43">
        <v>2123</v>
      </c>
      <c r="D1731" s="60">
        <v>0.5</v>
      </c>
      <c r="E1731" s="2">
        <v>25.05</v>
      </c>
      <c r="F1731" s="61">
        <v>45536</v>
      </c>
      <c r="G1731" s="62">
        <f t="shared" si="54"/>
        <v>12.525</v>
      </c>
      <c r="H1731">
        <f t="shared" si="55"/>
        <v>2024</v>
      </c>
    </row>
    <row r="1732" spans="1:8">
      <c r="A1732" s="1" t="s">
        <v>143</v>
      </c>
      <c r="B1732" t="s">
        <v>218</v>
      </c>
      <c r="C1732" s="43">
        <v>3620</v>
      </c>
      <c r="D1732" s="60">
        <v>2</v>
      </c>
      <c r="E1732" s="2">
        <v>29.24</v>
      </c>
      <c r="F1732" s="61">
        <v>45536</v>
      </c>
      <c r="G1732" s="62">
        <f t="shared" si="54"/>
        <v>58.48</v>
      </c>
      <c r="H1732">
        <f t="shared" si="55"/>
        <v>2024</v>
      </c>
    </row>
    <row r="1733" spans="1:8">
      <c r="A1733" s="1" t="s">
        <v>143</v>
      </c>
      <c r="B1733" t="s">
        <v>219</v>
      </c>
      <c r="C1733" s="43">
        <v>6432</v>
      </c>
      <c r="D1733" s="60">
        <v>8</v>
      </c>
      <c r="E1733" s="2">
        <v>5.01</v>
      </c>
      <c r="F1733" s="61">
        <v>45536</v>
      </c>
      <c r="G1733" s="62">
        <f t="shared" si="54"/>
        <v>40.08</v>
      </c>
      <c r="H1733">
        <f t="shared" si="55"/>
        <v>2024</v>
      </c>
    </row>
    <row r="1734" spans="1:8">
      <c r="A1734" s="1" t="s">
        <v>143</v>
      </c>
      <c r="B1734" t="s">
        <v>220</v>
      </c>
      <c r="C1734" s="43">
        <v>3618</v>
      </c>
      <c r="D1734" s="60">
        <v>2</v>
      </c>
      <c r="E1734" s="2">
        <v>9.4499999999999993</v>
      </c>
      <c r="F1734" s="61">
        <v>45536</v>
      </c>
      <c r="G1734" s="62">
        <f t="shared" si="54"/>
        <v>18.899999999999999</v>
      </c>
      <c r="H1734">
        <f t="shared" si="55"/>
        <v>2024</v>
      </c>
    </row>
    <row r="1735" spans="1:8">
      <c r="A1735" s="1" t="s">
        <v>143</v>
      </c>
      <c r="B1735" t="s">
        <v>233</v>
      </c>
      <c r="C1735" s="43">
        <v>1039</v>
      </c>
      <c r="D1735" s="60">
        <v>1</v>
      </c>
      <c r="E1735" s="2">
        <v>5.79</v>
      </c>
      <c r="F1735" s="61">
        <v>45536</v>
      </c>
      <c r="G1735" s="62">
        <f t="shared" si="54"/>
        <v>5.79</v>
      </c>
      <c r="H1735">
        <f t="shared" si="55"/>
        <v>2024</v>
      </c>
    </row>
    <row r="1736" spans="1:8">
      <c r="A1736" s="1" t="s">
        <v>143</v>
      </c>
      <c r="B1736" t="s">
        <v>235</v>
      </c>
      <c r="C1736" s="43">
        <v>2116</v>
      </c>
      <c r="D1736" s="60">
        <v>1</v>
      </c>
      <c r="E1736" s="2">
        <v>25.54</v>
      </c>
      <c r="F1736" s="61">
        <v>45536</v>
      </c>
      <c r="G1736" s="62">
        <f t="shared" si="54"/>
        <v>25.54</v>
      </c>
      <c r="H1736">
        <f t="shared" si="55"/>
        <v>2024</v>
      </c>
    </row>
    <row r="1737" spans="1:8">
      <c r="A1737" s="1" t="s">
        <v>143</v>
      </c>
      <c r="B1737" t="s">
        <v>242</v>
      </c>
      <c r="C1737" s="43">
        <v>6438</v>
      </c>
      <c r="D1737" s="60">
        <v>11</v>
      </c>
      <c r="E1737" s="2">
        <v>7.95</v>
      </c>
      <c r="F1737" s="61">
        <v>45536</v>
      </c>
      <c r="G1737" s="62">
        <f t="shared" si="54"/>
        <v>87.45</v>
      </c>
      <c r="H1737">
        <f t="shared" si="55"/>
        <v>2024</v>
      </c>
    </row>
    <row r="1738" spans="1:8">
      <c r="A1738" s="1" t="s">
        <v>143</v>
      </c>
      <c r="B1738" t="s">
        <v>262</v>
      </c>
      <c r="C1738" s="43">
        <v>3644</v>
      </c>
      <c r="D1738" s="60">
        <v>1</v>
      </c>
      <c r="E1738" s="2">
        <v>10.6</v>
      </c>
      <c r="F1738" s="61">
        <v>45536</v>
      </c>
      <c r="G1738" s="62">
        <f t="shared" si="54"/>
        <v>10.6</v>
      </c>
      <c r="H1738">
        <f t="shared" si="55"/>
        <v>2024</v>
      </c>
    </row>
    <row r="1739" spans="1:8">
      <c r="A1739" s="1" t="s">
        <v>143</v>
      </c>
      <c r="B1739" t="s">
        <v>269</v>
      </c>
      <c r="C1739" s="43">
        <v>2717</v>
      </c>
      <c r="D1739" s="60">
        <v>4</v>
      </c>
      <c r="E1739" s="2">
        <v>11.03</v>
      </c>
      <c r="F1739" s="61">
        <v>45536</v>
      </c>
      <c r="G1739" s="62">
        <f t="shared" si="54"/>
        <v>44.12</v>
      </c>
      <c r="H1739">
        <f t="shared" si="55"/>
        <v>2024</v>
      </c>
    </row>
    <row r="1740" spans="1:8">
      <c r="A1740" s="1" t="s">
        <v>143</v>
      </c>
      <c r="B1740" t="s">
        <v>273</v>
      </c>
      <c r="C1740" s="43">
        <v>1048</v>
      </c>
      <c r="D1740" s="60">
        <v>2</v>
      </c>
      <c r="E1740" s="2">
        <v>7.94</v>
      </c>
      <c r="F1740" s="61">
        <v>45536</v>
      </c>
      <c r="G1740" s="62">
        <f t="shared" si="54"/>
        <v>15.88</v>
      </c>
      <c r="H1740">
        <f t="shared" si="55"/>
        <v>2024</v>
      </c>
    </row>
    <row r="1741" spans="1:8">
      <c r="A1741" s="1" t="s">
        <v>143</v>
      </c>
      <c r="B1741" t="s">
        <v>272</v>
      </c>
      <c r="C1741" s="43">
        <v>1047</v>
      </c>
      <c r="D1741" s="60">
        <v>1</v>
      </c>
      <c r="E1741" s="2">
        <v>9.19</v>
      </c>
      <c r="F1741" s="61">
        <v>45536</v>
      </c>
      <c r="G1741" s="62">
        <f t="shared" si="54"/>
        <v>9.19</v>
      </c>
      <c r="H1741">
        <f t="shared" si="55"/>
        <v>2024</v>
      </c>
    </row>
    <row r="1742" spans="1:8">
      <c r="A1742" s="1" t="s">
        <v>143</v>
      </c>
      <c r="B1742" t="s">
        <v>274</v>
      </c>
      <c r="C1742" s="43">
        <v>1335</v>
      </c>
      <c r="D1742" s="60">
        <v>1.5</v>
      </c>
      <c r="E1742" s="2">
        <v>15.53</v>
      </c>
      <c r="F1742" s="61">
        <v>45536</v>
      </c>
      <c r="G1742" s="62">
        <f t="shared" si="54"/>
        <v>23.294999999999998</v>
      </c>
      <c r="H1742">
        <f t="shared" si="55"/>
        <v>2024</v>
      </c>
    </row>
    <row r="1743" spans="1:8">
      <c r="A1743" s="1" t="s">
        <v>143</v>
      </c>
      <c r="B1743" t="s">
        <v>280</v>
      </c>
      <c r="C1743" s="43">
        <v>1049</v>
      </c>
      <c r="D1743" s="60">
        <v>30</v>
      </c>
      <c r="E1743" s="2">
        <v>6.15</v>
      </c>
      <c r="F1743" s="61">
        <v>45536</v>
      </c>
      <c r="G1743" s="62">
        <f t="shared" si="54"/>
        <v>184.5</v>
      </c>
      <c r="H1743">
        <f t="shared" si="55"/>
        <v>2024</v>
      </c>
    </row>
    <row r="1744" spans="1:8">
      <c r="A1744" s="1" t="s">
        <v>143</v>
      </c>
      <c r="B1744" t="s">
        <v>282</v>
      </c>
      <c r="C1744" s="43">
        <v>6075</v>
      </c>
      <c r="D1744" s="60">
        <v>0.5</v>
      </c>
      <c r="E1744" s="2">
        <v>17.07</v>
      </c>
      <c r="F1744" s="61">
        <v>45536</v>
      </c>
      <c r="G1744" s="62">
        <f t="shared" si="54"/>
        <v>8.5350000000000001</v>
      </c>
      <c r="H1744">
        <f t="shared" si="55"/>
        <v>2024</v>
      </c>
    </row>
    <row r="1745" spans="1:8">
      <c r="A1745" s="1" t="s">
        <v>143</v>
      </c>
      <c r="B1745" t="s">
        <v>49</v>
      </c>
      <c r="C1745" s="43">
        <v>2085</v>
      </c>
      <c r="D1745" s="60">
        <v>1</v>
      </c>
      <c r="E1745" s="2">
        <v>4.4800000000000004</v>
      </c>
      <c r="F1745" s="61">
        <v>45536</v>
      </c>
      <c r="G1745" s="62">
        <f t="shared" si="54"/>
        <v>4.4800000000000004</v>
      </c>
      <c r="H1745">
        <f t="shared" si="55"/>
        <v>2024</v>
      </c>
    </row>
    <row r="1746" spans="1:8">
      <c r="A1746" s="1" t="s">
        <v>143</v>
      </c>
      <c r="B1746" t="s">
        <v>287</v>
      </c>
      <c r="C1746" s="43">
        <v>3628</v>
      </c>
      <c r="D1746" s="60">
        <v>6</v>
      </c>
      <c r="E1746" s="2">
        <v>6.91</v>
      </c>
      <c r="F1746" s="61">
        <v>45536</v>
      </c>
      <c r="G1746" s="62">
        <f t="shared" si="54"/>
        <v>41.46</v>
      </c>
      <c r="H1746">
        <f t="shared" si="55"/>
        <v>2024</v>
      </c>
    </row>
    <row r="1747" spans="1:8">
      <c r="A1747" s="1" t="s">
        <v>143</v>
      </c>
      <c r="B1747" t="s">
        <v>289</v>
      </c>
      <c r="C1747" s="43">
        <v>1050</v>
      </c>
      <c r="D1747" s="60">
        <v>1</v>
      </c>
      <c r="E1747" s="2">
        <v>7.71</v>
      </c>
      <c r="F1747" s="61">
        <v>45536</v>
      </c>
      <c r="G1747" s="62">
        <f t="shared" si="54"/>
        <v>7.71</v>
      </c>
      <c r="H1747">
        <f t="shared" si="55"/>
        <v>2024</v>
      </c>
    </row>
    <row r="1748" spans="1:8">
      <c r="A1748" s="1" t="s">
        <v>143</v>
      </c>
      <c r="B1748" t="s">
        <v>293</v>
      </c>
      <c r="C1748" s="43">
        <v>2120</v>
      </c>
      <c r="D1748" s="60">
        <v>3</v>
      </c>
      <c r="E1748" s="2">
        <v>8.6999999999999993</v>
      </c>
      <c r="F1748" s="61">
        <v>45536</v>
      </c>
      <c r="G1748" s="62">
        <f t="shared" si="54"/>
        <v>26.099999999999998</v>
      </c>
      <c r="H1748">
        <f t="shared" si="55"/>
        <v>2024</v>
      </c>
    </row>
    <row r="1749" spans="1:8">
      <c r="A1749" s="1" t="s">
        <v>143</v>
      </c>
      <c r="B1749" t="s">
        <v>310</v>
      </c>
      <c r="C1749" s="43">
        <v>2079</v>
      </c>
      <c r="D1749" s="60">
        <v>3</v>
      </c>
      <c r="E1749" s="2">
        <v>7.13</v>
      </c>
      <c r="F1749" s="61">
        <v>45536</v>
      </c>
      <c r="G1749" s="62">
        <f t="shared" si="54"/>
        <v>21.39</v>
      </c>
      <c r="H1749">
        <f t="shared" si="55"/>
        <v>2024</v>
      </c>
    </row>
    <row r="1750" spans="1:8">
      <c r="A1750" s="1" t="s">
        <v>143</v>
      </c>
      <c r="B1750" t="s">
        <v>295</v>
      </c>
      <c r="C1750" s="43">
        <v>2117</v>
      </c>
      <c r="D1750" s="60">
        <v>1</v>
      </c>
      <c r="E1750" s="2">
        <v>25.04</v>
      </c>
      <c r="F1750" s="61">
        <v>45536</v>
      </c>
      <c r="G1750" s="62">
        <f t="shared" si="54"/>
        <v>25.04</v>
      </c>
      <c r="H1750">
        <f t="shared" si="55"/>
        <v>2024</v>
      </c>
    </row>
    <row r="1751" spans="1:8">
      <c r="A1751" s="1" t="s">
        <v>143</v>
      </c>
      <c r="B1751" t="s">
        <v>298</v>
      </c>
      <c r="C1751" s="43">
        <v>6542</v>
      </c>
      <c r="D1751" s="60">
        <v>3</v>
      </c>
      <c r="E1751" s="2">
        <v>94.39</v>
      </c>
      <c r="F1751" s="61">
        <v>45536</v>
      </c>
      <c r="G1751" s="62">
        <f t="shared" si="54"/>
        <v>283.17</v>
      </c>
      <c r="H1751">
        <f t="shared" si="55"/>
        <v>2024</v>
      </c>
    </row>
    <row r="1752" spans="1:8">
      <c r="A1752" s="1" t="s">
        <v>143</v>
      </c>
      <c r="B1752" t="s">
        <v>301</v>
      </c>
      <c r="C1752" s="43">
        <v>2097</v>
      </c>
      <c r="D1752" s="60">
        <v>2</v>
      </c>
      <c r="E1752" s="2">
        <v>6.73</v>
      </c>
      <c r="F1752" s="61">
        <v>45536</v>
      </c>
      <c r="G1752" s="62">
        <f t="shared" si="54"/>
        <v>13.46</v>
      </c>
      <c r="H1752">
        <f t="shared" si="55"/>
        <v>2024</v>
      </c>
    </row>
    <row r="1753" spans="1:8">
      <c r="A1753" s="1" t="s">
        <v>143</v>
      </c>
      <c r="B1753" t="s">
        <v>309</v>
      </c>
      <c r="C1753" s="43">
        <v>6435</v>
      </c>
      <c r="D1753" s="60">
        <v>6</v>
      </c>
      <c r="E1753" s="2">
        <v>1.1000000000000001</v>
      </c>
      <c r="F1753" s="61">
        <v>45536</v>
      </c>
      <c r="G1753" s="62">
        <f t="shared" si="54"/>
        <v>6.6000000000000005</v>
      </c>
      <c r="H1753">
        <f t="shared" si="55"/>
        <v>2024</v>
      </c>
    </row>
    <row r="1754" spans="1:8">
      <c r="A1754" s="1" t="s">
        <v>143</v>
      </c>
      <c r="B1754" t="s">
        <v>329</v>
      </c>
      <c r="C1754" s="43">
        <v>1061</v>
      </c>
      <c r="D1754" s="60">
        <v>2</v>
      </c>
      <c r="E1754" s="2">
        <v>3.08</v>
      </c>
      <c r="F1754" s="61">
        <v>45536</v>
      </c>
      <c r="G1754" s="62">
        <f t="shared" si="54"/>
        <v>6.16</v>
      </c>
      <c r="H1754">
        <f t="shared" si="55"/>
        <v>2024</v>
      </c>
    </row>
    <row r="1755" spans="1:8">
      <c r="A1755" s="1" t="s">
        <v>143</v>
      </c>
      <c r="B1755" t="s">
        <v>330</v>
      </c>
      <c r="C1755" s="43">
        <v>1062</v>
      </c>
      <c r="D1755" s="60">
        <v>1</v>
      </c>
      <c r="E1755" s="2">
        <v>13.11</v>
      </c>
      <c r="F1755" s="61">
        <v>45536</v>
      </c>
      <c r="G1755" s="62">
        <f t="shared" si="54"/>
        <v>13.11</v>
      </c>
      <c r="H1755">
        <f t="shared" si="55"/>
        <v>2024</v>
      </c>
    </row>
    <row r="1756" spans="1:8">
      <c r="A1756" s="1" t="s">
        <v>143</v>
      </c>
      <c r="B1756" t="s">
        <v>331</v>
      </c>
      <c r="C1756" s="43">
        <v>1063</v>
      </c>
      <c r="D1756" s="60">
        <v>2</v>
      </c>
      <c r="E1756" s="2">
        <v>13.78</v>
      </c>
      <c r="F1756" s="61">
        <v>45536</v>
      </c>
      <c r="G1756" s="62">
        <f t="shared" si="54"/>
        <v>27.56</v>
      </c>
      <c r="H1756">
        <f t="shared" si="55"/>
        <v>2024</v>
      </c>
    </row>
    <row r="1757" spans="1:8">
      <c r="A1757" s="1" t="s">
        <v>143</v>
      </c>
      <c r="B1757" t="s">
        <v>337</v>
      </c>
      <c r="C1757" s="43">
        <v>2722</v>
      </c>
      <c r="D1757" s="60">
        <v>7</v>
      </c>
      <c r="E1757" s="2">
        <v>2.5</v>
      </c>
      <c r="F1757" s="61">
        <v>45536</v>
      </c>
      <c r="G1757" s="62">
        <f t="shared" si="54"/>
        <v>17.5</v>
      </c>
      <c r="H1757">
        <f t="shared" si="55"/>
        <v>2024</v>
      </c>
    </row>
    <row r="1758" spans="1:8">
      <c r="A1758" s="1" t="s">
        <v>143</v>
      </c>
      <c r="B1758" t="s">
        <v>355</v>
      </c>
      <c r="C1758" s="43">
        <v>1351</v>
      </c>
      <c r="D1758" s="60">
        <v>1</v>
      </c>
      <c r="E1758" s="2">
        <v>75.64</v>
      </c>
      <c r="F1758" s="61">
        <v>45536</v>
      </c>
      <c r="G1758" s="62">
        <f t="shared" si="54"/>
        <v>75.64</v>
      </c>
      <c r="H1758">
        <f t="shared" si="55"/>
        <v>2024</v>
      </c>
    </row>
    <row r="1759" spans="1:8">
      <c r="A1759" s="1" t="s">
        <v>143</v>
      </c>
      <c r="B1759" t="s">
        <v>357</v>
      </c>
      <c r="C1759" s="43">
        <v>6575</v>
      </c>
      <c r="D1759" s="60">
        <v>2</v>
      </c>
      <c r="E1759" s="2">
        <v>13.85</v>
      </c>
      <c r="F1759" s="61">
        <v>45536</v>
      </c>
      <c r="G1759" s="62">
        <f t="shared" si="54"/>
        <v>27.7</v>
      </c>
      <c r="H1759">
        <f t="shared" si="55"/>
        <v>2024</v>
      </c>
    </row>
    <row r="1760" spans="1:8">
      <c r="A1760" s="1" t="s">
        <v>143</v>
      </c>
      <c r="B1760" t="s">
        <v>358</v>
      </c>
      <c r="C1760" s="43">
        <v>1071</v>
      </c>
      <c r="D1760" s="60">
        <v>9</v>
      </c>
      <c r="E1760" s="2">
        <v>14.59</v>
      </c>
      <c r="F1760" s="61">
        <v>45536</v>
      </c>
      <c r="G1760" s="62">
        <f t="shared" si="54"/>
        <v>131.31</v>
      </c>
      <c r="H1760">
        <f t="shared" si="55"/>
        <v>2024</v>
      </c>
    </row>
    <row r="1761" spans="1:8">
      <c r="A1761" s="1" t="s">
        <v>143</v>
      </c>
      <c r="B1761" t="s">
        <v>366</v>
      </c>
      <c r="C1761" s="43">
        <v>3627</v>
      </c>
      <c r="D1761" s="60">
        <v>3</v>
      </c>
      <c r="E1761" s="2">
        <v>10.1</v>
      </c>
      <c r="F1761" s="61">
        <v>45536</v>
      </c>
      <c r="G1761" s="62">
        <f t="shared" si="54"/>
        <v>30.299999999999997</v>
      </c>
      <c r="H1761">
        <f t="shared" si="55"/>
        <v>2024</v>
      </c>
    </row>
    <row r="1762" spans="1:8">
      <c r="A1762" s="1" t="s">
        <v>143</v>
      </c>
      <c r="B1762" t="s">
        <v>367</v>
      </c>
      <c r="C1762" s="43">
        <v>1072</v>
      </c>
      <c r="D1762" s="60">
        <v>1</v>
      </c>
      <c r="E1762" s="2">
        <v>7.56</v>
      </c>
      <c r="F1762" s="61">
        <v>45536</v>
      </c>
      <c r="G1762" s="62">
        <f t="shared" si="54"/>
        <v>7.56</v>
      </c>
      <c r="H1762">
        <f t="shared" si="55"/>
        <v>2024</v>
      </c>
    </row>
    <row r="1763" spans="1:8">
      <c r="A1763" s="1" t="s">
        <v>143</v>
      </c>
      <c r="B1763" t="s">
        <v>368</v>
      </c>
      <c r="C1763" s="43">
        <v>1073</v>
      </c>
      <c r="D1763" s="60">
        <v>3</v>
      </c>
      <c r="E1763" s="2">
        <v>7.3</v>
      </c>
      <c r="F1763" s="61">
        <v>45536</v>
      </c>
      <c r="G1763" s="62">
        <f t="shared" si="54"/>
        <v>21.9</v>
      </c>
      <c r="H1763">
        <f t="shared" si="55"/>
        <v>2024</v>
      </c>
    </row>
    <row r="1764" spans="1:8">
      <c r="A1764" s="1" t="s">
        <v>143</v>
      </c>
      <c r="B1764" t="s">
        <v>229</v>
      </c>
      <c r="C1764" s="43">
        <v>1361</v>
      </c>
      <c r="D1764" s="60">
        <v>1</v>
      </c>
      <c r="E1764" s="2">
        <v>35.130000000000003</v>
      </c>
      <c r="F1764" s="61">
        <v>45536</v>
      </c>
      <c r="G1764" s="62">
        <f t="shared" si="54"/>
        <v>35.130000000000003</v>
      </c>
      <c r="H1764">
        <f t="shared" si="55"/>
        <v>2024</v>
      </c>
    </row>
    <row r="1765" spans="1:8">
      <c r="A1765" s="1" t="s">
        <v>143</v>
      </c>
      <c r="B1765" t="s">
        <v>373</v>
      </c>
      <c r="C1765" s="43">
        <v>1363</v>
      </c>
      <c r="D1765" s="60">
        <v>4</v>
      </c>
      <c r="E1765" s="2">
        <v>6.27</v>
      </c>
      <c r="F1765" s="61">
        <v>45536</v>
      </c>
      <c r="G1765" s="62">
        <f t="shared" si="54"/>
        <v>25.08</v>
      </c>
      <c r="H1765">
        <f t="shared" si="55"/>
        <v>2024</v>
      </c>
    </row>
    <row r="1766" spans="1:8">
      <c r="A1766" s="1" t="s">
        <v>143</v>
      </c>
      <c r="B1766" t="s">
        <v>385</v>
      </c>
      <c r="C1766" s="43">
        <v>1075</v>
      </c>
      <c r="D1766" s="60">
        <v>4</v>
      </c>
      <c r="E1766" s="2">
        <v>1.53</v>
      </c>
      <c r="F1766" s="61">
        <v>45536</v>
      </c>
      <c r="G1766" s="62">
        <f t="shared" si="54"/>
        <v>6.12</v>
      </c>
      <c r="H1766">
        <f t="shared" si="55"/>
        <v>2024</v>
      </c>
    </row>
    <row r="1767" spans="1:8">
      <c r="A1767" s="1" t="s">
        <v>143</v>
      </c>
      <c r="B1767" t="s">
        <v>395</v>
      </c>
      <c r="C1767" s="43">
        <v>1365</v>
      </c>
      <c r="D1767" s="60">
        <v>1</v>
      </c>
      <c r="E1767" s="2">
        <v>6.63</v>
      </c>
      <c r="F1767" s="61">
        <v>45536</v>
      </c>
      <c r="G1767" s="62">
        <f t="shared" si="54"/>
        <v>6.63</v>
      </c>
      <c r="H1767">
        <f t="shared" si="55"/>
        <v>2024</v>
      </c>
    </row>
    <row r="1768" spans="1:8">
      <c r="A1768" s="1" t="s">
        <v>143</v>
      </c>
      <c r="B1768" t="s">
        <v>394</v>
      </c>
      <c r="C1768" s="43">
        <v>2710</v>
      </c>
      <c r="D1768" s="60">
        <v>10</v>
      </c>
      <c r="E1768" s="2">
        <v>1.91</v>
      </c>
      <c r="F1768" s="61">
        <v>45536</v>
      </c>
      <c r="G1768" s="62">
        <f t="shared" si="54"/>
        <v>19.099999999999998</v>
      </c>
      <c r="H1768">
        <f t="shared" si="55"/>
        <v>2024</v>
      </c>
    </row>
    <row r="1769" spans="1:8">
      <c r="A1769" s="1" t="s">
        <v>143</v>
      </c>
      <c r="B1769" t="s">
        <v>396</v>
      </c>
      <c r="C1769" s="43">
        <v>3632</v>
      </c>
      <c r="D1769" s="60">
        <v>1.5</v>
      </c>
      <c r="E1769" s="2">
        <v>16.8</v>
      </c>
      <c r="F1769" s="61">
        <v>45536</v>
      </c>
      <c r="G1769" s="62">
        <f t="shared" si="54"/>
        <v>25.200000000000003</v>
      </c>
      <c r="H1769">
        <f t="shared" si="55"/>
        <v>2024</v>
      </c>
    </row>
    <row r="1770" spans="1:8">
      <c r="A1770" s="1" t="s">
        <v>143</v>
      </c>
      <c r="B1770" t="s">
        <v>399</v>
      </c>
      <c r="C1770" s="43">
        <v>3621</v>
      </c>
      <c r="D1770" s="60">
        <v>3</v>
      </c>
      <c r="E1770" s="2">
        <v>5.9</v>
      </c>
      <c r="F1770" s="61">
        <v>45536</v>
      </c>
      <c r="G1770" s="62">
        <f t="shared" si="54"/>
        <v>17.700000000000003</v>
      </c>
      <c r="H1770">
        <f t="shared" si="55"/>
        <v>2024</v>
      </c>
    </row>
    <row r="1771" spans="1:8">
      <c r="A1771" s="1" t="s">
        <v>143</v>
      </c>
      <c r="B1771" t="s">
        <v>398</v>
      </c>
      <c r="C1771" s="43">
        <v>2090</v>
      </c>
      <c r="D1771" s="60">
        <v>1</v>
      </c>
      <c r="E1771" s="2">
        <v>11.44</v>
      </c>
      <c r="F1771" s="61">
        <v>45536</v>
      </c>
      <c r="G1771" s="62">
        <f t="shared" si="54"/>
        <v>11.44</v>
      </c>
      <c r="H1771">
        <f t="shared" si="55"/>
        <v>2024</v>
      </c>
    </row>
    <row r="1772" spans="1:8">
      <c r="A1772" s="1" t="s">
        <v>143</v>
      </c>
      <c r="B1772" t="s">
        <v>402</v>
      </c>
      <c r="C1772" s="43">
        <v>1079</v>
      </c>
      <c r="D1772" s="60">
        <v>1</v>
      </c>
      <c r="E1772" s="2">
        <v>23.47</v>
      </c>
      <c r="F1772" s="61">
        <v>45536</v>
      </c>
      <c r="G1772" s="62">
        <f t="shared" si="54"/>
        <v>23.47</v>
      </c>
      <c r="H1772">
        <f t="shared" si="55"/>
        <v>2024</v>
      </c>
    </row>
    <row r="1773" spans="1:8">
      <c r="A1773" s="1" t="s">
        <v>143</v>
      </c>
      <c r="B1773" t="s">
        <v>405</v>
      </c>
      <c r="C1773" s="43">
        <v>2077</v>
      </c>
      <c r="D1773" s="60">
        <v>28.5</v>
      </c>
      <c r="E1773" s="2">
        <v>6.82</v>
      </c>
      <c r="F1773" s="61">
        <v>45536</v>
      </c>
      <c r="G1773" s="62">
        <f t="shared" si="54"/>
        <v>194.37</v>
      </c>
      <c r="H1773">
        <f t="shared" si="55"/>
        <v>2024</v>
      </c>
    </row>
    <row r="1774" spans="1:8">
      <c r="A1774" s="1" t="s">
        <v>143</v>
      </c>
      <c r="B1774" t="s">
        <v>408</v>
      </c>
      <c r="C1774" s="43">
        <v>2708</v>
      </c>
      <c r="D1774" s="60">
        <v>5</v>
      </c>
      <c r="E1774" s="2">
        <v>6.58</v>
      </c>
      <c r="F1774" s="61">
        <v>45536</v>
      </c>
      <c r="G1774" s="62">
        <f t="shared" si="54"/>
        <v>32.9</v>
      </c>
      <c r="H1774">
        <f t="shared" si="55"/>
        <v>2024</v>
      </c>
    </row>
    <row r="1775" spans="1:8">
      <c r="A1775" s="1" t="s">
        <v>143</v>
      </c>
      <c r="B1775" t="s">
        <v>409</v>
      </c>
      <c r="C1775" s="43">
        <v>2709</v>
      </c>
      <c r="D1775" s="60">
        <v>7</v>
      </c>
      <c r="E1775" s="2">
        <v>6.88</v>
      </c>
      <c r="F1775" s="61">
        <v>45536</v>
      </c>
      <c r="G1775" s="62">
        <f t="shared" si="54"/>
        <v>48.16</v>
      </c>
      <c r="H1775">
        <f t="shared" si="55"/>
        <v>2024</v>
      </c>
    </row>
    <row r="1776" spans="1:8">
      <c r="A1776" s="1" t="s">
        <v>143</v>
      </c>
      <c r="B1776" t="s">
        <v>410</v>
      </c>
      <c r="C1776" s="43">
        <v>2705</v>
      </c>
      <c r="D1776" s="60">
        <v>6</v>
      </c>
      <c r="E1776" s="2">
        <v>25.64</v>
      </c>
      <c r="F1776" s="61">
        <v>45536</v>
      </c>
      <c r="G1776" s="62">
        <f t="shared" si="54"/>
        <v>153.84</v>
      </c>
      <c r="H1776">
        <f t="shared" si="55"/>
        <v>2024</v>
      </c>
    </row>
    <row r="1777" spans="1:8">
      <c r="A1777" s="1" t="s">
        <v>143</v>
      </c>
      <c r="B1777" t="s">
        <v>412</v>
      </c>
      <c r="C1777" s="43">
        <v>6523</v>
      </c>
      <c r="D1777" s="60">
        <v>3</v>
      </c>
      <c r="E1777" s="2">
        <v>8.11</v>
      </c>
      <c r="F1777" s="61">
        <v>45536</v>
      </c>
      <c r="G1777" s="62">
        <f t="shared" si="54"/>
        <v>24.33</v>
      </c>
      <c r="H1777">
        <f t="shared" si="55"/>
        <v>2024</v>
      </c>
    </row>
    <row r="1778" spans="1:8">
      <c r="A1778" s="1" t="s">
        <v>143</v>
      </c>
      <c r="B1778" t="s">
        <v>432</v>
      </c>
      <c r="C1778" s="43">
        <v>2099</v>
      </c>
      <c r="D1778" s="60">
        <v>1.5</v>
      </c>
      <c r="E1778" s="2">
        <v>6.54</v>
      </c>
      <c r="F1778" s="61">
        <v>45536</v>
      </c>
      <c r="G1778" s="62">
        <f t="shared" si="54"/>
        <v>9.81</v>
      </c>
      <c r="H1778">
        <f t="shared" si="55"/>
        <v>2024</v>
      </c>
    </row>
    <row r="1779" spans="1:8">
      <c r="A1779" s="1" t="s">
        <v>143</v>
      </c>
      <c r="B1779" t="s">
        <v>434</v>
      </c>
      <c r="C1779" s="43">
        <v>2098</v>
      </c>
      <c r="D1779" s="60">
        <v>2</v>
      </c>
      <c r="E1779" s="2">
        <v>1.88</v>
      </c>
      <c r="F1779" s="61">
        <v>45536</v>
      </c>
      <c r="G1779" s="62">
        <f t="shared" si="54"/>
        <v>3.76</v>
      </c>
      <c r="H1779">
        <f t="shared" si="55"/>
        <v>2024</v>
      </c>
    </row>
    <row r="1780" spans="1:8">
      <c r="A1780" s="1" t="s">
        <v>143</v>
      </c>
      <c r="B1780" t="s">
        <v>435</v>
      </c>
      <c r="C1780" s="43">
        <v>2092</v>
      </c>
      <c r="D1780" s="60">
        <v>2</v>
      </c>
      <c r="E1780" s="2">
        <v>6.64</v>
      </c>
      <c r="F1780" s="61">
        <v>45536</v>
      </c>
      <c r="G1780" s="62">
        <f t="shared" si="54"/>
        <v>13.28</v>
      </c>
      <c r="H1780">
        <f t="shared" si="55"/>
        <v>2024</v>
      </c>
    </row>
    <row r="1781" spans="1:8">
      <c r="A1781" s="1" t="s">
        <v>143</v>
      </c>
      <c r="B1781" t="s">
        <v>437</v>
      </c>
      <c r="C1781" s="43">
        <v>1367</v>
      </c>
      <c r="D1781" s="60">
        <v>1</v>
      </c>
      <c r="E1781" s="2">
        <v>21.3</v>
      </c>
      <c r="F1781" s="61">
        <v>45536</v>
      </c>
      <c r="G1781" s="62">
        <f t="shared" si="54"/>
        <v>21.3</v>
      </c>
      <c r="H1781">
        <f t="shared" si="55"/>
        <v>2024</v>
      </c>
    </row>
    <row r="1782" spans="1:8">
      <c r="A1782" s="1" t="s">
        <v>143</v>
      </c>
      <c r="B1782" t="s">
        <v>441</v>
      </c>
      <c r="C1782" s="43">
        <v>1096</v>
      </c>
      <c r="D1782" s="60">
        <v>3</v>
      </c>
      <c r="E1782" s="2">
        <v>5.44</v>
      </c>
      <c r="F1782" s="61">
        <v>45536</v>
      </c>
      <c r="G1782" s="62">
        <f t="shared" si="54"/>
        <v>16.32</v>
      </c>
      <c r="H1782">
        <f t="shared" si="55"/>
        <v>2024</v>
      </c>
    </row>
    <row r="1783" spans="1:8">
      <c r="A1783" s="1" t="s">
        <v>143</v>
      </c>
      <c r="B1783" t="s">
        <v>447</v>
      </c>
      <c r="C1783" s="43">
        <v>2111</v>
      </c>
      <c r="D1783" s="60">
        <v>13</v>
      </c>
      <c r="E1783" s="2">
        <v>2.17</v>
      </c>
      <c r="F1783" s="61">
        <v>45536</v>
      </c>
      <c r="G1783" s="62">
        <f t="shared" si="54"/>
        <v>28.21</v>
      </c>
      <c r="H1783">
        <f t="shared" si="55"/>
        <v>2024</v>
      </c>
    </row>
    <row r="1784" spans="1:8">
      <c r="A1784" s="1" t="s">
        <v>143</v>
      </c>
      <c r="B1784" t="s">
        <v>446</v>
      </c>
      <c r="C1784" s="43">
        <v>2073</v>
      </c>
      <c r="D1784" s="60">
        <v>3</v>
      </c>
      <c r="E1784" s="2">
        <v>3.89</v>
      </c>
      <c r="F1784" s="61">
        <v>45536</v>
      </c>
      <c r="G1784" s="62">
        <f t="shared" si="54"/>
        <v>11.67</v>
      </c>
      <c r="H1784">
        <f t="shared" si="55"/>
        <v>2024</v>
      </c>
    </row>
    <row r="1785" spans="1:8">
      <c r="A1785" s="1" t="s">
        <v>143</v>
      </c>
      <c r="B1785" t="s">
        <v>445</v>
      </c>
      <c r="C1785" s="43">
        <v>2112</v>
      </c>
      <c r="D1785" s="60">
        <v>10</v>
      </c>
      <c r="E1785" s="2">
        <v>3.55</v>
      </c>
      <c r="F1785" s="61">
        <v>45536</v>
      </c>
      <c r="G1785" s="62">
        <f t="shared" si="54"/>
        <v>35.5</v>
      </c>
      <c r="H1785">
        <f t="shared" si="55"/>
        <v>2024</v>
      </c>
    </row>
    <row r="1786" spans="1:8">
      <c r="A1786" s="1" t="s">
        <v>143</v>
      </c>
      <c r="B1786" t="s">
        <v>453</v>
      </c>
      <c r="C1786" s="43">
        <v>1102</v>
      </c>
      <c r="D1786" s="60">
        <v>6</v>
      </c>
      <c r="E1786" s="2">
        <v>3.68</v>
      </c>
      <c r="F1786" s="61">
        <v>45536</v>
      </c>
      <c r="G1786" s="62">
        <f t="shared" si="54"/>
        <v>22.080000000000002</v>
      </c>
      <c r="H1786">
        <f t="shared" si="55"/>
        <v>2024</v>
      </c>
    </row>
    <row r="1787" spans="1:8">
      <c r="A1787" s="1" t="s">
        <v>143</v>
      </c>
      <c r="B1787" t="s">
        <v>461</v>
      </c>
      <c r="C1787" s="43">
        <v>1106</v>
      </c>
      <c r="D1787" s="60">
        <v>5</v>
      </c>
      <c r="E1787" s="2">
        <v>6.69</v>
      </c>
      <c r="F1787" s="61">
        <v>45536</v>
      </c>
      <c r="G1787" s="62">
        <f t="shared" si="54"/>
        <v>33.450000000000003</v>
      </c>
      <c r="H1787">
        <f t="shared" si="55"/>
        <v>2024</v>
      </c>
    </row>
    <row r="1788" spans="1:8">
      <c r="A1788" s="1" t="s">
        <v>143</v>
      </c>
      <c r="B1788" t="s">
        <v>460</v>
      </c>
      <c r="C1788" s="43">
        <v>1105</v>
      </c>
      <c r="D1788" s="60">
        <v>7</v>
      </c>
      <c r="E1788" s="2">
        <v>2.19</v>
      </c>
      <c r="F1788" s="61">
        <v>45536</v>
      </c>
      <c r="G1788" s="62">
        <f t="shared" si="54"/>
        <v>15.33</v>
      </c>
      <c r="H1788">
        <f t="shared" si="55"/>
        <v>2024</v>
      </c>
    </row>
    <row r="1789" spans="1:8">
      <c r="A1789" s="1" t="s">
        <v>143</v>
      </c>
      <c r="B1789" t="s">
        <v>465</v>
      </c>
      <c r="C1789" s="43">
        <v>6431</v>
      </c>
      <c r="D1789" s="60">
        <v>1</v>
      </c>
      <c r="E1789" s="2">
        <v>6.34</v>
      </c>
      <c r="F1789" s="61">
        <v>45536</v>
      </c>
      <c r="G1789" s="62">
        <f t="shared" si="54"/>
        <v>6.34</v>
      </c>
      <c r="H1789">
        <f t="shared" si="55"/>
        <v>2024</v>
      </c>
    </row>
    <row r="1790" spans="1:8">
      <c r="A1790" s="1" t="s">
        <v>143</v>
      </c>
      <c r="B1790" t="s">
        <v>472</v>
      </c>
      <c r="C1790" s="43">
        <v>2704</v>
      </c>
      <c r="D1790" s="60">
        <v>4</v>
      </c>
      <c r="E1790" s="2">
        <v>2.25</v>
      </c>
      <c r="F1790" s="61">
        <v>45536</v>
      </c>
      <c r="G1790" s="62">
        <f t="shared" si="54"/>
        <v>9</v>
      </c>
      <c r="H1790">
        <f t="shared" si="55"/>
        <v>2024</v>
      </c>
    </row>
    <row r="1791" spans="1:8">
      <c r="A1791" s="1" t="s">
        <v>143</v>
      </c>
      <c r="B1791" t="s">
        <v>463</v>
      </c>
      <c r="C1791" s="43">
        <v>6545</v>
      </c>
      <c r="D1791" s="60">
        <v>4</v>
      </c>
      <c r="E1791" s="2">
        <v>23.07</v>
      </c>
      <c r="F1791" s="61">
        <v>45536</v>
      </c>
      <c r="G1791" s="62">
        <f t="shared" si="54"/>
        <v>92.28</v>
      </c>
      <c r="H1791">
        <f t="shared" si="55"/>
        <v>2024</v>
      </c>
    </row>
    <row r="1792" spans="1:8">
      <c r="A1792" s="1" t="s">
        <v>136</v>
      </c>
      <c r="B1792" t="s">
        <v>986</v>
      </c>
      <c r="C1792" s="43">
        <v>1112</v>
      </c>
      <c r="D1792" s="60">
        <v>1</v>
      </c>
      <c r="E1792" s="2">
        <v>90.37</v>
      </c>
      <c r="F1792" s="61">
        <v>45536</v>
      </c>
      <c r="G1792" s="62">
        <f t="shared" si="54"/>
        <v>90.37</v>
      </c>
      <c r="H1792">
        <f t="shared" si="55"/>
        <v>2024</v>
      </c>
    </row>
    <row r="1793" spans="1:8">
      <c r="A1793" s="1" t="s">
        <v>136</v>
      </c>
      <c r="B1793" t="s">
        <v>1006</v>
      </c>
      <c r="C1793" s="43">
        <v>1131</v>
      </c>
      <c r="D1793" s="60">
        <v>7</v>
      </c>
      <c r="E1793" s="2">
        <v>2.35</v>
      </c>
      <c r="F1793" s="61">
        <v>45536</v>
      </c>
      <c r="G1793" s="62">
        <f t="shared" si="54"/>
        <v>16.45</v>
      </c>
      <c r="H1793">
        <f t="shared" si="55"/>
        <v>2024</v>
      </c>
    </row>
    <row r="1794" spans="1:8">
      <c r="A1794" s="1" t="s">
        <v>136</v>
      </c>
      <c r="B1794" t="s">
        <v>1015</v>
      </c>
      <c r="C1794" s="43">
        <v>1141</v>
      </c>
      <c r="D1794" s="60">
        <v>1</v>
      </c>
      <c r="E1794" s="2">
        <v>10.25</v>
      </c>
      <c r="F1794" s="61">
        <v>45536</v>
      </c>
      <c r="G1794" s="62">
        <f t="shared" ref="G1794:G1857" si="56">D1794*E1794</f>
        <v>10.25</v>
      </c>
      <c r="H1794">
        <f t="shared" ref="H1794:H1857" si="57">YEAR(F1794)</f>
        <v>2024</v>
      </c>
    </row>
    <row r="1795" spans="1:8">
      <c r="A1795" s="1" t="s">
        <v>136</v>
      </c>
      <c r="B1795" t="s">
        <v>1175</v>
      </c>
      <c r="C1795" s="43">
        <v>1308</v>
      </c>
      <c r="D1795" s="60">
        <v>13</v>
      </c>
      <c r="E1795" s="2">
        <v>2.98</v>
      </c>
      <c r="F1795" s="61">
        <v>45536</v>
      </c>
      <c r="G1795" s="62">
        <f t="shared" si="56"/>
        <v>38.74</v>
      </c>
      <c r="H1795">
        <f t="shared" si="57"/>
        <v>2024</v>
      </c>
    </row>
    <row r="1796" spans="1:8">
      <c r="A1796" s="1" t="s">
        <v>136</v>
      </c>
      <c r="B1796" t="s">
        <v>1034</v>
      </c>
      <c r="C1796" s="43">
        <v>1155</v>
      </c>
      <c r="D1796" s="60">
        <v>1.5</v>
      </c>
      <c r="E1796" s="2">
        <v>3.85</v>
      </c>
      <c r="F1796" s="61">
        <v>45536</v>
      </c>
      <c r="G1796" s="62">
        <f t="shared" si="56"/>
        <v>5.7750000000000004</v>
      </c>
      <c r="H1796">
        <f t="shared" si="57"/>
        <v>2024</v>
      </c>
    </row>
    <row r="1797" spans="1:8">
      <c r="A1797" s="1" t="s">
        <v>136</v>
      </c>
      <c r="B1797" t="s">
        <v>1006</v>
      </c>
      <c r="C1797" s="43">
        <v>1131</v>
      </c>
      <c r="D1797" s="60">
        <v>7</v>
      </c>
      <c r="E1797" s="2">
        <v>2.35</v>
      </c>
      <c r="F1797" s="61">
        <v>45536</v>
      </c>
      <c r="G1797" s="62">
        <f t="shared" si="56"/>
        <v>16.45</v>
      </c>
      <c r="H1797">
        <f t="shared" si="57"/>
        <v>2024</v>
      </c>
    </row>
    <row r="1798" spans="1:8">
      <c r="A1798" s="1" t="s">
        <v>136</v>
      </c>
      <c r="B1798" t="s">
        <v>1077</v>
      </c>
      <c r="C1798" s="43">
        <v>1197</v>
      </c>
      <c r="D1798" s="60">
        <v>9</v>
      </c>
      <c r="E1798" s="2">
        <v>3.67</v>
      </c>
      <c r="F1798" s="61">
        <v>45536</v>
      </c>
      <c r="G1798" s="62">
        <f t="shared" si="56"/>
        <v>33.03</v>
      </c>
      <c r="H1798">
        <f t="shared" si="57"/>
        <v>2024</v>
      </c>
    </row>
    <row r="1799" spans="1:8">
      <c r="A1799" s="1" t="s">
        <v>159</v>
      </c>
      <c r="B1799" t="s">
        <v>778</v>
      </c>
      <c r="C1799" s="43">
        <v>6555</v>
      </c>
      <c r="D1799" s="60">
        <v>2</v>
      </c>
      <c r="E1799" s="2">
        <v>56.55</v>
      </c>
      <c r="F1799" s="61">
        <v>45536</v>
      </c>
      <c r="G1799" s="62">
        <f t="shared" si="56"/>
        <v>113.1</v>
      </c>
      <c r="H1799">
        <f t="shared" si="57"/>
        <v>2024</v>
      </c>
    </row>
    <row r="1800" spans="1:8">
      <c r="A1800" s="1" t="s">
        <v>136</v>
      </c>
      <c r="B1800" t="s">
        <v>1037</v>
      </c>
      <c r="C1800" s="43">
        <v>1158</v>
      </c>
      <c r="D1800" s="60">
        <v>3</v>
      </c>
      <c r="E1800" s="2">
        <v>8</v>
      </c>
      <c r="F1800" s="61">
        <v>45536</v>
      </c>
      <c r="G1800" s="62">
        <f t="shared" si="56"/>
        <v>24</v>
      </c>
      <c r="H1800">
        <f t="shared" si="57"/>
        <v>2024</v>
      </c>
    </row>
    <row r="1801" spans="1:8">
      <c r="A1801" s="1" t="s">
        <v>136</v>
      </c>
      <c r="B1801" t="s">
        <v>1058</v>
      </c>
      <c r="C1801" s="43">
        <v>1179</v>
      </c>
      <c r="D1801" s="60">
        <v>1</v>
      </c>
      <c r="E1801" s="2">
        <v>25.25</v>
      </c>
      <c r="F1801" s="61">
        <v>45536</v>
      </c>
      <c r="G1801" s="62">
        <f t="shared" si="56"/>
        <v>25.25</v>
      </c>
      <c r="H1801">
        <f t="shared" si="57"/>
        <v>2024</v>
      </c>
    </row>
    <row r="1802" spans="1:8">
      <c r="A1802" s="1" t="s">
        <v>136</v>
      </c>
      <c r="B1802" t="s">
        <v>1063</v>
      </c>
      <c r="C1802" s="43">
        <v>1184</v>
      </c>
      <c r="D1802" s="60">
        <v>4</v>
      </c>
      <c r="E1802" s="2">
        <v>29.46</v>
      </c>
      <c r="F1802" s="61">
        <v>45536</v>
      </c>
      <c r="G1802" s="62">
        <f t="shared" si="56"/>
        <v>117.84</v>
      </c>
      <c r="H1802">
        <f t="shared" si="57"/>
        <v>2024</v>
      </c>
    </row>
    <row r="1803" spans="1:8">
      <c r="A1803" s="1" t="s">
        <v>136</v>
      </c>
      <c r="B1803" t="s">
        <v>1064</v>
      </c>
      <c r="C1803" s="43">
        <v>1185</v>
      </c>
      <c r="D1803" s="60">
        <v>1</v>
      </c>
      <c r="E1803" s="2">
        <v>45.68</v>
      </c>
      <c r="F1803" s="61">
        <v>45536</v>
      </c>
      <c r="G1803" s="62">
        <f t="shared" si="56"/>
        <v>45.68</v>
      </c>
      <c r="H1803">
        <f t="shared" si="57"/>
        <v>2024</v>
      </c>
    </row>
    <row r="1804" spans="1:8">
      <c r="A1804" s="1" t="s">
        <v>136</v>
      </c>
      <c r="B1804" t="s">
        <v>1091</v>
      </c>
      <c r="C1804" s="43">
        <v>1212</v>
      </c>
      <c r="D1804" s="60">
        <v>1</v>
      </c>
      <c r="E1804" s="2">
        <v>59.6</v>
      </c>
      <c r="F1804" s="61">
        <v>45536</v>
      </c>
      <c r="G1804" s="62">
        <f t="shared" si="56"/>
        <v>59.6</v>
      </c>
      <c r="H1804">
        <f t="shared" si="57"/>
        <v>2024</v>
      </c>
    </row>
    <row r="1805" spans="1:8">
      <c r="A1805" s="1" t="s">
        <v>136</v>
      </c>
      <c r="B1805" t="s">
        <v>1128</v>
      </c>
      <c r="C1805" s="43">
        <v>1275</v>
      </c>
      <c r="D1805" s="60">
        <v>1</v>
      </c>
      <c r="E1805" s="2">
        <v>32.22</v>
      </c>
      <c r="F1805" s="61">
        <v>45536</v>
      </c>
      <c r="G1805" s="62">
        <f t="shared" si="56"/>
        <v>32.22</v>
      </c>
      <c r="H1805">
        <f t="shared" si="57"/>
        <v>2024</v>
      </c>
    </row>
    <row r="1806" spans="1:8">
      <c r="A1806" s="1" t="s">
        <v>136</v>
      </c>
      <c r="B1806" t="s">
        <v>1130</v>
      </c>
      <c r="C1806" s="43">
        <v>6066</v>
      </c>
      <c r="D1806" s="60">
        <v>2</v>
      </c>
      <c r="E1806" s="2">
        <v>8.1</v>
      </c>
      <c r="F1806" s="61">
        <v>45536</v>
      </c>
      <c r="G1806" s="62">
        <f t="shared" si="56"/>
        <v>16.2</v>
      </c>
      <c r="H1806">
        <f t="shared" si="57"/>
        <v>2024</v>
      </c>
    </row>
    <row r="1807" spans="1:8">
      <c r="A1807" s="1" t="s">
        <v>136</v>
      </c>
      <c r="B1807" t="s">
        <v>1068</v>
      </c>
      <c r="C1807" s="43">
        <v>6061</v>
      </c>
      <c r="D1807" s="60">
        <v>3</v>
      </c>
      <c r="E1807" s="2">
        <v>9.32</v>
      </c>
      <c r="F1807" s="61">
        <v>45536</v>
      </c>
      <c r="G1807" s="62">
        <f t="shared" si="56"/>
        <v>27.96</v>
      </c>
      <c r="H1807">
        <f t="shared" si="57"/>
        <v>2024</v>
      </c>
    </row>
    <row r="1808" spans="1:8">
      <c r="A1808" s="1" t="s">
        <v>136</v>
      </c>
      <c r="B1808" t="s">
        <v>1071</v>
      </c>
      <c r="C1808" s="43">
        <v>1191</v>
      </c>
      <c r="D1808" s="60">
        <v>0.5</v>
      </c>
      <c r="E1808" s="2">
        <v>10.43</v>
      </c>
      <c r="F1808" s="61">
        <v>45536</v>
      </c>
      <c r="G1808" s="62">
        <f t="shared" si="56"/>
        <v>5.2149999999999999</v>
      </c>
      <c r="H1808">
        <f t="shared" si="57"/>
        <v>2024</v>
      </c>
    </row>
    <row r="1809" spans="1:8">
      <c r="A1809" s="1" t="s">
        <v>136</v>
      </c>
      <c r="B1809" t="s">
        <v>1045</v>
      </c>
      <c r="C1809" s="43">
        <v>1166</v>
      </c>
      <c r="D1809" s="60">
        <v>3</v>
      </c>
      <c r="E1809" s="2">
        <v>16.98</v>
      </c>
      <c r="F1809" s="61">
        <v>45536</v>
      </c>
      <c r="G1809" s="62">
        <f t="shared" si="56"/>
        <v>50.94</v>
      </c>
      <c r="H1809">
        <f t="shared" si="57"/>
        <v>2024</v>
      </c>
    </row>
    <row r="1810" spans="1:8">
      <c r="A1810" s="1" t="s">
        <v>136</v>
      </c>
      <c r="B1810" t="s">
        <v>1183</v>
      </c>
      <c r="C1810" s="43">
        <v>1317</v>
      </c>
      <c r="D1810" s="60">
        <v>3</v>
      </c>
      <c r="E1810" s="2">
        <v>11.21</v>
      </c>
      <c r="F1810" s="61">
        <v>45536</v>
      </c>
      <c r="G1810" s="62">
        <f t="shared" si="56"/>
        <v>33.630000000000003</v>
      </c>
      <c r="H1810">
        <f t="shared" si="57"/>
        <v>2024</v>
      </c>
    </row>
    <row r="1811" spans="1:8">
      <c r="A1811" s="1" t="s">
        <v>136</v>
      </c>
      <c r="B1811" t="s">
        <v>1137</v>
      </c>
      <c r="C1811" s="43">
        <v>1259</v>
      </c>
      <c r="D1811" s="60">
        <v>1</v>
      </c>
      <c r="E1811" s="2">
        <v>4.68</v>
      </c>
      <c r="F1811" s="61">
        <v>45536</v>
      </c>
      <c r="G1811" s="62">
        <f t="shared" si="56"/>
        <v>4.68</v>
      </c>
      <c r="H1811">
        <f t="shared" si="57"/>
        <v>2024</v>
      </c>
    </row>
    <row r="1812" spans="1:8">
      <c r="A1812" s="1" t="s">
        <v>136</v>
      </c>
      <c r="B1812" t="s">
        <v>998</v>
      </c>
      <c r="C1812" s="43">
        <v>1123</v>
      </c>
      <c r="D1812" s="60">
        <v>1</v>
      </c>
      <c r="E1812" s="2">
        <v>4.8099999999999996</v>
      </c>
      <c r="F1812" s="61">
        <v>45536</v>
      </c>
      <c r="G1812" s="62">
        <f t="shared" si="56"/>
        <v>4.8099999999999996</v>
      </c>
      <c r="H1812">
        <f t="shared" si="57"/>
        <v>2024</v>
      </c>
    </row>
    <row r="1813" spans="1:8">
      <c r="A1813" s="1" t="s">
        <v>134</v>
      </c>
      <c r="B1813" t="s">
        <v>858</v>
      </c>
      <c r="C1813" s="43">
        <v>1657</v>
      </c>
      <c r="D1813" s="60">
        <v>6</v>
      </c>
      <c r="E1813" s="2">
        <v>18.8</v>
      </c>
      <c r="F1813" s="61">
        <v>45536</v>
      </c>
      <c r="G1813" s="62">
        <f t="shared" si="56"/>
        <v>112.80000000000001</v>
      </c>
      <c r="H1813">
        <f t="shared" si="57"/>
        <v>2024</v>
      </c>
    </row>
    <row r="1814" spans="1:8">
      <c r="A1814" s="1" t="s">
        <v>137</v>
      </c>
      <c r="B1814" t="s">
        <v>685</v>
      </c>
      <c r="C1814" s="43">
        <v>6063</v>
      </c>
      <c r="D1814" s="60">
        <v>6</v>
      </c>
      <c r="E1814" s="2">
        <v>47</v>
      </c>
      <c r="F1814" s="61">
        <v>45536</v>
      </c>
      <c r="G1814" s="62">
        <f t="shared" si="56"/>
        <v>282</v>
      </c>
      <c r="H1814">
        <f t="shared" si="57"/>
        <v>2024</v>
      </c>
    </row>
    <row r="1815" spans="1:8">
      <c r="A1815" s="1" t="s">
        <v>143</v>
      </c>
      <c r="B1815" t="s">
        <v>283</v>
      </c>
      <c r="C1815" s="43">
        <v>6593</v>
      </c>
      <c r="D1815" s="60">
        <v>4</v>
      </c>
      <c r="E1815" s="2">
        <v>2.65</v>
      </c>
      <c r="F1815" s="61">
        <v>45536</v>
      </c>
      <c r="G1815" s="62">
        <f t="shared" si="56"/>
        <v>10.6</v>
      </c>
      <c r="H1815">
        <f t="shared" si="57"/>
        <v>2024</v>
      </c>
    </row>
    <row r="1816" spans="1:8">
      <c r="A1816" s="1" t="s">
        <v>143</v>
      </c>
      <c r="B1816" t="s">
        <v>404</v>
      </c>
      <c r="C1816" s="43">
        <v>6594</v>
      </c>
      <c r="D1816" s="60">
        <v>5</v>
      </c>
      <c r="E1816" s="2">
        <v>15.47</v>
      </c>
      <c r="F1816" s="61">
        <v>45536</v>
      </c>
      <c r="G1816" s="62">
        <f t="shared" si="56"/>
        <v>77.350000000000009</v>
      </c>
      <c r="H1816">
        <f t="shared" si="57"/>
        <v>2024</v>
      </c>
    </row>
    <row r="1817" spans="1:8">
      <c r="A1817" s="1" t="s">
        <v>143</v>
      </c>
      <c r="B1817" t="s">
        <v>317</v>
      </c>
      <c r="C1817" s="43">
        <v>2146</v>
      </c>
      <c r="D1817" s="60">
        <v>6</v>
      </c>
      <c r="E1817" s="2">
        <v>8.33</v>
      </c>
      <c r="F1817" s="61">
        <v>45536</v>
      </c>
      <c r="G1817" s="62">
        <f t="shared" si="56"/>
        <v>49.980000000000004</v>
      </c>
      <c r="H1817">
        <f t="shared" si="57"/>
        <v>2024</v>
      </c>
    </row>
    <row r="1818" spans="1:8">
      <c r="A1818" s="1" t="s">
        <v>143</v>
      </c>
      <c r="B1818" t="s">
        <v>318</v>
      </c>
      <c r="C1818" s="43">
        <v>6592</v>
      </c>
      <c r="D1818" s="60">
        <v>6</v>
      </c>
      <c r="E1818" s="2">
        <v>17.43</v>
      </c>
      <c r="F1818" s="61">
        <v>45536</v>
      </c>
      <c r="G1818" s="62">
        <f t="shared" si="56"/>
        <v>104.58</v>
      </c>
      <c r="H1818">
        <f t="shared" si="57"/>
        <v>2024</v>
      </c>
    </row>
    <row r="1819" spans="1:8">
      <c r="A1819" s="1" t="s">
        <v>143</v>
      </c>
      <c r="B1819" t="s">
        <v>319</v>
      </c>
      <c r="C1819" s="43">
        <v>6596</v>
      </c>
      <c r="D1819" s="60">
        <v>5</v>
      </c>
      <c r="E1819" s="2">
        <v>19</v>
      </c>
      <c r="F1819" s="61">
        <v>45536</v>
      </c>
      <c r="G1819" s="62">
        <f t="shared" si="56"/>
        <v>95</v>
      </c>
      <c r="H1819">
        <f t="shared" si="57"/>
        <v>2024</v>
      </c>
    </row>
    <row r="1820" spans="1:8">
      <c r="A1820" s="1" t="s">
        <v>143</v>
      </c>
      <c r="B1820" t="s">
        <v>471</v>
      </c>
      <c r="C1820" s="43">
        <v>1110</v>
      </c>
      <c r="D1820" s="60">
        <v>2</v>
      </c>
      <c r="E1820" s="2">
        <v>6.64</v>
      </c>
      <c r="F1820" s="61">
        <v>45536</v>
      </c>
      <c r="G1820" s="62">
        <f t="shared" si="56"/>
        <v>13.28</v>
      </c>
      <c r="H1820">
        <f t="shared" si="57"/>
        <v>2024</v>
      </c>
    </row>
    <row r="1821" spans="1:8">
      <c r="A1821" s="1" t="s">
        <v>143</v>
      </c>
      <c r="B1821" t="s">
        <v>323</v>
      </c>
      <c r="C1821" s="43">
        <v>6597</v>
      </c>
      <c r="D1821" s="60">
        <v>4</v>
      </c>
      <c r="E1821" s="2">
        <v>11.78</v>
      </c>
      <c r="F1821" s="61">
        <v>45536</v>
      </c>
      <c r="G1821" s="62">
        <f t="shared" si="56"/>
        <v>47.12</v>
      </c>
      <c r="H1821">
        <f t="shared" si="57"/>
        <v>2024</v>
      </c>
    </row>
    <row r="1822" spans="1:8">
      <c r="A1822" s="1" t="s">
        <v>143</v>
      </c>
      <c r="B1822" t="s">
        <v>268</v>
      </c>
      <c r="C1822" s="43">
        <v>6598</v>
      </c>
      <c r="D1822" s="60">
        <v>8</v>
      </c>
      <c r="E1822" s="2">
        <v>8.9700000000000006</v>
      </c>
      <c r="F1822" s="61">
        <v>45536</v>
      </c>
      <c r="G1822" s="62">
        <f t="shared" si="56"/>
        <v>71.760000000000005</v>
      </c>
      <c r="H1822">
        <f t="shared" si="57"/>
        <v>2024</v>
      </c>
    </row>
    <row r="1823" spans="1:8">
      <c r="A1823" s="1" t="s">
        <v>143</v>
      </c>
      <c r="B1823" t="s">
        <v>346</v>
      </c>
      <c r="C1823" s="43">
        <v>1347</v>
      </c>
      <c r="D1823" s="60">
        <v>11</v>
      </c>
      <c r="E1823" s="2">
        <v>8.81</v>
      </c>
      <c r="F1823" s="61">
        <v>45536</v>
      </c>
      <c r="G1823" s="62">
        <f t="shared" si="56"/>
        <v>96.910000000000011</v>
      </c>
      <c r="H1823">
        <f t="shared" si="57"/>
        <v>2024</v>
      </c>
    </row>
    <row r="1824" spans="1:8">
      <c r="A1824" s="1" t="s">
        <v>143</v>
      </c>
      <c r="B1824" t="s">
        <v>227</v>
      </c>
      <c r="C1824" s="43">
        <v>2075</v>
      </c>
      <c r="D1824" s="60">
        <v>8</v>
      </c>
      <c r="E1824" s="2">
        <v>9.4499999999999993</v>
      </c>
      <c r="F1824" s="61">
        <v>45536</v>
      </c>
      <c r="G1824" s="62">
        <f t="shared" si="56"/>
        <v>75.599999999999994</v>
      </c>
      <c r="H1824">
        <f t="shared" si="57"/>
        <v>2024</v>
      </c>
    </row>
    <row r="1825" spans="1:8">
      <c r="A1825" s="1" t="s">
        <v>133</v>
      </c>
      <c r="B1825" t="s">
        <v>891</v>
      </c>
      <c r="C1825" s="43">
        <v>6439</v>
      </c>
      <c r="D1825" s="60">
        <v>10</v>
      </c>
      <c r="E1825" s="2">
        <v>11.68</v>
      </c>
      <c r="F1825" s="61">
        <v>45536</v>
      </c>
      <c r="G1825" s="62">
        <f t="shared" si="56"/>
        <v>116.8</v>
      </c>
      <c r="H1825">
        <f t="shared" si="57"/>
        <v>2024</v>
      </c>
    </row>
    <row r="1826" spans="1:8">
      <c r="A1826" s="1" t="s">
        <v>143</v>
      </c>
      <c r="B1826" t="s">
        <v>348</v>
      </c>
      <c r="C1826" s="43">
        <v>1348</v>
      </c>
      <c r="D1826" s="60">
        <v>1</v>
      </c>
      <c r="E1826" s="2">
        <v>34.89</v>
      </c>
      <c r="F1826" s="61">
        <v>45536</v>
      </c>
      <c r="G1826" s="62">
        <f t="shared" si="56"/>
        <v>34.89</v>
      </c>
      <c r="H1826">
        <f t="shared" si="57"/>
        <v>2024</v>
      </c>
    </row>
    <row r="1827" spans="1:8">
      <c r="A1827" s="1" t="s">
        <v>143</v>
      </c>
      <c r="B1827" t="s">
        <v>265</v>
      </c>
      <c r="C1827" s="43">
        <v>6602</v>
      </c>
      <c r="D1827" s="60">
        <v>2.5</v>
      </c>
      <c r="E1827" s="2">
        <v>19.899999999999999</v>
      </c>
      <c r="F1827" s="61">
        <v>45536</v>
      </c>
      <c r="G1827" s="62">
        <f t="shared" si="56"/>
        <v>49.75</v>
      </c>
      <c r="H1827">
        <f t="shared" si="57"/>
        <v>2024</v>
      </c>
    </row>
    <row r="1828" spans="1:8">
      <c r="A1828" s="1" t="s">
        <v>143</v>
      </c>
      <c r="B1828" t="s">
        <v>308</v>
      </c>
      <c r="C1828" s="43">
        <v>6599</v>
      </c>
      <c r="D1828" s="60">
        <v>8</v>
      </c>
      <c r="E1828" s="2">
        <v>1.8</v>
      </c>
      <c r="F1828" s="61">
        <v>45536</v>
      </c>
      <c r="G1828" s="62">
        <f t="shared" si="56"/>
        <v>14.4</v>
      </c>
      <c r="H1828">
        <f t="shared" si="57"/>
        <v>2024</v>
      </c>
    </row>
    <row r="1829" spans="1:8">
      <c r="A1829" s="1" t="s">
        <v>143</v>
      </c>
      <c r="B1829" t="s">
        <v>291</v>
      </c>
      <c r="C1829" s="43">
        <v>6600</v>
      </c>
      <c r="D1829" s="60">
        <v>1</v>
      </c>
      <c r="E1829" s="2">
        <v>26.1</v>
      </c>
      <c r="F1829" s="61">
        <v>45536</v>
      </c>
      <c r="G1829" s="62">
        <f t="shared" si="56"/>
        <v>26.1</v>
      </c>
      <c r="H1829">
        <f t="shared" si="57"/>
        <v>2024</v>
      </c>
    </row>
    <row r="1830" spans="1:8">
      <c r="A1830" s="1" t="s">
        <v>143</v>
      </c>
      <c r="B1830" t="s">
        <v>208</v>
      </c>
      <c r="C1830" s="43">
        <v>6601</v>
      </c>
      <c r="D1830" s="60">
        <v>3</v>
      </c>
      <c r="E1830" s="2">
        <v>8.36</v>
      </c>
      <c r="F1830" s="61">
        <v>45536</v>
      </c>
      <c r="G1830" s="62">
        <f t="shared" si="56"/>
        <v>25.08</v>
      </c>
      <c r="H1830">
        <f t="shared" si="57"/>
        <v>2024</v>
      </c>
    </row>
    <row r="1831" spans="1:8">
      <c r="A1831" s="1" t="s">
        <v>143</v>
      </c>
      <c r="B1831" t="s">
        <v>377</v>
      </c>
      <c r="C1831" s="43">
        <v>1074</v>
      </c>
      <c r="D1831" s="60">
        <v>8</v>
      </c>
      <c r="E1831" s="2">
        <v>8.0500000000000007</v>
      </c>
      <c r="F1831" s="61">
        <v>45536</v>
      </c>
      <c r="G1831" s="62">
        <f t="shared" si="56"/>
        <v>64.400000000000006</v>
      </c>
      <c r="H1831">
        <f t="shared" si="57"/>
        <v>2024</v>
      </c>
    </row>
    <row r="1832" spans="1:8">
      <c r="A1832" s="1" t="s">
        <v>143</v>
      </c>
      <c r="B1832" t="s">
        <v>320</v>
      </c>
      <c r="C1832" s="43">
        <v>6606</v>
      </c>
      <c r="D1832" s="60">
        <v>24</v>
      </c>
      <c r="E1832" s="2">
        <v>4.5999999999999996</v>
      </c>
      <c r="F1832" s="61">
        <v>45536</v>
      </c>
      <c r="G1832" s="62">
        <f t="shared" si="56"/>
        <v>110.39999999999999</v>
      </c>
      <c r="H1832">
        <f t="shared" si="57"/>
        <v>2024</v>
      </c>
    </row>
    <row r="1833" spans="1:8">
      <c r="A1833" s="1" t="s">
        <v>143</v>
      </c>
      <c r="B1833" t="s">
        <v>84</v>
      </c>
      <c r="C1833" s="43">
        <v>6604</v>
      </c>
      <c r="D1833" s="60">
        <v>13</v>
      </c>
      <c r="E1833" s="2">
        <v>11.72</v>
      </c>
      <c r="F1833" s="61">
        <v>45536</v>
      </c>
      <c r="G1833" s="62">
        <f t="shared" si="56"/>
        <v>152.36000000000001</v>
      </c>
      <c r="H1833">
        <f t="shared" si="57"/>
        <v>2024</v>
      </c>
    </row>
    <row r="1834" spans="1:8">
      <c r="A1834" s="1" t="s">
        <v>143</v>
      </c>
      <c r="B1834" t="s">
        <v>344</v>
      </c>
      <c r="C1834" s="43">
        <v>6605</v>
      </c>
      <c r="D1834" s="60">
        <v>6</v>
      </c>
      <c r="E1834" s="2">
        <v>9.7100000000000009</v>
      </c>
      <c r="F1834" s="61">
        <v>45536</v>
      </c>
      <c r="G1834" s="62">
        <f t="shared" si="56"/>
        <v>58.260000000000005</v>
      </c>
      <c r="H1834">
        <f t="shared" si="57"/>
        <v>2024</v>
      </c>
    </row>
    <row r="1835" spans="1:8">
      <c r="A1835" s="1" t="s">
        <v>143</v>
      </c>
      <c r="B1835" t="s">
        <v>228</v>
      </c>
      <c r="C1835" s="43">
        <v>1323</v>
      </c>
      <c r="D1835" s="60">
        <v>1</v>
      </c>
      <c r="E1835" s="2">
        <v>15.39</v>
      </c>
      <c r="F1835" s="61">
        <v>45536</v>
      </c>
      <c r="G1835" s="62">
        <f t="shared" si="56"/>
        <v>15.39</v>
      </c>
      <c r="H1835">
        <f t="shared" si="57"/>
        <v>2024</v>
      </c>
    </row>
    <row r="1836" spans="1:8">
      <c r="A1836" s="1" t="s">
        <v>143</v>
      </c>
      <c r="B1836" t="s">
        <v>305</v>
      </c>
      <c r="C1836" s="43">
        <v>6608</v>
      </c>
      <c r="D1836" s="60">
        <v>3</v>
      </c>
      <c r="E1836" s="2">
        <v>10.38</v>
      </c>
      <c r="F1836" s="61">
        <v>45536</v>
      </c>
      <c r="G1836" s="62">
        <f t="shared" si="56"/>
        <v>31.14</v>
      </c>
      <c r="H1836">
        <f t="shared" si="57"/>
        <v>2024</v>
      </c>
    </row>
    <row r="1837" spans="1:8">
      <c r="A1837" s="1" t="s">
        <v>143</v>
      </c>
      <c r="B1837" t="s">
        <v>302</v>
      </c>
      <c r="C1837" s="43">
        <v>6611</v>
      </c>
      <c r="D1837" s="60">
        <v>1</v>
      </c>
      <c r="E1837" s="2">
        <v>10.37</v>
      </c>
      <c r="F1837" s="61">
        <v>45536</v>
      </c>
      <c r="G1837" s="62">
        <f t="shared" si="56"/>
        <v>10.37</v>
      </c>
      <c r="H1837">
        <f t="shared" si="57"/>
        <v>2024</v>
      </c>
    </row>
    <row r="1838" spans="1:8">
      <c r="A1838" s="1" t="s">
        <v>143</v>
      </c>
      <c r="B1838" t="s">
        <v>303</v>
      </c>
      <c r="C1838" s="43">
        <v>6610</v>
      </c>
      <c r="D1838" s="60">
        <v>1</v>
      </c>
      <c r="E1838" s="2">
        <v>10.38</v>
      </c>
      <c r="F1838" s="61">
        <v>45536</v>
      </c>
      <c r="G1838" s="62">
        <f t="shared" si="56"/>
        <v>10.38</v>
      </c>
      <c r="H1838">
        <f t="shared" si="57"/>
        <v>2024</v>
      </c>
    </row>
    <row r="1839" spans="1:8">
      <c r="A1839" s="1" t="s">
        <v>143</v>
      </c>
      <c r="B1839" t="s">
        <v>304</v>
      </c>
      <c r="C1839" s="43">
        <v>6609</v>
      </c>
      <c r="D1839" s="60">
        <v>2</v>
      </c>
      <c r="E1839" s="2">
        <v>10.38</v>
      </c>
      <c r="F1839" s="61">
        <v>45536</v>
      </c>
      <c r="G1839" s="62">
        <f t="shared" si="56"/>
        <v>20.76</v>
      </c>
      <c r="H1839">
        <f t="shared" si="57"/>
        <v>2024</v>
      </c>
    </row>
    <row r="1840" spans="1:8">
      <c r="A1840" s="1" t="s">
        <v>143</v>
      </c>
      <c r="B1840" t="s">
        <v>306</v>
      </c>
      <c r="C1840" s="43">
        <v>6612</v>
      </c>
      <c r="D1840" s="60">
        <v>1</v>
      </c>
      <c r="E1840" s="2">
        <v>10.37</v>
      </c>
      <c r="F1840" s="61">
        <v>45536</v>
      </c>
      <c r="G1840" s="62">
        <f t="shared" si="56"/>
        <v>10.37</v>
      </c>
      <c r="H1840">
        <f t="shared" si="57"/>
        <v>2024</v>
      </c>
    </row>
    <row r="1841" spans="1:8">
      <c r="A1841" s="1" t="s">
        <v>143</v>
      </c>
      <c r="B1841" t="s">
        <v>307</v>
      </c>
      <c r="C1841" s="43">
        <v>6614</v>
      </c>
      <c r="D1841" s="60">
        <v>1</v>
      </c>
      <c r="E1841" s="2">
        <v>10.32</v>
      </c>
      <c r="F1841" s="61">
        <v>45536</v>
      </c>
      <c r="G1841" s="62">
        <f t="shared" si="56"/>
        <v>10.32</v>
      </c>
      <c r="H1841">
        <f t="shared" si="57"/>
        <v>2024</v>
      </c>
    </row>
    <row r="1842" spans="1:8">
      <c r="A1842" s="1" t="s">
        <v>143</v>
      </c>
      <c r="B1842" t="s">
        <v>326</v>
      </c>
      <c r="C1842" s="43">
        <v>6613</v>
      </c>
      <c r="D1842" s="60">
        <v>1</v>
      </c>
      <c r="E1842" s="2">
        <v>17.77</v>
      </c>
      <c r="F1842" s="61">
        <v>45536</v>
      </c>
      <c r="G1842" s="62">
        <f t="shared" si="56"/>
        <v>17.77</v>
      </c>
      <c r="H1842">
        <f t="shared" si="57"/>
        <v>2024</v>
      </c>
    </row>
    <row r="1843" spans="1:8">
      <c r="A1843" s="1" t="s">
        <v>144</v>
      </c>
      <c r="B1843" t="s">
        <v>652</v>
      </c>
      <c r="C1843" s="43">
        <v>6548</v>
      </c>
      <c r="D1843" s="60">
        <v>24</v>
      </c>
      <c r="E1843" s="2">
        <v>5.24</v>
      </c>
      <c r="F1843" s="61">
        <v>45536</v>
      </c>
      <c r="G1843" s="62">
        <f t="shared" si="56"/>
        <v>125.76</v>
      </c>
      <c r="H1843">
        <f t="shared" si="57"/>
        <v>2024</v>
      </c>
    </row>
    <row r="1844" spans="1:8">
      <c r="A1844" s="1" t="s">
        <v>144</v>
      </c>
      <c r="B1844" t="s">
        <v>654</v>
      </c>
      <c r="C1844" s="43">
        <v>6551</v>
      </c>
      <c r="D1844" s="60">
        <v>21</v>
      </c>
      <c r="E1844" s="2">
        <v>2.9</v>
      </c>
      <c r="F1844" s="61">
        <v>45536</v>
      </c>
      <c r="G1844" s="62">
        <f t="shared" si="56"/>
        <v>60.9</v>
      </c>
      <c r="H1844">
        <f t="shared" si="57"/>
        <v>2024</v>
      </c>
    </row>
    <row r="1845" spans="1:8">
      <c r="A1845" s="1" t="s">
        <v>144</v>
      </c>
      <c r="B1845" t="s">
        <v>655</v>
      </c>
      <c r="C1845" s="43">
        <v>6552</v>
      </c>
      <c r="D1845" s="60">
        <v>18</v>
      </c>
      <c r="E1845" s="2">
        <v>4.4000000000000004</v>
      </c>
      <c r="F1845" s="61">
        <v>45536</v>
      </c>
      <c r="G1845" s="62">
        <f t="shared" si="56"/>
        <v>79.2</v>
      </c>
      <c r="H1845">
        <f t="shared" si="57"/>
        <v>2024</v>
      </c>
    </row>
    <row r="1846" spans="1:8">
      <c r="A1846" s="1" t="s">
        <v>1378</v>
      </c>
      <c r="B1846" t="s">
        <v>1379</v>
      </c>
      <c r="C1846" s="43">
        <v>1899</v>
      </c>
      <c r="D1846" s="60">
        <v>4</v>
      </c>
      <c r="E1846" s="2">
        <v>15</v>
      </c>
      <c r="F1846" s="61">
        <v>45536</v>
      </c>
      <c r="G1846" s="62">
        <f t="shared" si="56"/>
        <v>60</v>
      </c>
      <c r="H1846">
        <f t="shared" si="57"/>
        <v>2024</v>
      </c>
    </row>
    <row r="1847" spans="1:8">
      <c r="A1847" s="1" t="s">
        <v>137</v>
      </c>
      <c r="B1847" t="s">
        <v>683</v>
      </c>
      <c r="C1847" s="43">
        <v>6590</v>
      </c>
      <c r="D1847" s="60">
        <v>6</v>
      </c>
      <c r="E1847" s="2">
        <v>3.35</v>
      </c>
      <c r="F1847" s="61">
        <v>45536</v>
      </c>
      <c r="G1847" s="62">
        <f t="shared" si="56"/>
        <v>20.100000000000001</v>
      </c>
      <c r="H1847">
        <f t="shared" si="57"/>
        <v>2024</v>
      </c>
    </row>
    <row r="1848" spans="1:8">
      <c r="A1848" s="1" t="s">
        <v>142</v>
      </c>
      <c r="B1848" t="s">
        <v>174</v>
      </c>
      <c r="C1848" s="43">
        <v>1030</v>
      </c>
      <c r="D1848" s="60">
        <v>2</v>
      </c>
      <c r="E1848" s="2">
        <v>19.52</v>
      </c>
      <c r="F1848" s="61">
        <v>45536</v>
      </c>
      <c r="G1848" s="62">
        <f t="shared" si="56"/>
        <v>39.04</v>
      </c>
      <c r="H1848">
        <f t="shared" si="57"/>
        <v>2024</v>
      </c>
    </row>
    <row r="1849" spans="1:8">
      <c r="A1849" s="1" t="s">
        <v>142</v>
      </c>
      <c r="B1849" t="s">
        <v>176</v>
      </c>
      <c r="C1849" s="43">
        <v>1032</v>
      </c>
      <c r="D1849" s="60">
        <v>1</v>
      </c>
      <c r="E1849" s="2">
        <v>19.93</v>
      </c>
      <c r="F1849" s="61">
        <v>45536</v>
      </c>
      <c r="G1849" s="62">
        <f t="shared" si="56"/>
        <v>19.93</v>
      </c>
      <c r="H1849">
        <f t="shared" si="57"/>
        <v>2024</v>
      </c>
    </row>
    <row r="1850" spans="1:8">
      <c r="A1850" s="1" t="s">
        <v>1378</v>
      </c>
      <c r="B1850" t="s">
        <v>656</v>
      </c>
      <c r="C1850" s="43">
        <v>1898</v>
      </c>
      <c r="D1850" s="60">
        <v>2</v>
      </c>
      <c r="E1850" s="2">
        <v>12.73</v>
      </c>
      <c r="F1850" s="61">
        <v>45536</v>
      </c>
      <c r="G1850" s="62">
        <f t="shared" si="56"/>
        <v>25.46</v>
      </c>
      <c r="H1850">
        <f t="shared" si="57"/>
        <v>2024</v>
      </c>
    </row>
    <row r="1851" spans="1:8">
      <c r="A1851" s="1" t="s">
        <v>1378</v>
      </c>
      <c r="B1851" t="s">
        <v>1415</v>
      </c>
      <c r="C1851" s="43">
        <v>1937</v>
      </c>
      <c r="D1851" s="60">
        <v>4</v>
      </c>
      <c r="E1851" s="2">
        <v>30.05</v>
      </c>
      <c r="F1851" s="61">
        <v>45536</v>
      </c>
      <c r="G1851" s="62">
        <f t="shared" si="56"/>
        <v>120.2</v>
      </c>
      <c r="H1851">
        <f t="shared" si="57"/>
        <v>2024</v>
      </c>
    </row>
    <row r="1852" spans="1:8">
      <c r="A1852" s="1" t="s">
        <v>1378</v>
      </c>
      <c r="B1852" t="s">
        <v>1430</v>
      </c>
      <c r="C1852" s="43">
        <v>1955</v>
      </c>
      <c r="D1852" s="60">
        <v>2</v>
      </c>
      <c r="E1852" s="2">
        <v>102.6</v>
      </c>
      <c r="F1852" s="61">
        <v>45536</v>
      </c>
      <c r="G1852" s="62">
        <f t="shared" si="56"/>
        <v>205.2</v>
      </c>
      <c r="H1852">
        <f t="shared" si="57"/>
        <v>2024</v>
      </c>
    </row>
    <row r="1853" spans="1:8">
      <c r="A1853" s="1" t="s">
        <v>158</v>
      </c>
      <c r="B1853" t="s">
        <v>918</v>
      </c>
      <c r="C1853" s="43">
        <v>1693</v>
      </c>
      <c r="D1853" s="60">
        <v>250</v>
      </c>
      <c r="E1853" s="2">
        <v>0.7</v>
      </c>
      <c r="F1853" s="61">
        <v>45536</v>
      </c>
      <c r="G1853" s="62">
        <f t="shared" si="56"/>
        <v>175</v>
      </c>
      <c r="H1853">
        <f t="shared" si="57"/>
        <v>2024</v>
      </c>
    </row>
    <row r="1854" spans="1:8">
      <c r="A1854" s="1" t="s">
        <v>158</v>
      </c>
      <c r="B1854" t="s">
        <v>916</v>
      </c>
      <c r="C1854" s="43">
        <v>1691</v>
      </c>
      <c r="D1854" s="60">
        <v>300</v>
      </c>
      <c r="E1854" s="2">
        <v>0.7</v>
      </c>
      <c r="F1854" s="61">
        <v>45536</v>
      </c>
      <c r="G1854" s="62">
        <f t="shared" si="56"/>
        <v>210</v>
      </c>
      <c r="H1854">
        <f t="shared" si="57"/>
        <v>2024</v>
      </c>
    </row>
    <row r="1855" spans="1:8">
      <c r="A1855" s="1" t="s">
        <v>158</v>
      </c>
      <c r="B1855" t="s">
        <v>925</v>
      </c>
      <c r="C1855" s="43">
        <v>2065</v>
      </c>
      <c r="D1855" s="60">
        <v>200</v>
      </c>
      <c r="E1855" s="2">
        <v>0.7</v>
      </c>
      <c r="F1855" s="61">
        <v>45536</v>
      </c>
      <c r="G1855" s="62">
        <f t="shared" si="56"/>
        <v>140</v>
      </c>
      <c r="H1855">
        <f t="shared" si="57"/>
        <v>2024</v>
      </c>
    </row>
    <row r="1856" spans="1:8">
      <c r="A1856" s="1" t="s">
        <v>158</v>
      </c>
      <c r="B1856" t="s">
        <v>920</v>
      </c>
      <c r="C1856" s="43">
        <v>1695</v>
      </c>
      <c r="D1856" s="60">
        <v>150</v>
      </c>
      <c r="E1856" s="2">
        <v>0.7</v>
      </c>
      <c r="F1856" s="61">
        <v>45536</v>
      </c>
      <c r="G1856" s="62">
        <f t="shared" si="56"/>
        <v>105</v>
      </c>
      <c r="H1856">
        <f t="shared" si="57"/>
        <v>2024</v>
      </c>
    </row>
    <row r="1857" spans="1:8">
      <c r="A1857" s="1" t="s">
        <v>137</v>
      </c>
      <c r="B1857" t="s">
        <v>679</v>
      </c>
      <c r="C1857" s="43">
        <v>6074</v>
      </c>
      <c r="D1857" s="60">
        <v>20</v>
      </c>
      <c r="E1857" s="2">
        <v>4.5999999999999996</v>
      </c>
      <c r="F1857" s="61">
        <v>45536</v>
      </c>
      <c r="G1857" s="62">
        <f t="shared" si="56"/>
        <v>92</v>
      </c>
      <c r="H1857">
        <f t="shared" si="57"/>
        <v>2024</v>
      </c>
    </row>
    <row r="1858" spans="1:8">
      <c r="A1858" s="1" t="s">
        <v>137</v>
      </c>
      <c r="B1858" t="s">
        <v>695</v>
      </c>
      <c r="C1858" s="43">
        <v>6419</v>
      </c>
      <c r="D1858" s="60">
        <v>6</v>
      </c>
      <c r="E1858" s="2">
        <v>7</v>
      </c>
      <c r="F1858" s="61">
        <v>45536</v>
      </c>
      <c r="G1858" s="62">
        <f t="shared" ref="G1858:G1921" si="58">D1858*E1858</f>
        <v>42</v>
      </c>
      <c r="H1858">
        <f t="shared" ref="H1858:H1921" si="59">YEAR(F1858)</f>
        <v>2024</v>
      </c>
    </row>
    <row r="1859" spans="1:8">
      <c r="A1859" s="1" t="s">
        <v>143</v>
      </c>
      <c r="B1859" t="s">
        <v>281</v>
      </c>
      <c r="C1859" s="43">
        <v>2711</v>
      </c>
      <c r="D1859" s="60">
        <v>1</v>
      </c>
      <c r="E1859" s="2">
        <v>29.63</v>
      </c>
      <c r="F1859" s="61">
        <v>45566</v>
      </c>
      <c r="G1859" s="62">
        <f t="shared" si="58"/>
        <v>29.63</v>
      </c>
      <c r="H1859">
        <f t="shared" si="59"/>
        <v>2024</v>
      </c>
    </row>
    <row r="1860" spans="1:8">
      <c r="A1860" s="1" t="s">
        <v>143</v>
      </c>
      <c r="B1860" t="s">
        <v>377</v>
      </c>
      <c r="C1860" s="43">
        <v>1074</v>
      </c>
      <c r="D1860" s="60">
        <v>3</v>
      </c>
      <c r="E1860" s="2">
        <v>8.0500000000000007</v>
      </c>
      <c r="F1860" s="61">
        <v>45566</v>
      </c>
      <c r="G1860" s="62">
        <f t="shared" si="58"/>
        <v>24.150000000000002</v>
      </c>
      <c r="H1860">
        <f t="shared" si="59"/>
        <v>2024</v>
      </c>
    </row>
    <row r="1861" spans="1:8">
      <c r="A1861" s="1" t="s">
        <v>143</v>
      </c>
      <c r="B1861" t="s">
        <v>410</v>
      </c>
      <c r="C1861" s="43">
        <v>2705</v>
      </c>
      <c r="D1861" s="60">
        <v>7</v>
      </c>
      <c r="E1861" s="2">
        <v>25.64</v>
      </c>
      <c r="F1861" s="61">
        <v>45566</v>
      </c>
      <c r="G1861" s="62">
        <f t="shared" si="58"/>
        <v>179.48000000000002</v>
      </c>
      <c r="H1861">
        <f t="shared" si="59"/>
        <v>2024</v>
      </c>
    </row>
    <row r="1862" spans="1:8">
      <c r="A1862" s="1" t="s">
        <v>143</v>
      </c>
      <c r="B1862" t="s">
        <v>265</v>
      </c>
      <c r="C1862" s="43">
        <v>6602</v>
      </c>
      <c r="D1862" s="60">
        <v>6</v>
      </c>
      <c r="E1862" s="2">
        <v>19.899999999999999</v>
      </c>
      <c r="F1862" s="61">
        <v>45566</v>
      </c>
      <c r="G1862" s="62">
        <f t="shared" si="58"/>
        <v>119.39999999999999</v>
      </c>
      <c r="H1862">
        <f t="shared" si="59"/>
        <v>2024</v>
      </c>
    </row>
    <row r="1863" spans="1:8">
      <c r="A1863" s="1" t="s">
        <v>143</v>
      </c>
      <c r="B1863" t="s">
        <v>413</v>
      </c>
      <c r="C1863" s="43">
        <v>1082</v>
      </c>
      <c r="D1863" s="60">
        <v>1</v>
      </c>
      <c r="E1863" s="2">
        <v>22.47</v>
      </c>
      <c r="F1863" s="61">
        <v>45566</v>
      </c>
      <c r="G1863" s="62">
        <f t="shared" si="58"/>
        <v>22.47</v>
      </c>
      <c r="H1863">
        <f t="shared" si="59"/>
        <v>2024</v>
      </c>
    </row>
    <row r="1864" spans="1:8">
      <c r="A1864" s="1" t="s">
        <v>143</v>
      </c>
      <c r="B1864" s="45" t="s">
        <v>448</v>
      </c>
      <c r="C1864" s="43">
        <v>1098</v>
      </c>
      <c r="D1864" s="60">
        <v>1</v>
      </c>
      <c r="E1864" s="2">
        <v>36.03</v>
      </c>
      <c r="F1864" s="61">
        <v>45566</v>
      </c>
      <c r="G1864" s="62">
        <f t="shared" si="58"/>
        <v>36.03</v>
      </c>
      <c r="H1864">
        <f t="shared" si="59"/>
        <v>2024</v>
      </c>
    </row>
    <row r="1865" spans="1:8">
      <c r="A1865" s="1" t="s">
        <v>143</v>
      </c>
      <c r="B1865" t="s">
        <v>432</v>
      </c>
      <c r="C1865" s="43">
        <v>2099</v>
      </c>
      <c r="D1865" s="60">
        <v>1</v>
      </c>
      <c r="E1865" s="2">
        <v>6.54</v>
      </c>
      <c r="F1865" s="61">
        <v>45566</v>
      </c>
      <c r="G1865" s="62">
        <f t="shared" si="58"/>
        <v>6.54</v>
      </c>
      <c r="H1865">
        <f t="shared" si="59"/>
        <v>2024</v>
      </c>
    </row>
    <row r="1866" spans="1:8">
      <c r="A1866" s="1" t="s">
        <v>143</v>
      </c>
      <c r="B1866" t="s">
        <v>357</v>
      </c>
      <c r="C1866" s="43">
        <v>6575</v>
      </c>
      <c r="D1866" s="60">
        <v>2</v>
      </c>
      <c r="E1866" s="2">
        <v>13.85</v>
      </c>
      <c r="F1866" s="61">
        <v>45566</v>
      </c>
      <c r="G1866" s="62">
        <f t="shared" si="58"/>
        <v>27.7</v>
      </c>
      <c r="H1866">
        <f t="shared" si="59"/>
        <v>2024</v>
      </c>
    </row>
    <row r="1867" spans="1:8">
      <c r="A1867" s="1" t="s">
        <v>143</v>
      </c>
      <c r="B1867" t="s">
        <v>291</v>
      </c>
      <c r="C1867" s="43">
        <v>6600</v>
      </c>
      <c r="D1867" s="60">
        <v>1</v>
      </c>
      <c r="E1867" s="2">
        <v>26.1</v>
      </c>
      <c r="F1867" s="61">
        <v>45566</v>
      </c>
      <c r="G1867" s="62">
        <f t="shared" si="58"/>
        <v>26.1</v>
      </c>
      <c r="H1867">
        <f t="shared" si="59"/>
        <v>2024</v>
      </c>
    </row>
    <row r="1868" spans="1:8">
      <c r="A1868" s="1" t="s">
        <v>143</v>
      </c>
      <c r="B1868" t="s">
        <v>405</v>
      </c>
      <c r="C1868" s="43">
        <v>2077</v>
      </c>
      <c r="D1868" s="60">
        <v>9</v>
      </c>
      <c r="E1868" s="2">
        <v>6.82</v>
      </c>
      <c r="F1868" s="61">
        <v>45566</v>
      </c>
      <c r="G1868" s="62">
        <f t="shared" si="58"/>
        <v>61.38</v>
      </c>
      <c r="H1868">
        <f t="shared" si="59"/>
        <v>2024</v>
      </c>
    </row>
    <row r="1869" spans="1:8">
      <c r="A1869" s="1" t="s">
        <v>143</v>
      </c>
      <c r="B1869" t="s">
        <v>308</v>
      </c>
      <c r="C1869" s="43">
        <v>6599</v>
      </c>
      <c r="D1869" s="60">
        <v>6</v>
      </c>
      <c r="E1869" s="2">
        <v>1.8</v>
      </c>
      <c r="F1869" s="61">
        <v>45566</v>
      </c>
      <c r="G1869" s="62">
        <f t="shared" si="58"/>
        <v>10.8</v>
      </c>
      <c r="H1869">
        <f t="shared" si="59"/>
        <v>2024</v>
      </c>
    </row>
    <row r="1870" spans="1:8">
      <c r="A1870" s="1" t="s">
        <v>143</v>
      </c>
      <c r="B1870" t="s">
        <v>301</v>
      </c>
      <c r="C1870" s="43">
        <v>2097</v>
      </c>
      <c r="D1870" s="60">
        <v>2</v>
      </c>
      <c r="E1870" s="2">
        <v>6.73</v>
      </c>
      <c r="F1870" s="61">
        <v>45566</v>
      </c>
      <c r="G1870" s="62">
        <f t="shared" si="58"/>
        <v>13.46</v>
      </c>
      <c r="H1870">
        <f t="shared" si="59"/>
        <v>2024</v>
      </c>
    </row>
    <row r="1871" spans="1:8">
      <c r="A1871" s="1" t="s">
        <v>143</v>
      </c>
      <c r="B1871" t="s">
        <v>242</v>
      </c>
      <c r="C1871" s="43">
        <v>6438</v>
      </c>
      <c r="D1871" s="60">
        <v>1</v>
      </c>
      <c r="E1871" s="2">
        <v>7.95</v>
      </c>
      <c r="F1871" s="61">
        <v>45566</v>
      </c>
      <c r="G1871" s="62">
        <f t="shared" si="58"/>
        <v>7.95</v>
      </c>
      <c r="H1871">
        <f t="shared" si="59"/>
        <v>2024</v>
      </c>
    </row>
    <row r="1872" spans="1:8">
      <c r="A1872" s="1" t="s">
        <v>143</v>
      </c>
      <c r="B1872" t="s">
        <v>417</v>
      </c>
      <c r="C1872" s="43">
        <v>2070</v>
      </c>
      <c r="D1872" s="60">
        <v>2</v>
      </c>
      <c r="E1872" s="2">
        <v>9.4600000000000009</v>
      </c>
      <c r="F1872" s="61">
        <v>45566</v>
      </c>
      <c r="G1872" s="62">
        <f t="shared" si="58"/>
        <v>18.920000000000002</v>
      </c>
      <c r="H1872">
        <f t="shared" si="59"/>
        <v>2024</v>
      </c>
    </row>
    <row r="1873" spans="1:8">
      <c r="A1873" s="1" t="s">
        <v>143</v>
      </c>
      <c r="B1873" t="s">
        <v>461</v>
      </c>
      <c r="C1873" s="43">
        <v>1106</v>
      </c>
      <c r="D1873" s="60">
        <v>5</v>
      </c>
      <c r="E1873" s="2">
        <v>6.69</v>
      </c>
      <c r="F1873" s="61">
        <v>45566</v>
      </c>
      <c r="G1873" s="62">
        <f t="shared" si="58"/>
        <v>33.450000000000003</v>
      </c>
      <c r="H1873">
        <f t="shared" si="59"/>
        <v>2024</v>
      </c>
    </row>
    <row r="1874" spans="1:8">
      <c r="A1874" s="1" t="s">
        <v>143</v>
      </c>
      <c r="B1874" t="s">
        <v>369</v>
      </c>
      <c r="C1874" s="43">
        <v>2089</v>
      </c>
      <c r="D1874" s="60">
        <v>1</v>
      </c>
      <c r="E1874" s="2">
        <v>17.07</v>
      </c>
      <c r="F1874" s="61">
        <v>45566</v>
      </c>
      <c r="G1874" s="62">
        <f t="shared" si="58"/>
        <v>17.07</v>
      </c>
      <c r="H1874">
        <f t="shared" si="59"/>
        <v>2024</v>
      </c>
    </row>
    <row r="1875" spans="1:8">
      <c r="A1875" s="1" t="s">
        <v>143</v>
      </c>
      <c r="B1875" t="s">
        <v>289</v>
      </c>
      <c r="C1875" s="43">
        <v>1050</v>
      </c>
      <c r="D1875" s="60">
        <v>3</v>
      </c>
      <c r="E1875" s="2">
        <v>7.71</v>
      </c>
      <c r="F1875" s="61">
        <v>45566</v>
      </c>
      <c r="G1875" s="62">
        <f t="shared" si="58"/>
        <v>23.13</v>
      </c>
      <c r="H1875">
        <f t="shared" si="59"/>
        <v>2024</v>
      </c>
    </row>
    <row r="1876" spans="1:8">
      <c r="A1876" s="1" t="s">
        <v>143</v>
      </c>
      <c r="B1876" t="s">
        <v>293</v>
      </c>
      <c r="C1876" s="43">
        <v>2120</v>
      </c>
      <c r="D1876" s="60">
        <v>2</v>
      </c>
      <c r="E1876" s="2">
        <v>8.6999999999999993</v>
      </c>
      <c r="F1876" s="61">
        <v>45566</v>
      </c>
      <c r="G1876" s="62">
        <f t="shared" si="58"/>
        <v>17.399999999999999</v>
      </c>
      <c r="H1876">
        <f t="shared" si="59"/>
        <v>2024</v>
      </c>
    </row>
    <row r="1877" spans="1:8">
      <c r="A1877" s="1" t="s">
        <v>143</v>
      </c>
      <c r="B1877" t="s">
        <v>230</v>
      </c>
      <c r="C1877" s="43">
        <v>2713</v>
      </c>
      <c r="D1877" s="60">
        <v>1</v>
      </c>
      <c r="E1877" s="2">
        <v>7.96</v>
      </c>
      <c r="F1877" s="61">
        <v>45566</v>
      </c>
      <c r="G1877" s="62">
        <f t="shared" si="58"/>
        <v>7.96</v>
      </c>
      <c r="H1877">
        <f t="shared" si="59"/>
        <v>2024</v>
      </c>
    </row>
    <row r="1878" spans="1:8">
      <c r="A1878" s="1" t="s">
        <v>143</v>
      </c>
      <c r="B1878" t="s">
        <v>328</v>
      </c>
      <c r="C1878" s="43">
        <v>6433</v>
      </c>
      <c r="D1878" s="60">
        <v>2</v>
      </c>
      <c r="E1878" s="2">
        <v>19.649999999999999</v>
      </c>
      <c r="F1878" s="61">
        <v>45566</v>
      </c>
      <c r="G1878" s="62">
        <f t="shared" si="58"/>
        <v>39.299999999999997</v>
      </c>
      <c r="H1878">
        <f t="shared" si="59"/>
        <v>2024</v>
      </c>
    </row>
    <row r="1879" spans="1:8">
      <c r="A1879" s="1" t="s">
        <v>143</v>
      </c>
      <c r="B1879" t="s">
        <v>333</v>
      </c>
      <c r="C1879" s="43">
        <v>2076</v>
      </c>
      <c r="D1879" s="60">
        <v>3</v>
      </c>
      <c r="E1879" s="2">
        <v>9.4499999999999993</v>
      </c>
      <c r="F1879" s="61">
        <v>45566</v>
      </c>
      <c r="G1879" s="62">
        <f t="shared" si="58"/>
        <v>28.349999999999998</v>
      </c>
      <c r="H1879">
        <f t="shared" si="59"/>
        <v>2024</v>
      </c>
    </row>
    <row r="1880" spans="1:8">
      <c r="A1880" s="1" t="s">
        <v>143</v>
      </c>
      <c r="B1880" t="s">
        <v>463</v>
      </c>
      <c r="C1880" s="43">
        <v>6545</v>
      </c>
      <c r="D1880" s="60">
        <v>2</v>
      </c>
      <c r="E1880" s="2">
        <v>23.07</v>
      </c>
      <c r="F1880" s="61">
        <v>45566</v>
      </c>
      <c r="G1880" s="62">
        <f t="shared" si="58"/>
        <v>46.14</v>
      </c>
      <c r="H1880">
        <f t="shared" si="59"/>
        <v>2024</v>
      </c>
    </row>
    <row r="1881" spans="1:8">
      <c r="A1881" s="1" t="s">
        <v>143</v>
      </c>
      <c r="B1881" t="s">
        <v>395</v>
      </c>
      <c r="C1881" s="43">
        <v>1365</v>
      </c>
      <c r="D1881" s="60">
        <v>1</v>
      </c>
      <c r="E1881" s="2">
        <v>6.63</v>
      </c>
      <c r="F1881" s="61">
        <v>45566</v>
      </c>
      <c r="G1881" s="62">
        <f t="shared" si="58"/>
        <v>6.63</v>
      </c>
      <c r="H1881">
        <f t="shared" si="59"/>
        <v>2024</v>
      </c>
    </row>
    <row r="1882" spans="1:8">
      <c r="A1882" s="1" t="s">
        <v>143</v>
      </c>
      <c r="B1882" t="s">
        <v>394</v>
      </c>
      <c r="C1882" s="43">
        <v>2710</v>
      </c>
      <c r="D1882" s="60">
        <v>2</v>
      </c>
      <c r="E1882" s="2">
        <v>1.91</v>
      </c>
      <c r="F1882" s="61">
        <v>45566</v>
      </c>
      <c r="G1882" s="62">
        <f t="shared" si="58"/>
        <v>3.82</v>
      </c>
      <c r="H1882">
        <f t="shared" si="59"/>
        <v>2024</v>
      </c>
    </row>
    <row r="1883" spans="1:8">
      <c r="A1883" s="1" t="s">
        <v>143</v>
      </c>
      <c r="B1883" t="s">
        <v>276</v>
      </c>
      <c r="C1883" s="43">
        <v>6437</v>
      </c>
      <c r="D1883" s="60">
        <v>1.5</v>
      </c>
      <c r="E1883" s="2">
        <v>30.26</v>
      </c>
      <c r="F1883" s="61">
        <v>45566</v>
      </c>
      <c r="G1883" s="62">
        <f t="shared" si="58"/>
        <v>45.39</v>
      </c>
      <c r="H1883">
        <f t="shared" si="59"/>
        <v>2024</v>
      </c>
    </row>
    <row r="1884" spans="1:8">
      <c r="A1884" s="1" t="s">
        <v>143</v>
      </c>
      <c r="B1884" t="s">
        <v>331</v>
      </c>
      <c r="C1884" s="43">
        <v>1063</v>
      </c>
      <c r="D1884" s="60">
        <v>1.5</v>
      </c>
      <c r="E1884" s="2">
        <v>13.78</v>
      </c>
      <c r="F1884" s="61">
        <v>45566</v>
      </c>
      <c r="G1884" s="62">
        <f t="shared" si="58"/>
        <v>20.669999999999998</v>
      </c>
      <c r="H1884">
        <f t="shared" si="59"/>
        <v>2024</v>
      </c>
    </row>
    <row r="1885" spans="1:8">
      <c r="A1885" s="1" t="s">
        <v>143</v>
      </c>
      <c r="B1885" t="s">
        <v>441</v>
      </c>
      <c r="C1885" s="43">
        <v>1096</v>
      </c>
      <c r="D1885" s="60">
        <v>4</v>
      </c>
      <c r="E1885" s="2">
        <v>5.44</v>
      </c>
      <c r="F1885" s="61">
        <v>45566</v>
      </c>
      <c r="G1885" s="62">
        <f t="shared" si="58"/>
        <v>21.76</v>
      </c>
      <c r="H1885">
        <f t="shared" si="59"/>
        <v>2024</v>
      </c>
    </row>
    <row r="1886" spans="1:8">
      <c r="A1886" s="1" t="s">
        <v>143</v>
      </c>
      <c r="B1886" t="s">
        <v>435</v>
      </c>
      <c r="C1886" s="43">
        <v>2092</v>
      </c>
      <c r="D1886" s="60">
        <v>1</v>
      </c>
      <c r="E1886" s="2">
        <v>6.64</v>
      </c>
      <c r="F1886" s="61">
        <v>45566</v>
      </c>
      <c r="G1886" s="62">
        <f t="shared" si="58"/>
        <v>6.64</v>
      </c>
      <c r="H1886">
        <f t="shared" si="59"/>
        <v>2024</v>
      </c>
    </row>
    <row r="1887" spans="1:8">
      <c r="A1887" s="1" t="s">
        <v>143</v>
      </c>
      <c r="B1887" t="s">
        <v>436</v>
      </c>
      <c r="C1887" s="43">
        <v>2091</v>
      </c>
      <c r="D1887" s="60">
        <v>1</v>
      </c>
      <c r="E1887" s="2">
        <v>7.13</v>
      </c>
      <c r="F1887" s="61">
        <v>45566</v>
      </c>
      <c r="G1887" s="62">
        <f t="shared" si="58"/>
        <v>7.13</v>
      </c>
      <c r="H1887">
        <f t="shared" si="59"/>
        <v>2024</v>
      </c>
    </row>
    <row r="1888" spans="1:8">
      <c r="A1888" s="1" t="s">
        <v>143</v>
      </c>
      <c r="B1888" t="s">
        <v>402</v>
      </c>
      <c r="C1888" s="43">
        <v>1079</v>
      </c>
      <c r="D1888" s="60">
        <v>2</v>
      </c>
      <c r="E1888" s="2">
        <v>23.47</v>
      </c>
      <c r="F1888" s="61">
        <v>45566</v>
      </c>
      <c r="G1888" s="62">
        <f t="shared" si="58"/>
        <v>46.94</v>
      </c>
      <c r="H1888">
        <f t="shared" si="59"/>
        <v>2024</v>
      </c>
    </row>
    <row r="1889" spans="1:8">
      <c r="A1889" s="1" t="s">
        <v>143</v>
      </c>
      <c r="B1889" t="s">
        <v>274</v>
      </c>
      <c r="C1889" s="43">
        <v>1335</v>
      </c>
      <c r="D1889" s="60">
        <v>3</v>
      </c>
      <c r="E1889" s="2">
        <v>15.53</v>
      </c>
      <c r="F1889" s="61">
        <v>45566</v>
      </c>
      <c r="G1889" s="62">
        <f t="shared" si="58"/>
        <v>46.589999999999996</v>
      </c>
      <c r="H1889">
        <f t="shared" si="59"/>
        <v>2024</v>
      </c>
    </row>
    <row r="1890" spans="1:8">
      <c r="A1890" s="1" t="s">
        <v>143</v>
      </c>
      <c r="B1890" t="s">
        <v>330</v>
      </c>
      <c r="C1890" s="43">
        <v>1062</v>
      </c>
      <c r="D1890" s="60">
        <v>1</v>
      </c>
      <c r="E1890" s="2">
        <v>13.11</v>
      </c>
      <c r="F1890" s="61">
        <v>45566</v>
      </c>
      <c r="G1890" s="62">
        <f t="shared" si="58"/>
        <v>13.11</v>
      </c>
      <c r="H1890">
        <f t="shared" si="59"/>
        <v>2024</v>
      </c>
    </row>
    <row r="1891" spans="1:8">
      <c r="A1891" s="1" t="s">
        <v>143</v>
      </c>
      <c r="B1891" t="s">
        <v>401</v>
      </c>
      <c r="C1891" s="43">
        <v>1070</v>
      </c>
      <c r="D1891" s="60">
        <v>2</v>
      </c>
      <c r="E1891" s="2">
        <v>24.64</v>
      </c>
      <c r="F1891" s="61">
        <v>45566</v>
      </c>
      <c r="G1891" s="62">
        <f t="shared" si="58"/>
        <v>49.28</v>
      </c>
      <c r="H1891">
        <f t="shared" si="59"/>
        <v>2024</v>
      </c>
    </row>
    <row r="1892" spans="1:8">
      <c r="A1892" s="1" t="s">
        <v>143</v>
      </c>
      <c r="B1892" t="s">
        <v>84</v>
      </c>
      <c r="C1892" s="43">
        <v>6604</v>
      </c>
      <c r="D1892" s="60">
        <v>15</v>
      </c>
      <c r="E1892" s="2">
        <v>11.72</v>
      </c>
      <c r="F1892" s="61">
        <v>45566</v>
      </c>
      <c r="G1892" s="62">
        <f t="shared" si="58"/>
        <v>175.8</v>
      </c>
      <c r="H1892">
        <f t="shared" si="59"/>
        <v>2024</v>
      </c>
    </row>
    <row r="1893" spans="1:8">
      <c r="A1893" s="1" t="s">
        <v>143</v>
      </c>
      <c r="B1893" t="s">
        <v>445</v>
      </c>
      <c r="C1893" s="43">
        <v>2112</v>
      </c>
      <c r="D1893" s="60">
        <v>7</v>
      </c>
      <c r="E1893" s="2">
        <v>3.55</v>
      </c>
      <c r="F1893" s="61">
        <v>45566</v>
      </c>
      <c r="G1893" s="62">
        <f t="shared" si="58"/>
        <v>24.849999999999998</v>
      </c>
      <c r="H1893">
        <f t="shared" si="59"/>
        <v>2024</v>
      </c>
    </row>
    <row r="1894" spans="1:8">
      <c r="A1894" s="1" t="s">
        <v>143</v>
      </c>
      <c r="B1894" t="s">
        <v>468</v>
      </c>
      <c r="C1894" s="43">
        <v>1109</v>
      </c>
      <c r="D1894" s="60">
        <v>3</v>
      </c>
      <c r="E1894" s="2">
        <v>15.75</v>
      </c>
      <c r="F1894" s="61">
        <v>45566</v>
      </c>
      <c r="G1894" s="62">
        <f t="shared" si="58"/>
        <v>47.25</v>
      </c>
      <c r="H1894">
        <f t="shared" si="59"/>
        <v>2024</v>
      </c>
    </row>
    <row r="1895" spans="1:8">
      <c r="A1895" s="1" t="s">
        <v>143</v>
      </c>
      <c r="B1895" t="s">
        <v>269</v>
      </c>
      <c r="C1895" s="43">
        <v>2717</v>
      </c>
      <c r="D1895" s="60">
        <v>5</v>
      </c>
      <c r="E1895" s="2">
        <v>11.03</v>
      </c>
      <c r="F1895" s="61">
        <v>45566</v>
      </c>
      <c r="G1895" s="62">
        <f t="shared" si="58"/>
        <v>55.15</v>
      </c>
      <c r="H1895">
        <f t="shared" si="59"/>
        <v>2024</v>
      </c>
    </row>
    <row r="1896" spans="1:8">
      <c r="A1896" s="1" t="s">
        <v>143</v>
      </c>
      <c r="B1896" t="s">
        <v>366</v>
      </c>
      <c r="C1896" s="43">
        <v>3627</v>
      </c>
      <c r="D1896" s="60">
        <v>8</v>
      </c>
      <c r="E1896" s="2">
        <v>10.1</v>
      </c>
      <c r="F1896" s="61">
        <v>45566</v>
      </c>
      <c r="G1896" s="62">
        <f t="shared" si="58"/>
        <v>80.8</v>
      </c>
      <c r="H1896">
        <f t="shared" si="59"/>
        <v>2024</v>
      </c>
    </row>
    <row r="1897" spans="1:8">
      <c r="A1897" s="1" t="s">
        <v>143</v>
      </c>
      <c r="B1897" t="s">
        <v>408</v>
      </c>
      <c r="C1897" s="43">
        <v>2708</v>
      </c>
      <c r="D1897" s="60">
        <v>3</v>
      </c>
      <c r="E1897" s="2">
        <v>6.58</v>
      </c>
      <c r="F1897" s="61">
        <v>45566</v>
      </c>
      <c r="G1897" s="62">
        <f t="shared" si="58"/>
        <v>19.740000000000002</v>
      </c>
      <c r="H1897">
        <f t="shared" si="59"/>
        <v>2024</v>
      </c>
    </row>
    <row r="1898" spans="1:8">
      <c r="A1898" s="1" t="s">
        <v>143</v>
      </c>
      <c r="B1898" t="s">
        <v>409</v>
      </c>
      <c r="C1898" s="43">
        <v>2709</v>
      </c>
      <c r="D1898" s="60">
        <v>6</v>
      </c>
      <c r="E1898" s="2">
        <v>6.88</v>
      </c>
      <c r="F1898" s="61">
        <v>45566</v>
      </c>
      <c r="G1898" s="62">
        <f t="shared" si="58"/>
        <v>41.28</v>
      </c>
      <c r="H1898">
        <f t="shared" si="59"/>
        <v>2024</v>
      </c>
    </row>
    <row r="1899" spans="1:8">
      <c r="A1899" s="1" t="s">
        <v>143</v>
      </c>
      <c r="B1899" t="s">
        <v>287</v>
      </c>
      <c r="C1899" s="43">
        <v>3628</v>
      </c>
      <c r="D1899" s="60">
        <v>2.5</v>
      </c>
      <c r="E1899" s="2">
        <v>6.91</v>
      </c>
      <c r="F1899" s="61">
        <v>45566</v>
      </c>
      <c r="G1899" s="62">
        <f t="shared" si="58"/>
        <v>17.274999999999999</v>
      </c>
      <c r="H1899">
        <f t="shared" si="59"/>
        <v>2024</v>
      </c>
    </row>
    <row r="1900" spans="1:8">
      <c r="A1900" s="1" t="s">
        <v>143</v>
      </c>
      <c r="B1900" t="s">
        <v>404</v>
      </c>
      <c r="C1900" s="43">
        <v>6594</v>
      </c>
      <c r="D1900" s="60">
        <v>3</v>
      </c>
      <c r="E1900" s="2">
        <v>15.47</v>
      </c>
      <c r="F1900" s="61">
        <v>45566</v>
      </c>
      <c r="G1900" s="62">
        <f t="shared" si="58"/>
        <v>46.410000000000004</v>
      </c>
      <c r="H1900">
        <f t="shared" si="59"/>
        <v>2024</v>
      </c>
    </row>
    <row r="1901" spans="1:8">
      <c r="A1901" s="1" t="s">
        <v>143</v>
      </c>
      <c r="B1901" t="s">
        <v>208</v>
      </c>
      <c r="C1901" s="43">
        <v>6601</v>
      </c>
      <c r="D1901" s="60">
        <v>2</v>
      </c>
      <c r="E1901" s="2">
        <v>8.36</v>
      </c>
      <c r="F1901" s="61">
        <v>45566</v>
      </c>
      <c r="G1901" s="62">
        <f t="shared" si="58"/>
        <v>16.72</v>
      </c>
      <c r="H1901">
        <f t="shared" si="59"/>
        <v>2024</v>
      </c>
    </row>
    <row r="1902" spans="1:8">
      <c r="A1902" s="1" t="s">
        <v>143</v>
      </c>
      <c r="B1902" t="s">
        <v>209</v>
      </c>
      <c r="C1902" s="43">
        <v>1037</v>
      </c>
      <c r="D1902" s="60">
        <v>2</v>
      </c>
      <c r="E1902" s="2">
        <v>16.12</v>
      </c>
      <c r="F1902" s="61">
        <v>45566</v>
      </c>
      <c r="G1902" s="62">
        <f t="shared" si="58"/>
        <v>32.24</v>
      </c>
      <c r="H1902">
        <f t="shared" si="59"/>
        <v>2024</v>
      </c>
    </row>
    <row r="1903" spans="1:8">
      <c r="A1903" s="1" t="s">
        <v>143</v>
      </c>
      <c r="B1903" t="s">
        <v>210</v>
      </c>
      <c r="C1903" s="43">
        <v>1036</v>
      </c>
      <c r="D1903" s="60">
        <v>1</v>
      </c>
      <c r="E1903" s="2">
        <v>15.3</v>
      </c>
      <c r="F1903" s="61">
        <v>45566</v>
      </c>
      <c r="G1903" s="62">
        <f t="shared" si="58"/>
        <v>15.3</v>
      </c>
      <c r="H1903">
        <f t="shared" si="59"/>
        <v>2024</v>
      </c>
    </row>
    <row r="1904" spans="1:8">
      <c r="A1904" s="1" t="s">
        <v>143</v>
      </c>
      <c r="B1904" t="s">
        <v>399</v>
      </c>
      <c r="C1904" s="43">
        <v>3621</v>
      </c>
      <c r="D1904" s="60">
        <v>3</v>
      </c>
      <c r="E1904" s="2">
        <v>5.9</v>
      </c>
      <c r="F1904" s="61">
        <v>45566</v>
      </c>
      <c r="G1904" s="62">
        <f t="shared" si="58"/>
        <v>17.700000000000003</v>
      </c>
      <c r="H1904">
        <f t="shared" si="59"/>
        <v>2024</v>
      </c>
    </row>
    <row r="1905" spans="1:8">
      <c r="A1905" s="1" t="s">
        <v>143</v>
      </c>
      <c r="B1905" t="s">
        <v>247</v>
      </c>
      <c r="C1905" s="43">
        <v>2100</v>
      </c>
      <c r="D1905" s="60">
        <v>4.5</v>
      </c>
      <c r="E1905" s="2">
        <v>38.72</v>
      </c>
      <c r="F1905" s="61">
        <v>45566</v>
      </c>
      <c r="G1905" s="62">
        <f t="shared" si="58"/>
        <v>174.24</v>
      </c>
      <c r="H1905">
        <f t="shared" si="59"/>
        <v>2024</v>
      </c>
    </row>
    <row r="1906" spans="1:8">
      <c r="A1906" s="1" t="s">
        <v>143</v>
      </c>
      <c r="B1906" t="s">
        <v>245</v>
      </c>
      <c r="C1906" s="43">
        <v>2706</v>
      </c>
      <c r="D1906" s="60">
        <v>1</v>
      </c>
      <c r="E1906" s="2">
        <v>42.71</v>
      </c>
      <c r="F1906" s="61">
        <v>45566</v>
      </c>
      <c r="G1906" s="62">
        <f t="shared" si="58"/>
        <v>42.71</v>
      </c>
      <c r="H1906">
        <f t="shared" si="59"/>
        <v>2024</v>
      </c>
    </row>
    <row r="1907" spans="1:8">
      <c r="A1907" s="1" t="s">
        <v>143</v>
      </c>
      <c r="B1907" t="s">
        <v>244</v>
      </c>
      <c r="C1907" s="43">
        <v>6574</v>
      </c>
      <c r="D1907" s="60">
        <v>1</v>
      </c>
      <c r="E1907" s="2">
        <v>89.24</v>
      </c>
      <c r="F1907" s="61">
        <v>45566</v>
      </c>
      <c r="G1907" s="62">
        <f t="shared" si="58"/>
        <v>89.24</v>
      </c>
      <c r="H1907">
        <f t="shared" si="59"/>
        <v>2024</v>
      </c>
    </row>
    <row r="1908" spans="1:8">
      <c r="A1908" s="1" t="s">
        <v>143</v>
      </c>
      <c r="B1908" t="s">
        <v>246</v>
      </c>
      <c r="C1908" s="43">
        <v>1042</v>
      </c>
      <c r="D1908" s="60">
        <v>1</v>
      </c>
      <c r="E1908" s="2">
        <v>18.18</v>
      </c>
      <c r="F1908" s="61">
        <v>45566</v>
      </c>
      <c r="G1908" s="62">
        <f t="shared" si="58"/>
        <v>18.18</v>
      </c>
      <c r="H1908">
        <f t="shared" si="59"/>
        <v>2024</v>
      </c>
    </row>
    <row r="1909" spans="1:8">
      <c r="A1909" s="1" t="s">
        <v>143</v>
      </c>
      <c r="B1909" t="s">
        <v>446</v>
      </c>
      <c r="C1909" s="43">
        <v>2073</v>
      </c>
      <c r="D1909" s="60">
        <v>3</v>
      </c>
      <c r="E1909" s="2">
        <v>3.89</v>
      </c>
      <c r="F1909" s="61">
        <v>45566</v>
      </c>
      <c r="G1909" s="62">
        <f t="shared" si="58"/>
        <v>11.67</v>
      </c>
      <c r="H1909">
        <f t="shared" si="59"/>
        <v>2024</v>
      </c>
    </row>
    <row r="1910" spans="1:8">
      <c r="A1910" s="1" t="s">
        <v>143</v>
      </c>
      <c r="B1910" t="s">
        <v>460</v>
      </c>
      <c r="C1910" s="43">
        <v>1105</v>
      </c>
      <c r="D1910" s="60">
        <v>3</v>
      </c>
      <c r="E1910" s="2">
        <v>2.19</v>
      </c>
      <c r="F1910" s="61">
        <v>45566</v>
      </c>
      <c r="G1910" s="62">
        <f t="shared" si="58"/>
        <v>6.57</v>
      </c>
      <c r="H1910">
        <f t="shared" si="59"/>
        <v>2024</v>
      </c>
    </row>
    <row r="1911" spans="1:8">
      <c r="A1911" s="1" t="s">
        <v>143</v>
      </c>
      <c r="B1911" t="s">
        <v>264</v>
      </c>
      <c r="C1911" s="43">
        <v>1043</v>
      </c>
      <c r="D1911" s="60">
        <v>3</v>
      </c>
      <c r="E1911" s="2">
        <v>8.4700000000000006</v>
      </c>
      <c r="F1911" s="61">
        <v>45566</v>
      </c>
      <c r="G1911" s="62">
        <f t="shared" si="58"/>
        <v>25.410000000000004</v>
      </c>
      <c r="H1911">
        <f t="shared" si="59"/>
        <v>2024</v>
      </c>
    </row>
    <row r="1912" spans="1:8">
      <c r="A1912" s="1" t="s">
        <v>143</v>
      </c>
      <c r="B1912" t="s">
        <v>367</v>
      </c>
      <c r="C1912" s="43">
        <v>1072</v>
      </c>
      <c r="D1912" s="60">
        <v>2</v>
      </c>
      <c r="E1912" s="2">
        <v>7.56</v>
      </c>
      <c r="F1912" s="61">
        <v>45566</v>
      </c>
      <c r="G1912" s="62">
        <f t="shared" si="58"/>
        <v>15.12</v>
      </c>
      <c r="H1912">
        <f t="shared" si="59"/>
        <v>2024</v>
      </c>
    </row>
    <row r="1913" spans="1:8">
      <c r="A1913" s="1" t="s">
        <v>143</v>
      </c>
      <c r="B1913" t="s">
        <v>219</v>
      </c>
      <c r="C1913" s="43">
        <v>6432</v>
      </c>
      <c r="D1913" s="60">
        <v>4</v>
      </c>
      <c r="E1913" s="2">
        <v>5.01</v>
      </c>
      <c r="F1913" s="61">
        <v>45566</v>
      </c>
      <c r="G1913" s="62">
        <f t="shared" si="58"/>
        <v>20.04</v>
      </c>
      <c r="H1913">
        <f t="shared" si="59"/>
        <v>2024</v>
      </c>
    </row>
    <row r="1914" spans="1:8">
      <c r="A1914" s="1" t="s">
        <v>143</v>
      </c>
      <c r="B1914" t="s">
        <v>470</v>
      </c>
      <c r="C1914" s="43">
        <v>3630</v>
      </c>
      <c r="D1914" s="60">
        <v>6</v>
      </c>
      <c r="E1914" s="2">
        <v>4.4400000000000004</v>
      </c>
      <c r="F1914" s="61">
        <v>45566</v>
      </c>
      <c r="G1914" s="62">
        <f t="shared" si="58"/>
        <v>26.64</v>
      </c>
      <c r="H1914">
        <f t="shared" si="59"/>
        <v>2024</v>
      </c>
    </row>
    <row r="1915" spans="1:8">
      <c r="A1915" s="1" t="s">
        <v>143</v>
      </c>
      <c r="B1915" t="s">
        <v>472</v>
      </c>
      <c r="C1915" s="43">
        <v>2704</v>
      </c>
      <c r="D1915" s="60">
        <v>5</v>
      </c>
      <c r="E1915" s="2">
        <v>2.25</v>
      </c>
      <c r="F1915" s="61">
        <v>45566</v>
      </c>
      <c r="G1915" s="62">
        <f t="shared" si="58"/>
        <v>11.25</v>
      </c>
      <c r="H1915">
        <f t="shared" si="59"/>
        <v>2024</v>
      </c>
    </row>
    <row r="1916" spans="1:8">
      <c r="A1916" s="1" t="s">
        <v>143</v>
      </c>
      <c r="B1916" t="s">
        <v>267</v>
      </c>
      <c r="C1916" s="43">
        <v>2118</v>
      </c>
      <c r="D1916" s="60">
        <v>5</v>
      </c>
      <c r="E1916" s="2">
        <v>6.22</v>
      </c>
      <c r="F1916" s="61">
        <v>45566</v>
      </c>
      <c r="G1916" s="62">
        <f t="shared" si="58"/>
        <v>31.099999999999998</v>
      </c>
      <c r="H1916">
        <f t="shared" si="59"/>
        <v>2024</v>
      </c>
    </row>
    <row r="1917" spans="1:8">
      <c r="A1917" s="1" t="s">
        <v>143</v>
      </c>
      <c r="B1917" t="s">
        <v>49</v>
      </c>
      <c r="C1917" s="43">
        <v>2085</v>
      </c>
      <c r="D1917" s="60">
        <v>1</v>
      </c>
      <c r="E1917" s="2">
        <v>4.4800000000000004</v>
      </c>
      <c r="F1917" s="61">
        <v>45566</v>
      </c>
      <c r="G1917" s="62">
        <f t="shared" si="58"/>
        <v>4.4800000000000004</v>
      </c>
      <c r="H1917">
        <f t="shared" si="59"/>
        <v>2024</v>
      </c>
    </row>
    <row r="1918" spans="1:8">
      <c r="A1918" s="1" t="s">
        <v>143</v>
      </c>
      <c r="B1918" t="s">
        <v>42</v>
      </c>
      <c r="C1918" s="43">
        <v>1059</v>
      </c>
      <c r="D1918" s="60">
        <v>10</v>
      </c>
      <c r="E1918" s="2">
        <v>3.2</v>
      </c>
      <c r="F1918" s="61">
        <v>45566</v>
      </c>
      <c r="G1918" s="62">
        <f t="shared" si="58"/>
        <v>32</v>
      </c>
      <c r="H1918">
        <f t="shared" si="59"/>
        <v>2024</v>
      </c>
    </row>
    <row r="1919" spans="1:8">
      <c r="A1919" s="1" t="s">
        <v>143</v>
      </c>
      <c r="B1919" t="s">
        <v>316</v>
      </c>
      <c r="C1919" s="43">
        <v>1056</v>
      </c>
      <c r="D1919" s="60">
        <v>3</v>
      </c>
      <c r="E1919" s="2">
        <v>5.0599999999999996</v>
      </c>
      <c r="F1919" s="61">
        <v>45566</v>
      </c>
      <c r="G1919" s="62">
        <f t="shared" si="58"/>
        <v>15.18</v>
      </c>
      <c r="H1919">
        <f t="shared" si="59"/>
        <v>2024</v>
      </c>
    </row>
    <row r="1920" spans="1:8">
      <c r="A1920" s="1" t="s">
        <v>143</v>
      </c>
      <c r="B1920" t="s">
        <v>389</v>
      </c>
      <c r="C1920" s="43">
        <v>1077</v>
      </c>
      <c r="D1920" s="60">
        <v>2</v>
      </c>
      <c r="E1920" s="2">
        <v>16.29</v>
      </c>
      <c r="F1920" s="61">
        <v>45566</v>
      </c>
      <c r="G1920" s="62">
        <f t="shared" si="58"/>
        <v>32.58</v>
      </c>
      <c r="H1920">
        <f t="shared" si="59"/>
        <v>2024</v>
      </c>
    </row>
    <row r="1921" spans="1:8">
      <c r="A1921" s="1" t="s">
        <v>143</v>
      </c>
      <c r="B1921" t="s">
        <v>346</v>
      </c>
      <c r="C1921" s="43">
        <v>1347</v>
      </c>
      <c r="D1921" s="60">
        <v>3</v>
      </c>
      <c r="E1921" s="2">
        <v>8.81</v>
      </c>
      <c r="F1921" s="61">
        <v>45566</v>
      </c>
      <c r="G1921" s="62">
        <f t="shared" si="58"/>
        <v>26.43</v>
      </c>
      <c r="H1921">
        <f t="shared" si="59"/>
        <v>2024</v>
      </c>
    </row>
    <row r="1922" spans="1:8">
      <c r="A1922" s="1" t="s">
        <v>143</v>
      </c>
      <c r="B1922" t="s">
        <v>425</v>
      </c>
      <c r="C1922" s="43">
        <v>1092</v>
      </c>
      <c r="D1922" s="60">
        <v>5</v>
      </c>
      <c r="E1922" s="2">
        <v>4.2300000000000004</v>
      </c>
      <c r="F1922" s="61">
        <v>45566</v>
      </c>
      <c r="G1922" s="62">
        <f t="shared" ref="G1922:G1985" si="60">D1922*E1922</f>
        <v>21.150000000000002</v>
      </c>
      <c r="H1922">
        <f t="shared" ref="H1922:H1985" si="61">YEAR(F1922)</f>
        <v>2024</v>
      </c>
    </row>
    <row r="1923" spans="1:8">
      <c r="A1923" s="1" t="s">
        <v>143</v>
      </c>
      <c r="B1923" t="s">
        <v>415</v>
      </c>
      <c r="C1923" s="43">
        <v>1085</v>
      </c>
      <c r="D1923" s="60">
        <v>6</v>
      </c>
      <c r="E1923" s="2">
        <v>3.34</v>
      </c>
      <c r="F1923" s="61">
        <v>45566</v>
      </c>
      <c r="G1923" s="62">
        <f t="shared" si="60"/>
        <v>20.04</v>
      </c>
      <c r="H1923">
        <f t="shared" si="61"/>
        <v>2024</v>
      </c>
    </row>
    <row r="1924" spans="1:8">
      <c r="A1924" s="1" t="s">
        <v>143</v>
      </c>
      <c r="B1924" t="s">
        <v>268</v>
      </c>
      <c r="C1924" s="43">
        <v>6598</v>
      </c>
      <c r="D1924" s="60">
        <v>3</v>
      </c>
      <c r="E1924" s="2">
        <v>8.9700000000000006</v>
      </c>
      <c r="F1924" s="61">
        <v>45566</v>
      </c>
      <c r="G1924" s="62">
        <f t="shared" si="60"/>
        <v>26.910000000000004</v>
      </c>
      <c r="H1924">
        <f t="shared" si="61"/>
        <v>2024</v>
      </c>
    </row>
    <row r="1925" spans="1:8">
      <c r="A1925" s="1" t="s">
        <v>143</v>
      </c>
      <c r="B1925" t="s">
        <v>305</v>
      </c>
      <c r="C1925" s="43">
        <v>6608</v>
      </c>
      <c r="D1925" s="60">
        <v>2.5</v>
      </c>
      <c r="E1925" s="2">
        <v>10.38</v>
      </c>
      <c r="F1925" s="61">
        <v>45566</v>
      </c>
      <c r="G1925" s="62">
        <f t="shared" si="60"/>
        <v>25.950000000000003</v>
      </c>
      <c r="H1925">
        <f t="shared" si="61"/>
        <v>2024</v>
      </c>
    </row>
    <row r="1926" spans="1:8">
      <c r="A1926" s="1" t="s">
        <v>143</v>
      </c>
      <c r="B1926" t="s">
        <v>302</v>
      </c>
      <c r="C1926" s="43">
        <v>6611</v>
      </c>
      <c r="D1926" s="60">
        <v>0.5</v>
      </c>
      <c r="E1926" s="2">
        <v>10.37</v>
      </c>
      <c r="F1926" s="61">
        <v>45566</v>
      </c>
      <c r="G1926" s="62">
        <f t="shared" si="60"/>
        <v>5.1849999999999996</v>
      </c>
      <c r="H1926">
        <f t="shared" si="61"/>
        <v>2024</v>
      </c>
    </row>
    <row r="1927" spans="1:8">
      <c r="A1927" s="1" t="s">
        <v>143</v>
      </c>
      <c r="B1927" t="s">
        <v>303</v>
      </c>
      <c r="C1927" s="43">
        <v>6610</v>
      </c>
      <c r="D1927" s="60">
        <v>0.5</v>
      </c>
      <c r="E1927" s="2">
        <v>10.38</v>
      </c>
      <c r="F1927" s="61">
        <v>45566</v>
      </c>
      <c r="G1927" s="62">
        <f t="shared" si="60"/>
        <v>5.19</v>
      </c>
      <c r="H1927">
        <f t="shared" si="61"/>
        <v>2024</v>
      </c>
    </row>
    <row r="1928" spans="1:8">
      <c r="A1928" s="1" t="s">
        <v>143</v>
      </c>
      <c r="B1928" t="s">
        <v>304</v>
      </c>
      <c r="C1928" s="43">
        <v>6609</v>
      </c>
      <c r="D1928" s="60">
        <v>1</v>
      </c>
      <c r="E1928" s="2">
        <v>10.38</v>
      </c>
      <c r="F1928" s="61">
        <v>45566</v>
      </c>
      <c r="G1928" s="62">
        <f t="shared" si="60"/>
        <v>10.38</v>
      </c>
      <c r="H1928">
        <f t="shared" si="61"/>
        <v>2024</v>
      </c>
    </row>
    <row r="1929" spans="1:8">
      <c r="A1929" s="1" t="s">
        <v>143</v>
      </c>
      <c r="B1929" t="s">
        <v>306</v>
      </c>
      <c r="C1929" s="43">
        <v>6612</v>
      </c>
      <c r="D1929" s="60">
        <v>1</v>
      </c>
      <c r="E1929" s="2">
        <v>10.37</v>
      </c>
      <c r="F1929" s="61">
        <v>45566</v>
      </c>
      <c r="G1929" s="62">
        <f t="shared" si="60"/>
        <v>10.37</v>
      </c>
      <c r="H1929">
        <f t="shared" si="61"/>
        <v>2024</v>
      </c>
    </row>
    <row r="1930" spans="1:8">
      <c r="A1930" s="1" t="s">
        <v>143</v>
      </c>
      <c r="B1930" t="s">
        <v>309</v>
      </c>
      <c r="C1930" s="43">
        <v>6435</v>
      </c>
      <c r="D1930" s="60">
        <v>6</v>
      </c>
      <c r="E1930" s="2">
        <v>1.1000000000000001</v>
      </c>
      <c r="F1930" s="61">
        <v>45566</v>
      </c>
      <c r="G1930" s="62">
        <f t="shared" si="60"/>
        <v>6.6000000000000005</v>
      </c>
      <c r="H1930">
        <f t="shared" si="61"/>
        <v>2024</v>
      </c>
    </row>
    <row r="1931" spans="1:8">
      <c r="A1931" s="1" t="s">
        <v>143</v>
      </c>
      <c r="B1931" t="s">
        <v>434</v>
      </c>
      <c r="C1931" s="43">
        <v>2098</v>
      </c>
      <c r="D1931" s="60">
        <v>2</v>
      </c>
      <c r="E1931" s="2">
        <v>1.88</v>
      </c>
      <c r="F1931" s="61">
        <v>45566</v>
      </c>
      <c r="G1931" s="62">
        <f t="shared" si="60"/>
        <v>3.76</v>
      </c>
      <c r="H1931">
        <f t="shared" si="61"/>
        <v>2024</v>
      </c>
    </row>
    <row r="1932" spans="1:8">
      <c r="A1932" s="1" t="s">
        <v>143</v>
      </c>
      <c r="B1932" t="s">
        <v>227</v>
      </c>
      <c r="C1932" s="43">
        <v>2075</v>
      </c>
      <c r="D1932" s="60">
        <v>5</v>
      </c>
      <c r="E1932" s="2">
        <v>9.4499999999999993</v>
      </c>
      <c r="F1932" s="61">
        <v>45566</v>
      </c>
      <c r="G1932" s="62">
        <f t="shared" si="60"/>
        <v>47.25</v>
      </c>
      <c r="H1932">
        <f t="shared" si="61"/>
        <v>2024</v>
      </c>
    </row>
    <row r="1933" spans="1:8">
      <c r="A1933" s="1" t="s">
        <v>143</v>
      </c>
      <c r="B1933" t="s">
        <v>323</v>
      </c>
      <c r="C1933" s="43">
        <v>6597</v>
      </c>
      <c r="D1933" s="60">
        <v>2</v>
      </c>
      <c r="E1933" s="2">
        <v>11.78</v>
      </c>
      <c r="F1933" s="61">
        <v>45566</v>
      </c>
      <c r="G1933" s="62">
        <f t="shared" si="60"/>
        <v>23.56</v>
      </c>
      <c r="H1933">
        <f t="shared" si="61"/>
        <v>2024</v>
      </c>
    </row>
    <row r="1934" spans="1:8">
      <c r="A1934" s="1" t="s">
        <v>143</v>
      </c>
      <c r="B1934" t="s">
        <v>318</v>
      </c>
      <c r="C1934" s="43">
        <v>6592</v>
      </c>
      <c r="D1934" s="60">
        <v>5</v>
      </c>
      <c r="E1934" s="2">
        <v>17.43</v>
      </c>
      <c r="F1934" s="61">
        <v>45566</v>
      </c>
      <c r="G1934" s="62">
        <f t="shared" si="60"/>
        <v>87.15</v>
      </c>
      <c r="H1934">
        <f t="shared" si="61"/>
        <v>2024</v>
      </c>
    </row>
    <row r="1935" spans="1:8">
      <c r="A1935" s="1" t="s">
        <v>143</v>
      </c>
      <c r="B1935" t="s">
        <v>273</v>
      </c>
      <c r="C1935" s="43">
        <v>1048</v>
      </c>
      <c r="D1935" s="60">
        <v>3</v>
      </c>
      <c r="E1935" s="2">
        <v>7.94</v>
      </c>
      <c r="F1935" s="61">
        <v>45566</v>
      </c>
      <c r="G1935" s="62">
        <f t="shared" si="60"/>
        <v>23.82</v>
      </c>
      <c r="H1935">
        <f t="shared" si="61"/>
        <v>2024</v>
      </c>
    </row>
    <row r="1936" spans="1:8">
      <c r="A1936" s="1" t="s">
        <v>143</v>
      </c>
      <c r="B1936" t="s">
        <v>426</v>
      </c>
      <c r="C1936" s="43">
        <v>1093</v>
      </c>
      <c r="D1936" s="60">
        <v>10</v>
      </c>
      <c r="E1936" s="2">
        <v>7.24</v>
      </c>
      <c r="F1936" s="61">
        <v>45566</v>
      </c>
      <c r="G1936" s="62">
        <f t="shared" si="60"/>
        <v>72.400000000000006</v>
      </c>
      <c r="H1936">
        <f t="shared" si="61"/>
        <v>2024</v>
      </c>
    </row>
    <row r="1937" spans="1:8">
      <c r="A1937" s="1" t="s">
        <v>143</v>
      </c>
      <c r="B1937" t="s">
        <v>238</v>
      </c>
      <c r="C1937" s="43">
        <v>6603</v>
      </c>
      <c r="D1937" s="60">
        <v>3</v>
      </c>
      <c r="E1937" s="2">
        <v>6.37</v>
      </c>
      <c r="F1937" s="61">
        <v>45566</v>
      </c>
      <c r="G1937" s="62">
        <f t="shared" si="60"/>
        <v>19.11</v>
      </c>
      <c r="H1937">
        <f t="shared" si="61"/>
        <v>2024</v>
      </c>
    </row>
    <row r="1938" spans="1:8">
      <c r="A1938" s="1" t="s">
        <v>143</v>
      </c>
      <c r="B1938" t="s">
        <v>429</v>
      </c>
      <c r="C1938" s="43">
        <v>2723</v>
      </c>
      <c r="D1938" s="60">
        <v>1</v>
      </c>
      <c r="E1938" s="2">
        <v>17.86</v>
      </c>
      <c r="F1938" s="61">
        <v>45566</v>
      </c>
      <c r="G1938" s="62">
        <f t="shared" si="60"/>
        <v>17.86</v>
      </c>
      <c r="H1938">
        <f t="shared" si="61"/>
        <v>2024</v>
      </c>
    </row>
    <row r="1939" spans="1:8">
      <c r="A1939" s="1" t="s">
        <v>143</v>
      </c>
      <c r="B1939" t="s">
        <v>307</v>
      </c>
      <c r="C1939" s="43">
        <v>6614</v>
      </c>
      <c r="D1939" s="60">
        <v>1</v>
      </c>
      <c r="E1939" s="2">
        <v>10.32</v>
      </c>
      <c r="F1939" s="61">
        <v>45566</v>
      </c>
      <c r="G1939" s="62">
        <f t="shared" si="60"/>
        <v>10.32</v>
      </c>
      <c r="H1939">
        <f t="shared" si="61"/>
        <v>2024</v>
      </c>
    </row>
    <row r="1940" spans="1:8">
      <c r="A1940" s="1" t="s">
        <v>143</v>
      </c>
      <c r="B1940" t="s">
        <v>225</v>
      </c>
      <c r="C1940" s="43">
        <v>2102</v>
      </c>
      <c r="D1940" s="60">
        <v>1</v>
      </c>
      <c r="E1940" s="2">
        <v>19.7</v>
      </c>
      <c r="F1940" s="61">
        <v>45566</v>
      </c>
      <c r="G1940" s="62">
        <f t="shared" si="60"/>
        <v>19.7</v>
      </c>
      <c r="H1940">
        <f t="shared" si="61"/>
        <v>2024</v>
      </c>
    </row>
    <row r="1941" spans="1:8">
      <c r="A1941" s="1" t="s">
        <v>143</v>
      </c>
      <c r="B1941" t="s">
        <v>229</v>
      </c>
      <c r="C1941" s="43">
        <v>1361</v>
      </c>
      <c r="D1941" s="60">
        <v>1</v>
      </c>
      <c r="E1941" s="2">
        <v>35.130000000000003</v>
      </c>
      <c r="F1941" s="61">
        <v>45566</v>
      </c>
      <c r="G1941" s="62">
        <f t="shared" si="60"/>
        <v>35.130000000000003</v>
      </c>
      <c r="H1941">
        <f t="shared" si="61"/>
        <v>2024</v>
      </c>
    </row>
    <row r="1942" spans="1:8">
      <c r="A1942" s="1" t="s">
        <v>143</v>
      </c>
      <c r="B1942" t="s">
        <v>453</v>
      </c>
      <c r="C1942" s="43">
        <v>1102</v>
      </c>
      <c r="D1942" s="60">
        <v>2</v>
      </c>
      <c r="E1942" s="2">
        <v>3.68</v>
      </c>
      <c r="F1942" s="61">
        <v>45566</v>
      </c>
      <c r="G1942" s="62">
        <f t="shared" si="60"/>
        <v>7.36</v>
      </c>
      <c r="H1942">
        <f t="shared" si="61"/>
        <v>2024</v>
      </c>
    </row>
    <row r="1943" spans="1:8">
      <c r="A1943" s="1" t="s">
        <v>143</v>
      </c>
      <c r="B1943" t="s">
        <v>218</v>
      </c>
      <c r="C1943" s="43">
        <v>3620</v>
      </c>
      <c r="D1943" s="60">
        <v>1</v>
      </c>
      <c r="E1943" s="2">
        <v>29.24</v>
      </c>
      <c r="F1943" s="61">
        <v>45566</v>
      </c>
      <c r="G1943" s="62">
        <f t="shared" si="60"/>
        <v>29.24</v>
      </c>
      <c r="H1943">
        <f t="shared" si="61"/>
        <v>2024</v>
      </c>
    </row>
    <row r="1944" spans="1:8">
      <c r="A1944" s="1" t="s">
        <v>143</v>
      </c>
      <c r="B1944" t="s">
        <v>358</v>
      </c>
      <c r="C1944" s="43">
        <v>1071</v>
      </c>
      <c r="D1944" s="60">
        <v>1</v>
      </c>
      <c r="E1944" s="2">
        <v>14.59</v>
      </c>
      <c r="F1944" s="61">
        <v>45566</v>
      </c>
      <c r="G1944" s="62">
        <f t="shared" si="60"/>
        <v>14.59</v>
      </c>
      <c r="H1944">
        <f t="shared" si="61"/>
        <v>2024</v>
      </c>
    </row>
    <row r="1945" spans="1:8">
      <c r="A1945" s="1" t="s">
        <v>133</v>
      </c>
      <c r="B1945" t="s">
        <v>891</v>
      </c>
      <c r="C1945" s="43">
        <v>6439</v>
      </c>
      <c r="D1945" s="60">
        <v>6</v>
      </c>
      <c r="E1945" s="2">
        <v>11.68</v>
      </c>
      <c r="F1945" s="61">
        <v>45566</v>
      </c>
      <c r="G1945" s="62">
        <f t="shared" si="60"/>
        <v>70.08</v>
      </c>
      <c r="H1945">
        <f t="shared" si="61"/>
        <v>2024</v>
      </c>
    </row>
    <row r="1946" spans="1:8">
      <c r="A1946" s="1" t="s">
        <v>136</v>
      </c>
      <c r="B1946" t="s">
        <v>226</v>
      </c>
      <c r="C1946" s="43">
        <v>1127</v>
      </c>
      <c r="D1946" s="60">
        <v>1</v>
      </c>
      <c r="E1946" s="2">
        <v>15.91</v>
      </c>
      <c r="F1946" s="61">
        <v>45566</v>
      </c>
      <c r="G1946" s="62">
        <f t="shared" si="60"/>
        <v>15.91</v>
      </c>
      <c r="H1946">
        <f t="shared" si="61"/>
        <v>2024</v>
      </c>
    </row>
    <row r="1947" spans="1:8">
      <c r="A1947" s="1" t="s">
        <v>136</v>
      </c>
      <c r="B1947" t="s">
        <v>1026</v>
      </c>
      <c r="C1947" s="43">
        <v>1150</v>
      </c>
      <c r="D1947" s="60">
        <v>2</v>
      </c>
      <c r="E1947" s="2">
        <v>8.68</v>
      </c>
      <c r="F1947" s="61">
        <v>45566</v>
      </c>
      <c r="G1947" s="62">
        <f t="shared" si="60"/>
        <v>17.36</v>
      </c>
      <c r="H1947">
        <f t="shared" si="61"/>
        <v>2024</v>
      </c>
    </row>
    <row r="1948" spans="1:8">
      <c r="A1948" s="1" t="s">
        <v>136</v>
      </c>
      <c r="B1948" t="s">
        <v>1045</v>
      </c>
      <c r="C1948" s="43">
        <v>1166</v>
      </c>
      <c r="D1948" s="60">
        <v>3</v>
      </c>
      <c r="E1948" s="2">
        <v>16.98</v>
      </c>
      <c r="F1948" s="61">
        <v>45566</v>
      </c>
      <c r="G1948" s="62">
        <f t="shared" si="60"/>
        <v>50.94</v>
      </c>
      <c r="H1948">
        <f t="shared" si="61"/>
        <v>2024</v>
      </c>
    </row>
    <row r="1949" spans="1:8">
      <c r="A1949" s="1" t="s">
        <v>136</v>
      </c>
      <c r="B1949" t="s">
        <v>998</v>
      </c>
      <c r="C1949" s="43">
        <v>1123</v>
      </c>
      <c r="D1949" s="60">
        <v>1</v>
      </c>
      <c r="E1949" s="2">
        <v>4.8099999999999996</v>
      </c>
      <c r="F1949" s="61">
        <v>45566</v>
      </c>
      <c r="G1949" s="62">
        <f t="shared" si="60"/>
        <v>4.8099999999999996</v>
      </c>
      <c r="H1949">
        <f t="shared" si="61"/>
        <v>2024</v>
      </c>
    </row>
    <row r="1950" spans="1:8">
      <c r="A1950" s="1" t="s">
        <v>136</v>
      </c>
      <c r="B1950" t="s">
        <v>1120</v>
      </c>
      <c r="C1950" s="43">
        <v>1244</v>
      </c>
      <c r="D1950" s="60">
        <v>2.5</v>
      </c>
      <c r="E1950" s="2">
        <v>3.5</v>
      </c>
      <c r="F1950" s="61">
        <v>45566</v>
      </c>
      <c r="G1950" s="62">
        <f t="shared" si="60"/>
        <v>8.75</v>
      </c>
      <c r="H1950">
        <f t="shared" si="61"/>
        <v>2024</v>
      </c>
    </row>
    <row r="1951" spans="1:8">
      <c r="A1951" s="1" t="s">
        <v>136</v>
      </c>
      <c r="B1951" t="s">
        <v>1149</v>
      </c>
      <c r="C1951" s="43">
        <v>1274</v>
      </c>
      <c r="D1951" s="60">
        <v>1</v>
      </c>
      <c r="E1951" s="2">
        <v>8.0299999999999994</v>
      </c>
      <c r="F1951" s="61">
        <v>45566</v>
      </c>
      <c r="G1951" s="62">
        <f t="shared" si="60"/>
        <v>8.0299999999999994</v>
      </c>
      <c r="H1951">
        <f t="shared" si="61"/>
        <v>2024</v>
      </c>
    </row>
    <row r="1952" spans="1:8">
      <c r="A1952" s="1" t="s">
        <v>136</v>
      </c>
      <c r="B1952" t="s">
        <v>1175</v>
      </c>
      <c r="C1952" s="43">
        <v>1308</v>
      </c>
      <c r="D1952" s="60">
        <v>10</v>
      </c>
      <c r="E1952" s="2">
        <v>2.98</v>
      </c>
      <c r="F1952" s="61">
        <v>45566</v>
      </c>
      <c r="G1952" s="62">
        <f t="shared" si="60"/>
        <v>29.8</v>
      </c>
      <c r="H1952">
        <f t="shared" si="61"/>
        <v>2024</v>
      </c>
    </row>
    <row r="1953" spans="1:8">
      <c r="A1953" s="1" t="s">
        <v>134</v>
      </c>
      <c r="B1953" t="s">
        <v>858</v>
      </c>
      <c r="C1953" s="43">
        <v>1657</v>
      </c>
      <c r="D1953" s="60">
        <v>1</v>
      </c>
      <c r="E1953" s="2">
        <v>18.8</v>
      </c>
      <c r="F1953" s="61">
        <v>45566</v>
      </c>
      <c r="G1953" s="62">
        <f t="shared" si="60"/>
        <v>18.8</v>
      </c>
      <c r="H1953">
        <f t="shared" si="61"/>
        <v>2024</v>
      </c>
    </row>
    <row r="1954" spans="1:8">
      <c r="A1954" s="1" t="s">
        <v>134</v>
      </c>
      <c r="B1954" t="s">
        <v>869</v>
      </c>
      <c r="C1954" s="43">
        <v>1659</v>
      </c>
      <c r="D1954" s="60">
        <v>2</v>
      </c>
      <c r="E1954" s="2">
        <v>33.89</v>
      </c>
      <c r="F1954" s="61">
        <v>45566</v>
      </c>
      <c r="G1954" s="62">
        <f t="shared" si="60"/>
        <v>67.78</v>
      </c>
      <c r="H1954">
        <f t="shared" si="61"/>
        <v>2024</v>
      </c>
    </row>
    <row r="1955" spans="1:8">
      <c r="A1955" s="1" t="s">
        <v>159</v>
      </c>
      <c r="B1955" t="s">
        <v>778</v>
      </c>
      <c r="C1955" s="43">
        <v>6555</v>
      </c>
      <c r="D1955" s="60">
        <v>2</v>
      </c>
      <c r="E1955" s="2">
        <v>56.55</v>
      </c>
      <c r="F1955" s="61">
        <v>45566</v>
      </c>
      <c r="G1955" s="62">
        <f t="shared" si="60"/>
        <v>113.1</v>
      </c>
      <c r="H1955">
        <f t="shared" si="61"/>
        <v>2024</v>
      </c>
    </row>
    <row r="1956" spans="1:8">
      <c r="A1956" s="1" t="s">
        <v>136</v>
      </c>
      <c r="B1956" t="s">
        <v>1142</v>
      </c>
      <c r="C1956" s="43">
        <v>1265</v>
      </c>
      <c r="D1956" s="60">
        <v>1</v>
      </c>
      <c r="E1956" s="2">
        <v>12.5</v>
      </c>
      <c r="F1956" s="61">
        <v>45566</v>
      </c>
      <c r="G1956" s="62">
        <f t="shared" si="60"/>
        <v>12.5</v>
      </c>
      <c r="H1956">
        <f t="shared" si="61"/>
        <v>2024</v>
      </c>
    </row>
    <row r="1957" spans="1:8">
      <c r="A1957" s="1" t="s">
        <v>136</v>
      </c>
      <c r="B1957" t="s">
        <v>1068</v>
      </c>
      <c r="C1957" s="43">
        <v>6061</v>
      </c>
      <c r="D1957" s="60">
        <v>2</v>
      </c>
      <c r="E1957" s="2">
        <v>9.32</v>
      </c>
      <c r="F1957" s="61">
        <v>45566</v>
      </c>
      <c r="G1957" s="62">
        <f t="shared" si="60"/>
        <v>18.64</v>
      </c>
      <c r="H1957">
        <f t="shared" si="61"/>
        <v>2024</v>
      </c>
    </row>
    <row r="1958" spans="1:8">
      <c r="A1958" s="1" t="s">
        <v>136</v>
      </c>
      <c r="B1958" t="s">
        <v>1107</v>
      </c>
      <c r="C1958" s="43">
        <v>6067</v>
      </c>
      <c r="D1958" s="60">
        <v>1</v>
      </c>
      <c r="E1958" s="2">
        <v>5.09</v>
      </c>
      <c r="F1958" s="61">
        <v>45566</v>
      </c>
      <c r="G1958" s="62">
        <f t="shared" si="60"/>
        <v>5.09</v>
      </c>
      <c r="H1958">
        <f t="shared" si="61"/>
        <v>2024</v>
      </c>
    </row>
    <row r="1959" spans="1:8">
      <c r="A1959" s="1" t="s">
        <v>136</v>
      </c>
      <c r="B1959" t="s">
        <v>1122</v>
      </c>
      <c r="C1959" s="43">
        <v>1246</v>
      </c>
      <c r="D1959" s="60">
        <v>4</v>
      </c>
      <c r="E1959" s="2">
        <v>16.579999999999998</v>
      </c>
      <c r="F1959" s="61">
        <v>45566</v>
      </c>
      <c r="G1959" s="62">
        <f t="shared" si="60"/>
        <v>66.319999999999993</v>
      </c>
      <c r="H1959">
        <f t="shared" si="61"/>
        <v>2024</v>
      </c>
    </row>
    <row r="1960" spans="1:8">
      <c r="A1960" s="1" t="s">
        <v>136</v>
      </c>
      <c r="B1960" t="s">
        <v>1016</v>
      </c>
      <c r="C1960" s="43">
        <v>1142</v>
      </c>
      <c r="D1960" s="60">
        <v>9</v>
      </c>
      <c r="E1960" s="2">
        <v>3.7</v>
      </c>
      <c r="F1960" s="61">
        <v>45566</v>
      </c>
      <c r="G1960" s="62">
        <f t="shared" si="60"/>
        <v>33.300000000000004</v>
      </c>
      <c r="H1960">
        <f t="shared" si="61"/>
        <v>2024</v>
      </c>
    </row>
    <row r="1961" spans="1:8">
      <c r="A1961" s="1" t="s">
        <v>136</v>
      </c>
      <c r="B1961" t="s">
        <v>1017</v>
      </c>
      <c r="C1961" s="43">
        <v>1143</v>
      </c>
      <c r="D1961" s="60">
        <v>2</v>
      </c>
      <c r="E1961" s="2">
        <v>3.62</v>
      </c>
      <c r="F1961" s="61">
        <v>45566</v>
      </c>
      <c r="G1961" s="62">
        <f t="shared" si="60"/>
        <v>7.24</v>
      </c>
      <c r="H1961">
        <f t="shared" si="61"/>
        <v>2024</v>
      </c>
    </row>
    <row r="1962" spans="1:8">
      <c r="A1962" s="1" t="s">
        <v>136</v>
      </c>
      <c r="B1962" t="s">
        <v>1130</v>
      </c>
      <c r="C1962" s="43">
        <v>6066</v>
      </c>
      <c r="D1962" s="60">
        <v>4</v>
      </c>
      <c r="E1962" s="2">
        <v>8.1</v>
      </c>
      <c r="F1962" s="61">
        <v>45566</v>
      </c>
      <c r="G1962" s="62">
        <f t="shared" si="60"/>
        <v>32.4</v>
      </c>
      <c r="H1962">
        <f t="shared" si="61"/>
        <v>2024</v>
      </c>
    </row>
    <row r="1963" spans="1:8">
      <c r="A1963" s="1" t="s">
        <v>136</v>
      </c>
      <c r="B1963" t="s">
        <v>1037</v>
      </c>
      <c r="C1963" s="43">
        <v>1158</v>
      </c>
      <c r="D1963" s="60">
        <v>2</v>
      </c>
      <c r="E1963" s="2">
        <v>8</v>
      </c>
      <c r="F1963" s="61">
        <v>45566</v>
      </c>
      <c r="G1963" s="62">
        <f t="shared" si="60"/>
        <v>16</v>
      </c>
      <c r="H1963">
        <f t="shared" si="61"/>
        <v>2024</v>
      </c>
    </row>
    <row r="1964" spans="1:8">
      <c r="A1964" s="1" t="s">
        <v>136</v>
      </c>
      <c r="B1964" t="s">
        <v>1063</v>
      </c>
      <c r="C1964" s="43">
        <v>1184</v>
      </c>
      <c r="D1964" s="60">
        <v>2</v>
      </c>
      <c r="E1964" s="2">
        <v>29.46</v>
      </c>
      <c r="F1964" s="61">
        <v>45566</v>
      </c>
      <c r="G1964" s="62">
        <f t="shared" si="60"/>
        <v>58.92</v>
      </c>
      <c r="H1964">
        <f t="shared" si="61"/>
        <v>2024</v>
      </c>
    </row>
    <row r="1965" spans="1:8">
      <c r="A1965" s="1" t="s">
        <v>136</v>
      </c>
      <c r="B1965" t="s">
        <v>1125</v>
      </c>
      <c r="C1965" s="43">
        <v>1249</v>
      </c>
      <c r="D1965" s="60">
        <v>3</v>
      </c>
      <c r="E1965" s="2">
        <v>3.18</v>
      </c>
      <c r="F1965" s="61">
        <v>45566</v>
      </c>
      <c r="G1965" s="62">
        <f t="shared" si="60"/>
        <v>9.5400000000000009</v>
      </c>
      <c r="H1965">
        <f t="shared" si="61"/>
        <v>2024</v>
      </c>
    </row>
    <row r="1966" spans="1:8">
      <c r="A1966" s="1" t="s">
        <v>136</v>
      </c>
      <c r="B1966" t="s">
        <v>1006</v>
      </c>
      <c r="C1966" s="43">
        <v>1131</v>
      </c>
      <c r="D1966" s="60">
        <v>3</v>
      </c>
      <c r="E1966" s="2">
        <v>2.35</v>
      </c>
      <c r="F1966" s="61">
        <v>45566</v>
      </c>
      <c r="G1966" s="62">
        <f t="shared" si="60"/>
        <v>7.0500000000000007</v>
      </c>
      <c r="H1966">
        <f t="shared" si="61"/>
        <v>2024</v>
      </c>
    </row>
    <row r="1967" spans="1:8">
      <c r="A1967" s="1" t="s">
        <v>143</v>
      </c>
      <c r="B1967" t="s">
        <v>342</v>
      </c>
      <c r="C1967" s="43">
        <v>6619</v>
      </c>
      <c r="D1967" s="60">
        <v>1</v>
      </c>
      <c r="E1967" s="2">
        <v>5.27</v>
      </c>
      <c r="F1967" s="61">
        <v>45566</v>
      </c>
      <c r="G1967" s="62">
        <f t="shared" si="60"/>
        <v>5.27</v>
      </c>
      <c r="H1967">
        <f t="shared" si="61"/>
        <v>2024</v>
      </c>
    </row>
    <row r="1968" spans="1:8">
      <c r="A1968" s="1" t="s">
        <v>143</v>
      </c>
      <c r="B1968" t="s">
        <v>206</v>
      </c>
      <c r="C1968" s="43">
        <v>6620</v>
      </c>
      <c r="D1968" s="60">
        <v>1</v>
      </c>
      <c r="E1968" s="2">
        <v>8.5500000000000007</v>
      </c>
      <c r="F1968" s="61">
        <v>45566</v>
      </c>
      <c r="G1968" s="62">
        <f t="shared" si="60"/>
        <v>8.5500000000000007</v>
      </c>
      <c r="H1968">
        <f t="shared" si="61"/>
        <v>2024</v>
      </c>
    </row>
    <row r="1969" spans="1:8">
      <c r="A1969" s="1" t="s">
        <v>143</v>
      </c>
      <c r="B1969" t="s">
        <v>382</v>
      </c>
      <c r="C1969" s="43">
        <v>6621</v>
      </c>
      <c r="D1969" s="60">
        <v>3</v>
      </c>
      <c r="E1969" s="2">
        <v>5.35</v>
      </c>
      <c r="F1969" s="61">
        <v>45566</v>
      </c>
      <c r="G1969" s="62">
        <f t="shared" si="60"/>
        <v>16.049999999999997</v>
      </c>
      <c r="H1969">
        <f t="shared" si="61"/>
        <v>2024</v>
      </c>
    </row>
    <row r="1970" spans="1:8">
      <c r="A1970" s="1" t="s">
        <v>143</v>
      </c>
      <c r="B1970" t="s">
        <v>312</v>
      </c>
      <c r="C1970" s="43">
        <v>6617</v>
      </c>
      <c r="D1970" s="60">
        <v>6</v>
      </c>
      <c r="E1970" s="2">
        <v>14.2</v>
      </c>
      <c r="F1970" s="61">
        <v>45566</v>
      </c>
      <c r="G1970" s="62">
        <f t="shared" si="60"/>
        <v>85.199999999999989</v>
      </c>
      <c r="H1970">
        <f t="shared" si="61"/>
        <v>2024</v>
      </c>
    </row>
    <row r="1971" spans="1:8">
      <c r="A1971" s="1" t="s">
        <v>143</v>
      </c>
      <c r="B1971" t="s">
        <v>279</v>
      </c>
      <c r="C1971" s="43">
        <v>6622</v>
      </c>
      <c r="D1971" s="60">
        <v>6</v>
      </c>
      <c r="E1971" s="2">
        <v>2.82</v>
      </c>
      <c r="F1971" s="61">
        <v>45566</v>
      </c>
      <c r="G1971" s="62">
        <f t="shared" si="60"/>
        <v>16.919999999999998</v>
      </c>
      <c r="H1971">
        <f t="shared" si="61"/>
        <v>2024</v>
      </c>
    </row>
    <row r="1972" spans="1:8">
      <c r="A1972" s="1" t="s">
        <v>143</v>
      </c>
      <c r="B1972" t="s">
        <v>364</v>
      </c>
      <c r="C1972" s="43">
        <v>6615</v>
      </c>
      <c r="D1972" s="60">
        <v>2</v>
      </c>
      <c r="E1972" s="2">
        <v>35</v>
      </c>
      <c r="F1972" s="61">
        <v>45566</v>
      </c>
      <c r="G1972" s="62">
        <f t="shared" si="60"/>
        <v>70</v>
      </c>
      <c r="H1972">
        <f t="shared" si="61"/>
        <v>2024</v>
      </c>
    </row>
    <row r="1973" spans="1:8">
      <c r="A1973" s="1" t="s">
        <v>148</v>
      </c>
      <c r="B1973" t="s">
        <v>1293</v>
      </c>
      <c r="C1973" s="43">
        <v>1827</v>
      </c>
      <c r="D1973" s="60">
        <v>3</v>
      </c>
      <c r="E1973" s="2">
        <v>52.11</v>
      </c>
      <c r="F1973" s="61">
        <v>45566</v>
      </c>
      <c r="G1973" s="62">
        <f t="shared" si="60"/>
        <v>156.32999999999998</v>
      </c>
      <c r="H1973">
        <f t="shared" si="61"/>
        <v>2024</v>
      </c>
    </row>
    <row r="1974" spans="1:8">
      <c r="A1974" s="1" t="s">
        <v>148</v>
      </c>
      <c r="B1974" t="s">
        <v>1308</v>
      </c>
      <c r="C1974" s="43">
        <v>6623</v>
      </c>
      <c r="D1974" s="60">
        <v>60</v>
      </c>
      <c r="E1974" s="2">
        <v>2.85</v>
      </c>
      <c r="F1974" s="61">
        <v>45566</v>
      </c>
      <c r="G1974" s="62">
        <f t="shared" si="60"/>
        <v>171</v>
      </c>
      <c r="H1974">
        <f t="shared" si="61"/>
        <v>2024</v>
      </c>
    </row>
    <row r="1975" spans="1:8">
      <c r="A1975" s="1" t="s">
        <v>148</v>
      </c>
      <c r="B1975" t="s">
        <v>1322</v>
      </c>
      <c r="C1975" s="43">
        <v>1854</v>
      </c>
      <c r="D1975" s="60">
        <v>1</v>
      </c>
      <c r="E1975" s="2">
        <v>29.04</v>
      </c>
      <c r="F1975" s="61">
        <v>45566</v>
      </c>
      <c r="G1975" s="62">
        <f t="shared" si="60"/>
        <v>29.04</v>
      </c>
      <c r="H1975">
        <f t="shared" si="61"/>
        <v>2024</v>
      </c>
    </row>
    <row r="1976" spans="1:8">
      <c r="A1976" s="1" t="s">
        <v>148</v>
      </c>
      <c r="B1976" t="s">
        <v>1323</v>
      </c>
      <c r="C1976" s="43">
        <v>6624</v>
      </c>
      <c r="D1976" s="60">
        <v>2</v>
      </c>
      <c r="E1976" s="2">
        <v>34.68</v>
      </c>
      <c r="F1976" s="61">
        <v>45566</v>
      </c>
      <c r="G1976" s="62">
        <f t="shared" si="60"/>
        <v>69.36</v>
      </c>
      <c r="H1976">
        <f t="shared" si="61"/>
        <v>2024</v>
      </c>
    </row>
    <row r="1977" spans="1:8">
      <c r="A1977" s="1" t="s">
        <v>148</v>
      </c>
      <c r="B1977" t="s">
        <v>1310</v>
      </c>
      <c r="C1977" s="43">
        <v>1842</v>
      </c>
      <c r="D1977" s="60">
        <v>1</v>
      </c>
      <c r="E1977" s="2">
        <v>29.04</v>
      </c>
      <c r="F1977" s="61">
        <v>45566</v>
      </c>
      <c r="G1977" s="62">
        <f t="shared" si="60"/>
        <v>29.04</v>
      </c>
      <c r="H1977">
        <f t="shared" si="61"/>
        <v>2024</v>
      </c>
    </row>
    <row r="1978" spans="1:8">
      <c r="A1978" s="1" t="s">
        <v>148</v>
      </c>
      <c r="B1978" t="s">
        <v>1314</v>
      </c>
      <c r="C1978" s="43">
        <v>1846</v>
      </c>
      <c r="D1978" s="60">
        <v>6</v>
      </c>
      <c r="E1978" s="2">
        <v>14.75</v>
      </c>
      <c r="F1978" s="61">
        <v>45566</v>
      </c>
      <c r="G1978" s="62">
        <f t="shared" si="60"/>
        <v>88.5</v>
      </c>
      <c r="H1978">
        <f t="shared" si="61"/>
        <v>2024</v>
      </c>
    </row>
    <row r="1979" spans="1:8">
      <c r="A1979" s="1" t="s">
        <v>134</v>
      </c>
      <c r="B1979" t="s">
        <v>822</v>
      </c>
      <c r="C1979" s="43">
        <v>6526</v>
      </c>
      <c r="D1979" s="60">
        <v>4</v>
      </c>
      <c r="E1979" s="2">
        <v>5.22</v>
      </c>
      <c r="F1979" s="61">
        <v>45566</v>
      </c>
      <c r="G1979" s="62">
        <f t="shared" si="60"/>
        <v>20.88</v>
      </c>
      <c r="H1979">
        <f t="shared" si="61"/>
        <v>2024</v>
      </c>
    </row>
    <row r="1980" spans="1:8">
      <c r="A1980" s="1" t="s">
        <v>134</v>
      </c>
      <c r="B1980" t="s">
        <v>826</v>
      </c>
      <c r="C1980" s="43">
        <v>1616</v>
      </c>
      <c r="D1980" s="60">
        <v>1</v>
      </c>
      <c r="E1980" s="2">
        <v>19.77</v>
      </c>
      <c r="F1980" s="61">
        <v>45566</v>
      </c>
      <c r="G1980" s="62">
        <f t="shared" si="60"/>
        <v>19.77</v>
      </c>
      <c r="H1980">
        <f t="shared" si="61"/>
        <v>2024</v>
      </c>
    </row>
    <row r="1981" spans="1:8">
      <c r="A1981" s="1" t="s">
        <v>134</v>
      </c>
      <c r="B1981" t="s">
        <v>350</v>
      </c>
      <c r="C1981" s="43">
        <v>1653</v>
      </c>
      <c r="D1981" s="60">
        <v>1</v>
      </c>
      <c r="E1981" s="2">
        <v>45.6</v>
      </c>
      <c r="F1981" s="61">
        <v>45566</v>
      </c>
      <c r="G1981" s="62">
        <f t="shared" si="60"/>
        <v>45.6</v>
      </c>
      <c r="H1981">
        <f t="shared" si="61"/>
        <v>2024</v>
      </c>
    </row>
    <row r="1982" spans="1:8">
      <c r="A1982" s="1" t="s">
        <v>134</v>
      </c>
      <c r="B1982" t="s">
        <v>843</v>
      </c>
      <c r="C1982" s="43">
        <v>1628</v>
      </c>
      <c r="D1982" s="60">
        <v>3</v>
      </c>
      <c r="E1982" s="2">
        <v>66.150000000000006</v>
      </c>
      <c r="F1982" s="61">
        <v>45566</v>
      </c>
      <c r="G1982" s="62">
        <f t="shared" si="60"/>
        <v>198.45000000000002</v>
      </c>
      <c r="H1982">
        <f t="shared" si="61"/>
        <v>2024</v>
      </c>
    </row>
    <row r="1983" spans="1:8">
      <c r="A1983" s="1" t="s">
        <v>1378</v>
      </c>
      <c r="B1983" t="s">
        <v>1379</v>
      </c>
      <c r="C1983" s="43">
        <v>1899</v>
      </c>
      <c r="D1983" s="60">
        <v>4</v>
      </c>
      <c r="E1983" s="2">
        <v>15</v>
      </c>
      <c r="F1983" s="61">
        <v>45566</v>
      </c>
      <c r="G1983" s="62">
        <f t="shared" si="60"/>
        <v>60</v>
      </c>
      <c r="H1983">
        <f t="shared" si="61"/>
        <v>2024</v>
      </c>
    </row>
    <row r="1984" spans="1:8">
      <c r="A1984" s="1" t="s">
        <v>1378</v>
      </c>
      <c r="B1984" t="s">
        <v>1389</v>
      </c>
      <c r="C1984" s="43">
        <v>1909</v>
      </c>
      <c r="D1984" s="60">
        <v>2</v>
      </c>
      <c r="E1984" s="2">
        <v>32</v>
      </c>
      <c r="F1984" s="61">
        <v>45566</v>
      </c>
      <c r="G1984" s="62">
        <f t="shared" si="60"/>
        <v>64</v>
      </c>
      <c r="H1984">
        <f t="shared" si="61"/>
        <v>2024</v>
      </c>
    </row>
    <row r="1985" spans="1:8">
      <c r="A1985" s="1" t="s">
        <v>1378</v>
      </c>
      <c r="B1985" t="s">
        <v>1439</v>
      </c>
      <c r="C1985" s="43">
        <v>1963</v>
      </c>
      <c r="D1985" s="60">
        <v>1</v>
      </c>
      <c r="E1985" s="2">
        <v>88</v>
      </c>
      <c r="F1985" s="61">
        <v>45566</v>
      </c>
      <c r="G1985" s="62">
        <f t="shared" si="60"/>
        <v>88</v>
      </c>
      <c r="H1985">
        <f t="shared" si="61"/>
        <v>2024</v>
      </c>
    </row>
    <row r="1986" spans="1:8">
      <c r="A1986" s="1" t="s">
        <v>1378</v>
      </c>
      <c r="B1986" t="s">
        <v>1446</v>
      </c>
      <c r="C1986" s="43">
        <v>1971</v>
      </c>
      <c r="D1986" s="60">
        <v>1</v>
      </c>
      <c r="E1986" s="2">
        <v>31.74</v>
      </c>
      <c r="F1986" s="61">
        <v>45566</v>
      </c>
      <c r="G1986" s="62">
        <f t="shared" ref="G1986:G2049" si="62">D1986*E1986</f>
        <v>31.74</v>
      </c>
      <c r="H1986">
        <f t="shared" ref="H1986:H2049" si="63">YEAR(F1986)</f>
        <v>2024</v>
      </c>
    </row>
    <row r="1987" spans="1:8">
      <c r="A1987" s="1" t="s">
        <v>1378</v>
      </c>
      <c r="B1987" t="s">
        <v>1456</v>
      </c>
      <c r="C1987" s="43">
        <v>1981</v>
      </c>
      <c r="D1987" s="60">
        <v>1</v>
      </c>
      <c r="E1987" s="2">
        <v>135.5</v>
      </c>
      <c r="F1987" s="61">
        <v>45566</v>
      </c>
      <c r="G1987" s="62">
        <f t="shared" si="62"/>
        <v>135.5</v>
      </c>
      <c r="H1987">
        <f t="shared" si="63"/>
        <v>2024</v>
      </c>
    </row>
    <row r="1988" spans="1:8">
      <c r="A1988" s="1" t="s">
        <v>1378</v>
      </c>
      <c r="B1988" t="s">
        <v>1464</v>
      </c>
      <c r="C1988" s="43">
        <v>1991</v>
      </c>
      <c r="D1988" s="60">
        <v>2</v>
      </c>
      <c r="E1988" s="2">
        <v>83.03</v>
      </c>
      <c r="F1988" s="61">
        <v>45566</v>
      </c>
      <c r="G1988" s="62">
        <f t="shared" si="62"/>
        <v>166.06</v>
      </c>
      <c r="H1988">
        <f t="shared" si="63"/>
        <v>2024</v>
      </c>
    </row>
    <row r="1989" spans="1:8">
      <c r="A1989" s="1" t="s">
        <v>1378</v>
      </c>
      <c r="B1989" t="s">
        <v>1462</v>
      </c>
      <c r="C1989" s="43">
        <v>1989</v>
      </c>
      <c r="D1989" s="60">
        <v>2</v>
      </c>
      <c r="E1989" s="2">
        <v>51.25</v>
      </c>
      <c r="F1989" s="61">
        <v>45566</v>
      </c>
      <c r="G1989" s="62">
        <f t="shared" si="62"/>
        <v>102.5</v>
      </c>
      <c r="H1989">
        <f t="shared" si="63"/>
        <v>2024</v>
      </c>
    </row>
    <row r="1990" spans="1:8">
      <c r="A1990" s="1" t="s">
        <v>1378</v>
      </c>
      <c r="B1990" t="s">
        <v>1465</v>
      </c>
      <c r="C1990" s="43">
        <v>1992</v>
      </c>
      <c r="D1990" s="60">
        <v>5</v>
      </c>
      <c r="E1990" s="2">
        <v>46.71</v>
      </c>
      <c r="F1990" s="61">
        <v>45566</v>
      </c>
      <c r="G1990" s="62">
        <f t="shared" si="62"/>
        <v>233.55</v>
      </c>
      <c r="H1990">
        <f t="shared" si="63"/>
        <v>2024</v>
      </c>
    </row>
    <row r="1991" spans="1:8">
      <c r="A1991" s="1" t="s">
        <v>1378</v>
      </c>
      <c r="B1991" t="s">
        <v>121</v>
      </c>
      <c r="C1991" s="43">
        <v>2006</v>
      </c>
      <c r="D1991" s="60">
        <v>9.5</v>
      </c>
      <c r="E1991" s="2">
        <v>2.41</v>
      </c>
      <c r="F1991" s="61">
        <v>45566</v>
      </c>
      <c r="G1991" s="62">
        <f t="shared" si="62"/>
        <v>22.895000000000003</v>
      </c>
      <c r="H1991">
        <f t="shared" si="63"/>
        <v>2024</v>
      </c>
    </row>
    <row r="1992" spans="1:8">
      <c r="A1992" s="1" t="s">
        <v>144</v>
      </c>
      <c r="B1992" t="s">
        <v>652</v>
      </c>
      <c r="C1992" s="43">
        <v>6548</v>
      </c>
      <c r="D1992" s="60">
        <v>25</v>
      </c>
      <c r="E1992" s="2">
        <v>5.24</v>
      </c>
      <c r="F1992" s="61">
        <v>45566</v>
      </c>
      <c r="G1992" s="62">
        <f t="shared" si="62"/>
        <v>131</v>
      </c>
      <c r="H1992">
        <f t="shared" si="63"/>
        <v>2024</v>
      </c>
    </row>
    <row r="1993" spans="1:8">
      <c r="A1993" s="1" t="s">
        <v>144</v>
      </c>
      <c r="B1993" t="s">
        <v>654</v>
      </c>
      <c r="C1993" s="43">
        <v>6551</v>
      </c>
      <c r="D1993" s="60">
        <v>17</v>
      </c>
      <c r="E1993" s="2">
        <v>2.9</v>
      </c>
      <c r="F1993" s="61">
        <v>45566</v>
      </c>
      <c r="G1993" s="62">
        <f t="shared" si="62"/>
        <v>49.3</v>
      </c>
      <c r="H1993">
        <f t="shared" si="63"/>
        <v>2024</v>
      </c>
    </row>
    <row r="1994" spans="1:8">
      <c r="A1994" s="1" t="s">
        <v>144</v>
      </c>
      <c r="B1994" t="s">
        <v>655</v>
      </c>
      <c r="C1994" s="43">
        <v>6552</v>
      </c>
      <c r="D1994" s="60">
        <v>16</v>
      </c>
      <c r="E1994" s="2">
        <v>4.4000000000000004</v>
      </c>
      <c r="F1994" s="61">
        <v>45566</v>
      </c>
      <c r="G1994" s="62">
        <f t="shared" si="62"/>
        <v>70.400000000000006</v>
      </c>
      <c r="H1994">
        <f t="shared" si="63"/>
        <v>2024</v>
      </c>
    </row>
    <row r="1995" spans="1:8">
      <c r="A1995" s="1" t="s">
        <v>158</v>
      </c>
      <c r="B1995" t="s">
        <v>918</v>
      </c>
      <c r="C1995" s="43">
        <v>1693</v>
      </c>
      <c r="D1995" s="60">
        <v>150</v>
      </c>
      <c r="E1995" s="2">
        <v>0.7</v>
      </c>
      <c r="F1995" s="61">
        <v>45566</v>
      </c>
      <c r="G1995" s="62">
        <f t="shared" si="62"/>
        <v>105</v>
      </c>
      <c r="H1995">
        <f t="shared" si="63"/>
        <v>2024</v>
      </c>
    </row>
    <row r="1996" spans="1:8">
      <c r="A1996" s="1" t="s">
        <v>158</v>
      </c>
      <c r="B1996" t="s">
        <v>925</v>
      </c>
      <c r="C1996" s="43">
        <v>2065</v>
      </c>
      <c r="D1996" s="60">
        <v>300</v>
      </c>
      <c r="E1996" s="2">
        <v>0.7</v>
      </c>
      <c r="F1996" s="61">
        <v>45566</v>
      </c>
      <c r="G1996" s="62">
        <f t="shared" si="62"/>
        <v>210</v>
      </c>
      <c r="H1996">
        <f t="shared" si="63"/>
        <v>2024</v>
      </c>
    </row>
    <row r="1997" spans="1:8">
      <c r="A1997" s="1" t="s">
        <v>131</v>
      </c>
      <c r="B1997" t="s">
        <v>1239</v>
      </c>
      <c r="C1997" s="43">
        <v>6425</v>
      </c>
      <c r="D1997" s="60">
        <v>1</v>
      </c>
      <c r="E1997" s="2">
        <v>18.899999999999999</v>
      </c>
      <c r="F1997" s="61">
        <v>45566</v>
      </c>
      <c r="G1997" s="62">
        <f t="shared" si="62"/>
        <v>18.899999999999999</v>
      </c>
      <c r="H1997">
        <f t="shared" si="63"/>
        <v>2024</v>
      </c>
    </row>
    <row r="1998" spans="1:8">
      <c r="A1998" s="1" t="s">
        <v>137</v>
      </c>
      <c r="B1998" t="s">
        <v>660</v>
      </c>
      <c r="C1998" s="43">
        <v>6422</v>
      </c>
      <c r="D1998" s="60">
        <v>1</v>
      </c>
      <c r="E1998" s="2">
        <v>12.3</v>
      </c>
      <c r="F1998" s="61">
        <v>45566</v>
      </c>
      <c r="G1998" s="62">
        <f t="shared" si="62"/>
        <v>12.3</v>
      </c>
      <c r="H1998">
        <f t="shared" si="63"/>
        <v>2024</v>
      </c>
    </row>
    <row r="1999" spans="1:8">
      <c r="A1999" s="1" t="s">
        <v>137</v>
      </c>
      <c r="B1999" t="s">
        <v>695</v>
      </c>
      <c r="C1999" s="43">
        <v>6419</v>
      </c>
      <c r="D1999" s="60">
        <v>1</v>
      </c>
      <c r="E1999" s="2">
        <v>7</v>
      </c>
      <c r="F1999" s="61">
        <v>45566</v>
      </c>
      <c r="G1999" s="62">
        <f t="shared" si="62"/>
        <v>7</v>
      </c>
      <c r="H1999">
        <f t="shared" si="63"/>
        <v>2024</v>
      </c>
    </row>
    <row r="2000" spans="1:8">
      <c r="A2000" s="1" t="s">
        <v>137</v>
      </c>
      <c r="B2000" s="45" t="s">
        <v>684</v>
      </c>
      <c r="C2000" s="43">
        <v>2727</v>
      </c>
      <c r="D2000" s="60">
        <v>10</v>
      </c>
      <c r="E2000" s="2">
        <v>1.9</v>
      </c>
      <c r="F2000" s="61">
        <v>45566</v>
      </c>
      <c r="G2000" s="62">
        <f t="shared" si="62"/>
        <v>19</v>
      </c>
      <c r="H2000">
        <f t="shared" si="63"/>
        <v>2024</v>
      </c>
    </row>
    <row r="2001" spans="1:8">
      <c r="A2001" s="1" t="s">
        <v>137</v>
      </c>
      <c r="B2001" t="s">
        <v>679</v>
      </c>
      <c r="C2001" s="43">
        <v>6074</v>
      </c>
      <c r="D2001" s="60">
        <v>6</v>
      </c>
      <c r="E2001" s="2">
        <v>4.5999999999999996</v>
      </c>
      <c r="F2001" s="61">
        <v>45566</v>
      </c>
      <c r="G2001" s="62">
        <f t="shared" si="62"/>
        <v>27.599999999999998</v>
      </c>
      <c r="H2001">
        <f t="shared" si="63"/>
        <v>2024</v>
      </c>
    </row>
    <row r="2002" spans="1:8">
      <c r="A2002" s="1" t="s">
        <v>137</v>
      </c>
      <c r="B2002" t="s">
        <v>664</v>
      </c>
      <c r="C2002" s="43">
        <v>6420</v>
      </c>
      <c r="D2002" s="60">
        <v>3</v>
      </c>
      <c r="E2002" s="2">
        <v>8.6999999999999993</v>
      </c>
      <c r="F2002" s="61">
        <v>45566</v>
      </c>
      <c r="G2002" s="62">
        <f t="shared" si="62"/>
        <v>26.099999999999998</v>
      </c>
      <c r="H2002">
        <f t="shared" si="63"/>
        <v>2024</v>
      </c>
    </row>
    <row r="2003" spans="1:8">
      <c r="A2003" s="1" t="s">
        <v>137</v>
      </c>
      <c r="B2003" t="s">
        <v>671</v>
      </c>
      <c r="C2003" s="43">
        <v>2728</v>
      </c>
      <c r="D2003" s="60">
        <v>3</v>
      </c>
      <c r="E2003" s="2">
        <v>15.75</v>
      </c>
      <c r="F2003" s="61">
        <v>45566</v>
      </c>
      <c r="G2003" s="62">
        <f t="shared" si="62"/>
        <v>47.25</v>
      </c>
      <c r="H2003">
        <f t="shared" si="63"/>
        <v>2024</v>
      </c>
    </row>
    <row r="2004" spans="1:8">
      <c r="A2004" s="1" t="s">
        <v>137</v>
      </c>
      <c r="B2004" t="s">
        <v>656</v>
      </c>
      <c r="C2004" s="43">
        <v>1527</v>
      </c>
      <c r="D2004" s="60">
        <v>2</v>
      </c>
      <c r="E2004" s="2">
        <v>12.73</v>
      </c>
      <c r="F2004" s="61">
        <v>45566</v>
      </c>
      <c r="G2004" s="62">
        <f t="shared" si="62"/>
        <v>25.46</v>
      </c>
      <c r="H2004">
        <f t="shared" si="63"/>
        <v>2024</v>
      </c>
    </row>
    <row r="2005" spans="1:8">
      <c r="A2005" s="1" t="s">
        <v>134</v>
      </c>
      <c r="B2005" t="s">
        <v>861</v>
      </c>
      <c r="C2005" s="43">
        <v>2130</v>
      </c>
      <c r="D2005" s="60">
        <v>0.5</v>
      </c>
      <c r="E2005" s="2">
        <v>95</v>
      </c>
      <c r="F2005" s="61">
        <v>45566</v>
      </c>
      <c r="G2005" s="62">
        <f t="shared" si="62"/>
        <v>47.5</v>
      </c>
      <c r="H2005">
        <f t="shared" si="63"/>
        <v>2024</v>
      </c>
    </row>
    <row r="2006" spans="1:8">
      <c r="A2006" s="1" t="s">
        <v>1378</v>
      </c>
      <c r="B2006" t="s">
        <v>1475</v>
      </c>
      <c r="C2006" s="43">
        <v>2002</v>
      </c>
      <c r="D2006" s="60">
        <v>1</v>
      </c>
      <c r="E2006" s="2">
        <v>8.85</v>
      </c>
      <c r="F2006" s="61">
        <v>45566</v>
      </c>
      <c r="G2006" s="62">
        <f t="shared" si="62"/>
        <v>8.85</v>
      </c>
      <c r="H2006">
        <f t="shared" si="63"/>
        <v>2024</v>
      </c>
    </row>
    <row r="2007" spans="1:8">
      <c r="A2007" s="1" t="s">
        <v>137</v>
      </c>
      <c r="B2007" t="s">
        <v>673</v>
      </c>
      <c r="C2007" s="43">
        <v>6064</v>
      </c>
      <c r="D2007" s="60">
        <v>9</v>
      </c>
      <c r="E2007" s="2">
        <v>4.33</v>
      </c>
      <c r="F2007" s="61">
        <v>45566</v>
      </c>
      <c r="G2007" s="62">
        <f t="shared" si="62"/>
        <v>38.97</v>
      </c>
      <c r="H2007">
        <f t="shared" si="63"/>
        <v>2024</v>
      </c>
    </row>
    <row r="2008" spans="1:8">
      <c r="A2008" s="1" t="s">
        <v>137</v>
      </c>
      <c r="B2008" t="s">
        <v>686</v>
      </c>
      <c r="C2008" s="43">
        <v>6630</v>
      </c>
      <c r="D2008" s="60">
        <v>1.9</v>
      </c>
      <c r="E2008" s="2">
        <v>30</v>
      </c>
      <c r="F2008" s="61">
        <v>45566</v>
      </c>
      <c r="G2008" s="62">
        <f t="shared" si="62"/>
        <v>57</v>
      </c>
      <c r="H2008">
        <f t="shared" si="63"/>
        <v>2024</v>
      </c>
    </row>
    <row r="2009" spans="1:8">
      <c r="A2009" s="1" t="s">
        <v>137</v>
      </c>
      <c r="B2009" t="s">
        <v>674</v>
      </c>
      <c r="C2009" s="43">
        <v>6629</v>
      </c>
      <c r="D2009" s="60">
        <v>5</v>
      </c>
      <c r="E2009" s="2">
        <v>21.2</v>
      </c>
      <c r="F2009" s="61">
        <v>45566</v>
      </c>
      <c r="G2009" s="62">
        <f t="shared" si="62"/>
        <v>106</v>
      </c>
      <c r="H2009">
        <f t="shared" si="63"/>
        <v>2024</v>
      </c>
    </row>
    <row r="2010" spans="1:8">
      <c r="A2010" s="1" t="s">
        <v>137</v>
      </c>
      <c r="B2010" t="s">
        <v>676</v>
      </c>
      <c r="C2010" s="43">
        <v>6625</v>
      </c>
      <c r="D2010" s="60">
        <v>1</v>
      </c>
      <c r="E2010" s="2">
        <v>33.5</v>
      </c>
      <c r="F2010" s="61">
        <v>45566</v>
      </c>
      <c r="G2010" s="62">
        <f t="shared" si="62"/>
        <v>33.5</v>
      </c>
      <c r="H2010">
        <f t="shared" si="63"/>
        <v>2024</v>
      </c>
    </row>
    <row r="2011" spans="1:8">
      <c r="A2011" s="1" t="s">
        <v>137</v>
      </c>
      <c r="B2011" t="s">
        <v>677</v>
      </c>
      <c r="C2011" s="43">
        <v>6626</v>
      </c>
      <c r="D2011" s="60">
        <v>1</v>
      </c>
      <c r="E2011" s="2">
        <v>31</v>
      </c>
      <c r="F2011" s="61">
        <v>45566</v>
      </c>
      <c r="G2011" s="62">
        <f t="shared" si="62"/>
        <v>31</v>
      </c>
      <c r="H2011">
        <f t="shared" si="63"/>
        <v>2024</v>
      </c>
    </row>
    <row r="2012" spans="1:8">
      <c r="A2012" s="1" t="s">
        <v>137</v>
      </c>
      <c r="B2012" t="s">
        <v>690</v>
      </c>
      <c r="C2012" s="43">
        <v>6628</v>
      </c>
      <c r="D2012" s="60">
        <v>16</v>
      </c>
      <c r="E2012" s="2">
        <v>4.5</v>
      </c>
      <c r="F2012" s="61">
        <v>45566</v>
      </c>
      <c r="G2012" s="62">
        <f t="shared" si="62"/>
        <v>72</v>
      </c>
      <c r="H2012">
        <f t="shared" si="63"/>
        <v>2024</v>
      </c>
    </row>
    <row r="2013" spans="1:8">
      <c r="A2013" s="1" t="s">
        <v>137</v>
      </c>
      <c r="B2013" t="s">
        <v>231</v>
      </c>
      <c r="C2013" s="43">
        <v>6631</v>
      </c>
      <c r="D2013" s="60">
        <v>0.5</v>
      </c>
      <c r="E2013" s="2">
        <v>14.95</v>
      </c>
      <c r="F2013" s="61">
        <v>45566</v>
      </c>
      <c r="G2013" s="62">
        <f t="shared" si="62"/>
        <v>7.4749999999999996</v>
      </c>
      <c r="H2013">
        <f t="shared" si="63"/>
        <v>2024</v>
      </c>
    </row>
    <row r="2014" spans="1:8">
      <c r="A2014" s="1" t="s">
        <v>1378</v>
      </c>
      <c r="B2014" t="s">
        <v>1383</v>
      </c>
      <c r="C2014" s="43">
        <v>1903</v>
      </c>
      <c r="D2014" s="60">
        <v>1</v>
      </c>
      <c r="E2014" s="2">
        <v>23.03</v>
      </c>
      <c r="F2014" s="61">
        <v>45566</v>
      </c>
      <c r="G2014" s="62">
        <f t="shared" si="62"/>
        <v>23.03</v>
      </c>
      <c r="H2014">
        <f t="shared" si="63"/>
        <v>2024</v>
      </c>
    </row>
    <row r="2015" spans="1:8">
      <c r="A2015" s="1" t="s">
        <v>1378</v>
      </c>
      <c r="B2015" t="s">
        <v>1473</v>
      </c>
      <c r="C2015" s="43">
        <v>2000</v>
      </c>
      <c r="D2015" s="60">
        <v>4</v>
      </c>
      <c r="E2015" s="2">
        <v>24.32</v>
      </c>
      <c r="F2015" s="61">
        <v>45566</v>
      </c>
      <c r="G2015" s="62">
        <f t="shared" si="62"/>
        <v>97.28</v>
      </c>
      <c r="H2015">
        <f t="shared" si="63"/>
        <v>2024</v>
      </c>
    </row>
    <row r="2016" spans="1:8">
      <c r="A2016" s="1" t="s">
        <v>1378</v>
      </c>
      <c r="B2016" t="s">
        <v>1461</v>
      </c>
      <c r="C2016" s="43">
        <v>1988</v>
      </c>
      <c r="D2016" s="60">
        <v>1</v>
      </c>
      <c r="E2016" s="2">
        <v>31.99</v>
      </c>
      <c r="F2016" s="61">
        <v>45566</v>
      </c>
      <c r="G2016" s="62">
        <f t="shared" si="62"/>
        <v>31.99</v>
      </c>
      <c r="H2016">
        <f t="shared" si="63"/>
        <v>2024</v>
      </c>
    </row>
    <row r="2017" spans="1:8">
      <c r="A2017" s="1" t="s">
        <v>143</v>
      </c>
      <c r="B2017" t="s">
        <v>385</v>
      </c>
      <c r="C2017" s="43">
        <v>1075</v>
      </c>
      <c r="D2017" s="60">
        <v>6</v>
      </c>
      <c r="E2017" s="2">
        <v>1.53</v>
      </c>
      <c r="F2017" s="61">
        <v>45566</v>
      </c>
      <c r="G2017" s="62">
        <f t="shared" si="62"/>
        <v>9.18</v>
      </c>
      <c r="H2017">
        <f t="shared" si="63"/>
        <v>2024</v>
      </c>
    </row>
    <row r="2018" spans="1:8">
      <c r="A2018" s="1" t="s">
        <v>143</v>
      </c>
      <c r="B2018" t="s">
        <v>338</v>
      </c>
      <c r="C2018" s="43">
        <v>1065</v>
      </c>
      <c r="D2018" s="60">
        <v>6</v>
      </c>
      <c r="E2018" s="2">
        <v>1.9</v>
      </c>
      <c r="F2018" s="61">
        <v>45566</v>
      </c>
      <c r="G2018" s="62">
        <f t="shared" si="62"/>
        <v>11.399999999999999</v>
      </c>
      <c r="H2018">
        <f t="shared" si="63"/>
        <v>2024</v>
      </c>
    </row>
    <row r="2019" spans="1:8">
      <c r="A2019" s="1" t="s">
        <v>136</v>
      </c>
      <c r="B2019" t="s">
        <v>1076</v>
      </c>
      <c r="C2019" s="43">
        <v>1196</v>
      </c>
      <c r="D2019" s="60">
        <v>2</v>
      </c>
      <c r="E2019" s="2">
        <v>6.6</v>
      </c>
      <c r="F2019" s="61">
        <v>45566</v>
      </c>
      <c r="G2019" s="62">
        <f t="shared" si="62"/>
        <v>13.2</v>
      </c>
      <c r="H2019">
        <f t="shared" si="63"/>
        <v>2024</v>
      </c>
    </row>
    <row r="2020" spans="1:8">
      <c r="A2020" s="1" t="s">
        <v>1378</v>
      </c>
      <c r="B2020" t="s">
        <v>1417</v>
      </c>
      <c r="C2020" s="43">
        <v>1939</v>
      </c>
      <c r="D2020" s="60">
        <v>3</v>
      </c>
      <c r="E2020" s="2">
        <v>40.64</v>
      </c>
      <c r="F2020" s="61">
        <v>45566</v>
      </c>
      <c r="G2020" s="62">
        <f t="shared" si="62"/>
        <v>121.92</v>
      </c>
      <c r="H2020">
        <f t="shared" si="63"/>
        <v>2024</v>
      </c>
    </row>
    <row r="2021" spans="1:8">
      <c r="A2021" s="1" t="s">
        <v>1378</v>
      </c>
      <c r="B2021" t="s">
        <v>48</v>
      </c>
      <c r="C2021" s="43">
        <v>1993</v>
      </c>
      <c r="D2021" s="60">
        <v>1</v>
      </c>
      <c r="E2021" s="2">
        <v>57.96</v>
      </c>
      <c r="F2021" s="61">
        <v>45566</v>
      </c>
      <c r="G2021" s="62">
        <f t="shared" si="62"/>
        <v>57.96</v>
      </c>
      <c r="H2021">
        <f t="shared" si="63"/>
        <v>2024</v>
      </c>
    </row>
    <row r="2022" spans="1:8">
      <c r="A2022" s="1" t="s">
        <v>142</v>
      </c>
      <c r="B2022" t="s">
        <v>177</v>
      </c>
      <c r="C2022" s="43">
        <v>1033</v>
      </c>
      <c r="D2022" s="60">
        <v>4</v>
      </c>
      <c r="E2022" s="2">
        <v>16.93</v>
      </c>
      <c r="F2022" s="61">
        <v>45566</v>
      </c>
      <c r="G2022" s="62">
        <f t="shared" si="62"/>
        <v>67.72</v>
      </c>
      <c r="H2022">
        <f t="shared" si="63"/>
        <v>2024</v>
      </c>
    </row>
    <row r="2023" spans="1:8">
      <c r="A2023" s="1" t="s">
        <v>1511</v>
      </c>
      <c r="B2023" t="s">
        <v>1535</v>
      </c>
      <c r="C2023" s="43">
        <v>2054</v>
      </c>
      <c r="D2023" s="60">
        <v>1</v>
      </c>
      <c r="E2023" s="2">
        <v>32.54</v>
      </c>
      <c r="F2023" s="61">
        <v>45566</v>
      </c>
      <c r="G2023" s="62">
        <f t="shared" si="62"/>
        <v>32.54</v>
      </c>
      <c r="H2023">
        <f t="shared" si="63"/>
        <v>2024</v>
      </c>
    </row>
    <row r="2024" spans="1:8">
      <c r="A2024" s="1" t="s">
        <v>1511</v>
      </c>
      <c r="B2024" t="s">
        <v>1526</v>
      </c>
      <c r="C2024" s="43">
        <v>6531</v>
      </c>
      <c r="D2024" s="60">
        <v>1</v>
      </c>
      <c r="E2024" s="2">
        <v>33.11</v>
      </c>
      <c r="F2024" s="61">
        <v>45566</v>
      </c>
      <c r="G2024" s="62">
        <f t="shared" si="62"/>
        <v>33.11</v>
      </c>
      <c r="H2024">
        <f t="shared" si="63"/>
        <v>2024</v>
      </c>
    </row>
    <row r="2025" spans="1:8">
      <c r="A2025" s="1" t="s">
        <v>1511</v>
      </c>
      <c r="B2025" t="s">
        <v>1521</v>
      </c>
      <c r="C2025" s="43">
        <v>6529</v>
      </c>
      <c r="D2025" s="60">
        <v>1</v>
      </c>
      <c r="E2025" s="2">
        <v>33.11</v>
      </c>
      <c r="F2025" s="61">
        <v>45566</v>
      </c>
      <c r="G2025" s="62">
        <f t="shared" si="62"/>
        <v>33.11</v>
      </c>
      <c r="H2025">
        <f t="shared" si="63"/>
        <v>2024</v>
      </c>
    </row>
    <row r="2026" spans="1:8">
      <c r="A2026" s="1" t="s">
        <v>1511</v>
      </c>
      <c r="B2026" t="s">
        <v>1518</v>
      </c>
      <c r="C2026" s="43">
        <v>6566</v>
      </c>
      <c r="D2026" s="60">
        <v>1</v>
      </c>
      <c r="E2026" s="2">
        <v>35.08</v>
      </c>
      <c r="F2026" s="61">
        <v>45566</v>
      </c>
      <c r="G2026" s="62">
        <f t="shared" si="62"/>
        <v>35.08</v>
      </c>
      <c r="H2026">
        <f t="shared" si="63"/>
        <v>2024</v>
      </c>
    </row>
    <row r="2027" spans="1:8">
      <c r="A2027" s="1" t="s">
        <v>1511</v>
      </c>
      <c r="B2027" t="s">
        <v>1523</v>
      </c>
      <c r="C2027" s="43">
        <v>6532</v>
      </c>
      <c r="D2027" s="60">
        <v>1</v>
      </c>
      <c r="E2027" s="2">
        <v>28.18</v>
      </c>
      <c r="F2027" s="61">
        <v>45566</v>
      </c>
      <c r="G2027" s="62">
        <f t="shared" si="62"/>
        <v>28.18</v>
      </c>
      <c r="H2027">
        <f t="shared" si="63"/>
        <v>2024</v>
      </c>
    </row>
    <row r="2028" spans="1:8">
      <c r="A2028" s="1" t="s">
        <v>1511</v>
      </c>
      <c r="B2028" t="s">
        <v>1520</v>
      </c>
      <c r="C2028" s="43">
        <v>6565</v>
      </c>
      <c r="D2028" s="60">
        <v>1</v>
      </c>
      <c r="E2028" s="2">
        <v>28.18</v>
      </c>
      <c r="F2028" s="61">
        <v>45566</v>
      </c>
      <c r="G2028" s="62">
        <f t="shared" si="62"/>
        <v>28.18</v>
      </c>
      <c r="H2028">
        <f t="shared" si="63"/>
        <v>2024</v>
      </c>
    </row>
    <row r="2029" spans="1:8">
      <c r="A2029" s="1" t="s">
        <v>1511</v>
      </c>
      <c r="B2029" t="s">
        <v>1532</v>
      </c>
      <c r="C2029" s="43">
        <v>2049</v>
      </c>
      <c r="D2029" s="60">
        <v>1</v>
      </c>
      <c r="E2029" s="2">
        <v>33.700000000000003</v>
      </c>
      <c r="F2029" s="61">
        <v>45566</v>
      </c>
      <c r="G2029" s="62">
        <f t="shared" si="62"/>
        <v>33.700000000000003</v>
      </c>
      <c r="H2029">
        <f t="shared" si="63"/>
        <v>2024</v>
      </c>
    </row>
    <row r="2030" spans="1:8">
      <c r="A2030" s="1" t="s">
        <v>1511</v>
      </c>
      <c r="B2030" t="s">
        <v>1537</v>
      </c>
      <c r="C2030" s="43">
        <v>2055</v>
      </c>
      <c r="D2030" s="60">
        <v>1</v>
      </c>
      <c r="E2030" s="2">
        <v>31.3</v>
      </c>
      <c r="F2030" s="61">
        <v>45566</v>
      </c>
      <c r="G2030" s="62">
        <f t="shared" si="62"/>
        <v>31.3</v>
      </c>
      <c r="H2030">
        <f t="shared" si="63"/>
        <v>2024</v>
      </c>
    </row>
    <row r="2031" spans="1:8">
      <c r="A2031" s="1" t="s">
        <v>143</v>
      </c>
      <c r="B2031" t="s">
        <v>263</v>
      </c>
      <c r="C2031" s="43">
        <v>1334</v>
      </c>
      <c r="D2031" s="60">
        <v>1</v>
      </c>
      <c r="E2031" s="2">
        <v>34.5</v>
      </c>
      <c r="F2031" s="61">
        <v>45566</v>
      </c>
      <c r="G2031" s="62">
        <f t="shared" si="62"/>
        <v>34.5</v>
      </c>
      <c r="H2031">
        <f t="shared" si="63"/>
        <v>2024</v>
      </c>
    </row>
    <row r="2032" spans="1:8">
      <c r="A2032" s="1" t="s">
        <v>143</v>
      </c>
      <c r="B2032" t="s">
        <v>440</v>
      </c>
      <c r="C2032" s="43">
        <v>1368</v>
      </c>
      <c r="D2032" s="60">
        <v>1</v>
      </c>
      <c r="E2032" s="2">
        <v>44.83</v>
      </c>
      <c r="F2032" s="61">
        <v>45566</v>
      </c>
      <c r="G2032" s="62">
        <f t="shared" si="62"/>
        <v>44.83</v>
      </c>
      <c r="H2032">
        <f t="shared" si="63"/>
        <v>2024</v>
      </c>
    </row>
    <row r="2033" spans="1:8">
      <c r="A2033" s="1" t="s">
        <v>147</v>
      </c>
      <c r="B2033" t="s">
        <v>884</v>
      </c>
      <c r="C2033" s="43">
        <v>6633</v>
      </c>
      <c r="D2033" s="60">
        <v>16</v>
      </c>
      <c r="E2033" s="2">
        <v>7.86</v>
      </c>
      <c r="F2033" s="61">
        <v>45566</v>
      </c>
      <c r="G2033" s="62">
        <f t="shared" si="62"/>
        <v>125.76</v>
      </c>
      <c r="H2033">
        <f t="shared" si="63"/>
        <v>2024</v>
      </c>
    </row>
    <row r="2034" spans="1:8">
      <c r="A2034" s="1" t="s">
        <v>147</v>
      </c>
      <c r="B2034" t="s">
        <v>887</v>
      </c>
      <c r="C2034" s="43">
        <v>6632</v>
      </c>
      <c r="D2034" s="60">
        <v>8</v>
      </c>
      <c r="E2034" s="2">
        <v>10.11</v>
      </c>
      <c r="F2034" s="61">
        <v>45566</v>
      </c>
      <c r="G2034" s="62">
        <f t="shared" si="62"/>
        <v>80.88</v>
      </c>
      <c r="H2034">
        <f t="shared" si="63"/>
        <v>2024</v>
      </c>
    </row>
    <row r="2035" spans="1:8">
      <c r="A2035" s="1" t="s">
        <v>150</v>
      </c>
      <c r="B2035" t="s">
        <v>1345</v>
      </c>
      <c r="C2035" s="43">
        <v>1875</v>
      </c>
      <c r="D2035" s="60">
        <v>12</v>
      </c>
      <c r="E2035" s="2">
        <v>28.75</v>
      </c>
      <c r="F2035" s="61">
        <v>45566</v>
      </c>
      <c r="G2035" s="62">
        <f t="shared" si="62"/>
        <v>345</v>
      </c>
      <c r="H2035">
        <f t="shared" si="63"/>
        <v>2024</v>
      </c>
    </row>
    <row r="2036" spans="1:8">
      <c r="A2036" s="1" t="s">
        <v>150</v>
      </c>
      <c r="B2036" t="s">
        <v>1352</v>
      </c>
      <c r="C2036" s="43">
        <v>1882</v>
      </c>
      <c r="D2036" s="60">
        <v>3</v>
      </c>
      <c r="E2036" s="2">
        <v>10.78</v>
      </c>
      <c r="F2036" s="61">
        <v>45566</v>
      </c>
      <c r="G2036" s="62">
        <f t="shared" si="62"/>
        <v>32.339999999999996</v>
      </c>
      <c r="H2036">
        <f t="shared" si="63"/>
        <v>2024</v>
      </c>
    </row>
    <row r="2037" spans="1:8">
      <c r="A2037" s="1" t="s">
        <v>150</v>
      </c>
      <c r="B2037" t="s">
        <v>1351</v>
      </c>
      <c r="C2037" s="43">
        <v>1880</v>
      </c>
      <c r="D2037" s="60">
        <v>2</v>
      </c>
      <c r="E2037" s="2">
        <v>71.45</v>
      </c>
      <c r="F2037" s="61">
        <v>45566</v>
      </c>
      <c r="G2037" s="62">
        <f t="shared" si="62"/>
        <v>142.9</v>
      </c>
      <c r="H2037">
        <f t="shared" si="63"/>
        <v>2024</v>
      </c>
    </row>
    <row r="2038" spans="1:8">
      <c r="A2038" s="1" t="s">
        <v>150</v>
      </c>
      <c r="B2038" t="s">
        <v>1361</v>
      </c>
      <c r="C2038" s="43">
        <v>1886</v>
      </c>
      <c r="D2038" s="60">
        <v>10</v>
      </c>
      <c r="E2038" s="2">
        <v>10.51</v>
      </c>
      <c r="F2038" s="61">
        <v>45566</v>
      </c>
      <c r="G2038" s="62">
        <f t="shared" si="62"/>
        <v>105.1</v>
      </c>
      <c r="H2038">
        <f t="shared" si="63"/>
        <v>2024</v>
      </c>
    </row>
    <row r="2039" spans="1:8">
      <c r="A2039" s="1" t="s">
        <v>150</v>
      </c>
      <c r="B2039" t="s">
        <v>1349</v>
      </c>
      <c r="C2039" s="43">
        <v>1878</v>
      </c>
      <c r="D2039" s="60">
        <v>6</v>
      </c>
      <c r="E2039" s="2">
        <v>31</v>
      </c>
      <c r="F2039" s="61">
        <v>45566</v>
      </c>
      <c r="G2039" s="62">
        <f t="shared" si="62"/>
        <v>186</v>
      </c>
      <c r="H2039">
        <f t="shared" si="63"/>
        <v>2024</v>
      </c>
    </row>
    <row r="2040" spans="1:8">
      <c r="A2040" s="1" t="s">
        <v>143</v>
      </c>
      <c r="B2040" t="s">
        <v>442</v>
      </c>
      <c r="C2040" s="43">
        <v>6638</v>
      </c>
      <c r="D2040" s="60">
        <v>1</v>
      </c>
      <c r="E2040" s="2">
        <v>30.76</v>
      </c>
      <c r="F2040" s="61">
        <v>45566</v>
      </c>
      <c r="G2040" s="62">
        <f t="shared" si="62"/>
        <v>30.76</v>
      </c>
      <c r="H2040">
        <f t="shared" si="63"/>
        <v>2024</v>
      </c>
    </row>
    <row r="2041" spans="1:8">
      <c r="A2041" s="1" t="s">
        <v>143</v>
      </c>
      <c r="B2041" t="s">
        <v>325</v>
      </c>
      <c r="C2041" s="43">
        <v>1342</v>
      </c>
      <c r="D2041" s="60">
        <v>1</v>
      </c>
      <c r="E2041" s="2">
        <v>69.819999999999993</v>
      </c>
      <c r="F2041" s="61">
        <v>45566</v>
      </c>
      <c r="G2041" s="62">
        <f t="shared" si="62"/>
        <v>69.819999999999993</v>
      </c>
      <c r="H2041">
        <f t="shared" si="63"/>
        <v>2024</v>
      </c>
    </row>
    <row r="2042" spans="1:8">
      <c r="A2042" s="1" t="s">
        <v>143</v>
      </c>
      <c r="B2042" t="s">
        <v>340</v>
      </c>
      <c r="C2042" s="43">
        <v>1345</v>
      </c>
      <c r="D2042" s="60">
        <v>1</v>
      </c>
      <c r="E2042" s="2">
        <v>67.430000000000007</v>
      </c>
      <c r="F2042" s="61">
        <v>45566</v>
      </c>
      <c r="G2042" s="62">
        <f t="shared" si="62"/>
        <v>67.430000000000007</v>
      </c>
      <c r="H2042">
        <f t="shared" si="63"/>
        <v>2024</v>
      </c>
    </row>
    <row r="2043" spans="1:8">
      <c r="A2043" s="1" t="s">
        <v>143</v>
      </c>
      <c r="B2043" t="s">
        <v>355</v>
      </c>
      <c r="C2043" s="43">
        <v>1351</v>
      </c>
      <c r="D2043" s="60">
        <v>1</v>
      </c>
      <c r="E2043" s="2">
        <v>75.64</v>
      </c>
      <c r="F2043" s="61">
        <v>45566</v>
      </c>
      <c r="G2043" s="62">
        <f t="shared" si="62"/>
        <v>75.64</v>
      </c>
      <c r="H2043">
        <f t="shared" si="63"/>
        <v>2024</v>
      </c>
    </row>
    <row r="2044" spans="1:8" ht="30">
      <c r="A2044" s="1" t="s">
        <v>143</v>
      </c>
      <c r="B2044" s="45" t="s">
        <v>250</v>
      </c>
      <c r="C2044" s="43">
        <v>1325</v>
      </c>
      <c r="D2044" s="60">
        <v>2</v>
      </c>
      <c r="E2044" s="2">
        <v>16.5</v>
      </c>
      <c r="F2044" s="61">
        <v>45566</v>
      </c>
      <c r="G2044" s="62">
        <f t="shared" si="62"/>
        <v>33</v>
      </c>
      <c r="H2044">
        <f t="shared" si="63"/>
        <v>2024</v>
      </c>
    </row>
    <row r="2045" spans="1:8">
      <c r="A2045" s="1" t="s">
        <v>143</v>
      </c>
      <c r="B2045" t="s">
        <v>252</v>
      </c>
      <c r="C2045" s="43">
        <v>1329</v>
      </c>
      <c r="D2045" s="60">
        <v>2</v>
      </c>
      <c r="E2045" s="2">
        <v>16.5</v>
      </c>
      <c r="F2045" s="61">
        <v>45566</v>
      </c>
      <c r="G2045" s="62">
        <f t="shared" si="62"/>
        <v>33</v>
      </c>
      <c r="H2045">
        <f t="shared" si="63"/>
        <v>2024</v>
      </c>
    </row>
    <row r="2046" spans="1:8">
      <c r="A2046" s="1" t="s">
        <v>143</v>
      </c>
      <c r="B2046" t="s">
        <v>348</v>
      </c>
      <c r="C2046" s="43">
        <v>1348</v>
      </c>
      <c r="D2046" s="60">
        <v>1</v>
      </c>
      <c r="E2046" s="2">
        <v>34.89</v>
      </c>
      <c r="F2046" s="61">
        <v>45566</v>
      </c>
      <c r="G2046" s="62">
        <f t="shared" si="62"/>
        <v>34.89</v>
      </c>
      <c r="H2046">
        <f t="shared" si="63"/>
        <v>2024</v>
      </c>
    </row>
    <row r="2047" spans="1:8">
      <c r="A2047" s="1" t="s">
        <v>143</v>
      </c>
      <c r="B2047" t="s">
        <v>234</v>
      </c>
      <c r="C2047" s="43">
        <v>1349</v>
      </c>
      <c r="D2047" s="60">
        <v>3</v>
      </c>
      <c r="E2047" s="2">
        <v>55.41</v>
      </c>
      <c r="F2047" s="61">
        <v>45566</v>
      </c>
      <c r="G2047" s="62">
        <f t="shared" si="62"/>
        <v>166.23</v>
      </c>
      <c r="H2047">
        <f t="shared" si="63"/>
        <v>2024</v>
      </c>
    </row>
    <row r="2048" spans="1:8">
      <c r="A2048" s="1" t="s">
        <v>143</v>
      </c>
      <c r="B2048" t="s">
        <v>437</v>
      </c>
      <c r="C2048" s="43">
        <v>1367</v>
      </c>
      <c r="D2048" s="60">
        <v>1</v>
      </c>
      <c r="E2048" s="2">
        <v>21.3</v>
      </c>
      <c r="F2048" s="61">
        <v>45566</v>
      </c>
      <c r="G2048" s="62">
        <f t="shared" si="62"/>
        <v>21.3</v>
      </c>
      <c r="H2048">
        <f t="shared" si="63"/>
        <v>2024</v>
      </c>
    </row>
    <row r="2049" spans="1:8">
      <c r="A2049" s="1" t="s">
        <v>143</v>
      </c>
      <c r="B2049" t="s">
        <v>335</v>
      </c>
      <c r="C2049" s="43">
        <v>1343</v>
      </c>
      <c r="D2049" s="60">
        <v>1</v>
      </c>
      <c r="E2049" s="2">
        <v>25.37</v>
      </c>
      <c r="F2049" s="61">
        <v>45566</v>
      </c>
      <c r="G2049" s="62">
        <f t="shared" si="62"/>
        <v>25.37</v>
      </c>
      <c r="H2049">
        <f t="shared" si="63"/>
        <v>2024</v>
      </c>
    </row>
    <row r="2050" spans="1:8">
      <c r="A2050" s="1" t="s">
        <v>147</v>
      </c>
      <c r="B2050" t="s">
        <v>889</v>
      </c>
      <c r="C2050" s="43">
        <v>6636</v>
      </c>
      <c r="D2050" s="60">
        <v>12</v>
      </c>
      <c r="E2050" s="2">
        <v>7.48</v>
      </c>
      <c r="F2050" s="61">
        <v>45566</v>
      </c>
      <c r="G2050" s="62">
        <f t="shared" ref="G2050:G2113" si="64">D2050*E2050</f>
        <v>89.76</v>
      </c>
      <c r="H2050">
        <f t="shared" ref="H2050:H2113" si="65">YEAR(F2050)</f>
        <v>2024</v>
      </c>
    </row>
    <row r="2051" spans="1:8">
      <c r="A2051" s="1" t="s">
        <v>147</v>
      </c>
      <c r="B2051" t="s">
        <v>890</v>
      </c>
      <c r="C2051" s="43">
        <v>6637</v>
      </c>
      <c r="D2051" s="60">
        <v>12</v>
      </c>
      <c r="E2051" s="2">
        <v>7.48</v>
      </c>
      <c r="F2051" s="61">
        <v>45566</v>
      </c>
      <c r="G2051" s="62">
        <f t="shared" si="64"/>
        <v>89.76</v>
      </c>
      <c r="H2051">
        <f t="shared" si="65"/>
        <v>2024</v>
      </c>
    </row>
    <row r="2052" spans="1:8">
      <c r="A2052" s="1" t="s">
        <v>136</v>
      </c>
      <c r="B2052" t="s">
        <v>1009</v>
      </c>
      <c r="C2052" s="43">
        <v>1134</v>
      </c>
      <c r="D2052" s="60">
        <v>13</v>
      </c>
      <c r="E2052" s="2">
        <v>7.09</v>
      </c>
      <c r="F2052" s="61">
        <v>45566</v>
      </c>
      <c r="G2052" s="62">
        <f t="shared" si="64"/>
        <v>92.17</v>
      </c>
      <c r="H2052">
        <f t="shared" si="65"/>
        <v>2024</v>
      </c>
    </row>
    <row r="2053" spans="1:8">
      <c r="A2053" s="1" t="s">
        <v>136</v>
      </c>
      <c r="B2053" t="s">
        <v>1007</v>
      </c>
      <c r="C2053" s="43">
        <v>1132</v>
      </c>
      <c r="D2053" s="60">
        <v>6</v>
      </c>
      <c r="E2053" s="2">
        <v>17.89</v>
      </c>
      <c r="F2053" s="61">
        <v>45566</v>
      </c>
      <c r="G2053" s="62">
        <f t="shared" si="64"/>
        <v>107.34</v>
      </c>
      <c r="H2053">
        <f t="shared" si="65"/>
        <v>2024</v>
      </c>
    </row>
    <row r="2054" spans="1:8">
      <c r="A2054" s="1" t="s">
        <v>146</v>
      </c>
      <c r="B2054" t="s">
        <v>1269</v>
      </c>
      <c r="C2054" s="43">
        <v>6080</v>
      </c>
      <c r="D2054" s="60">
        <v>10</v>
      </c>
      <c r="E2054" s="2">
        <v>25.35</v>
      </c>
      <c r="F2054" s="61">
        <v>45566</v>
      </c>
      <c r="G2054" s="62">
        <f t="shared" si="64"/>
        <v>253.5</v>
      </c>
      <c r="H2054">
        <f t="shared" si="65"/>
        <v>2024</v>
      </c>
    </row>
    <row r="2055" spans="1:8">
      <c r="A2055" s="1" t="s">
        <v>146</v>
      </c>
      <c r="B2055" s="45" t="s">
        <v>1270</v>
      </c>
      <c r="C2055" s="43">
        <v>6081</v>
      </c>
      <c r="D2055" s="60">
        <v>5</v>
      </c>
      <c r="E2055" s="2">
        <v>18.86</v>
      </c>
      <c r="F2055" s="61">
        <v>45566</v>
      </c>
      <c r="G2055" s="62">
        <f t="shared" si="64"/>
        <v>94.3</v>
      </c>
      <c r="H2055">
        <f t="shared" si="65"/>
        <v>2024</v>
      </c>
    </row>
    <row r="2056" spans="1:8">
      <c r="A2056" s="1" t="s">
        <v>150</v>
      </c>
      <c r="B2056" t="s">
        <v>1365</v>
      </c>
      <c r="C2056" s="43">
        <v>6539</v>
      </c>
      <c r="D2056" s="60">
        <v>4</v>
      </c>
      <c r="E2056" s="2">
        <v>3.08</v>
      </c>
      <c r="F2056" s="61">
        <v>45566</v>
      </c>
      <c r="G2056" s="62">
        <f t="shared" si="64"/>
        <v>12.32</v>
      </c>
      <c r="H2056">
        <f t="shared" si="65"/>
        <v>2024</v>
      </c>
    </row>
    <row r="2057" spans="1:8">
      <c r="A2057" s="1" t="s">
        <v>150</v>
      </c>
      <c r="B2057" t="s">
        <v>1372</v>
      </c>
      <c r="C2057" s="43">
        <v>1895</v>
      </c>
      <c r="D2057" s="60">
        <v>1</v>
      </c>
      <c r="E2057" s="2">
        <v>31.3</v>
      </c>
      <c r="F2057" s="61">
        <v>45566</v>
      </c>
      <c r="G2057" s="62">
        <f t="shared" si="64"/>
        <v>31.3</v>
      </c>
      <c r="H2057">
        <f t="shared" si="65"/>
        <v>2024</v>
      </c>
    </row>
    <row r="2058" spans="1:8">
      <c r="A2058" s="1" t="s">
        <v>149</v>
      </c>
      <c r="B2058" t="s">
        <v>647</v>
      </c>
      <c r="C2058" s="43">
        <v>1523</v>
      </c>
      <c r="D2058" s="60">
        <v>2</v>
      </c>
      <c r="E2058" s="2">
        <v>65.19</v>
      </c>
      <c r="F2058" s="61">
        <v>45566</v>
      </c>
      <c r="G2058" s="62">
        <f t="shared" si="64"/>
        <v>130.38</v>
      </c>
      <c r="H2058">
        <f t="shared" si="65"/>
        <v>2024</v>
      </c>
    </row>
    <row r="2059" spans="1:8">
      <c r="A2059" s="1" t="s">
        <v>149</v>
      </c>
      <c r="B2059" t="s">
        <v>649</v>
      </c>
      <c r="C2059" s="43">
        <v>1525</v>
      </c>
      <c r="D2059" s="60">
        <v>2.5</v>
      </c>
      <c r="E2059" s="2">
        <v>65.19</v>
      </c>
      <c r="F2059" s="61">
        <v>45566</v>
      </c>
      <c r="G2059" s="62">
        <f t="shared" si="64"/>
        <v>162.97499999999999</v>
      </c>
      <c r="H2059">
        <f t="shared" si="65"/>
        <v>2024</v>
      </c>
    </row>
    <row r="2060" spans="1:8">
      <c r="A2060" s="1" t="s">
        <v>149</v>
      </c>
      <c r="B2060" t="s">
        <v>651</v>
      </c>
      <c r="C2060" s="43">
        <v>6535</v>
      </c>
      <c r="D2060" s="60">
        <v>2</v>
      </c>
      <c r="E2060" s="2">
        <v>65.19</v>
      </c>
      <c r="F2060" s="61">
        <v>45566</v>
      </c>
      <c r="G2060" s="62">
        <f t="shared" si="64"/>
        <v>130.38</v>
      </c>
      <c r="H2060">
        <f t="shared" si="65"/>
        <v>2024</v>
      </c>
    </row>
    <row r="2061" spans="1:8">
      <c r="A2061" s="1" t="s">
        <v>149</v>
      </c>
      <c r="B2061" t="s">
        <v>648</v>
      </c>
      <c r="C2061" s="43">
        <v>1524</v>
      </c>
      <c r="D2061" s="60">
        <v>3</v>
      </c>
      <c r="E2061" s="2">
        <v>65.19</v>
      </c>
      <c r="F2061" s="61">
        <v>45566</v>
      </c>
      <c r="G2061" s="62">
        <f t="shared" si="64"/>
        <v>195.57</v>
      </c>
      <c r="H2061">
        <f t="shared" si="65"/>
        <v>2024</v>
      </c>
    </row>
    <row r="2062" spans="1:8">
      <c r="A2062" s="1" t="s">
        <v>143</v>
      </c>
      <c r="B2062" t="s">
        <v>396</v>
      </c>
      <c r="C2062" s="43">
        <v>3632</v>
      </c>
      <c r="D2062" s="60">
        <v>2</v>
      </c>
      <c r="E2062" s="2">
        <v>16.8</v>
      </c>
      <c r="F2062" s="61">
        <v>45597</v>
      </c>
      <c r="G2062" s="62">
        <f t="shared" si="64"/>
        <v>33.6</v>
      </c>
      <c r="H2062">
        <f t="shared" si="65"/>
        <v>2024</v>
      </c>
    </row>
    <row r="2063" spans="1:8">
      <c r="A2063" s="1" t="s">
        <v>143</v>
      </c>
      <c r="B2063" t="s">
        <v>401</v>
      </c>
      <c r="C2063" s="43">
        <v>1070</v>
      </c>
      <c r="D2063" s="60">
        <v>2</v>
      </c>
      <c r="E2063" s="2">
        <v>24.99</v>
      </c>
      <c r="F2063" s="61">
        <v>45597</v>
      </c>
      <c r="G2063" s="62">
        <f t="shared" si="64"/>
        <v>49.98</v>
      </c>
      <c r="H2063">
        <f t="shared" si="65"/>
        <v>2024</v>
      </c>
    </row>
    <row r="2064" spans="1:8">
      <c r="A2064" s="1" t="s">
        <v>143</v>
      </c>
      <c r="B2064" t="s">
        <v>310</v>
      </c>
      <c r="C2064" s="43">
        <v>2079</v>
      </c>
      <c r="D2064" s="60">
        <v>1</v>
      </c>
      <c r="E2064" s="2">
        <v>4.3600000000000003</v>
      </c>
      <c r="F2064" s="61">
        <v>45597</v>
      </c>
      <c r="G2064" s="62">
        <f t="shared" si="64"/>
        <v>4.3600000000000003</v>
      </c>
      <c r="H2064">
        <f t="shared" si="65"/>
        <v>2024</v>
      </c>
    </row>
    <row r="2065" spans="1:8">
      <c r="A2065" s="1" t="s">
        <v>143</v>
      </c>
      <c r="B2065" t="s">
        <v>208</v>
      </c>
      <c r="C2065" s="43">
        <v>6601</v>
      </c>
      <c r="D2065" s="60">
        <v>2</v>
      </c>
      <c r="E2065" s="2">
        <v>12.28</v>
      </c>
      <c r="F2065" s="61">
        <v>45597</v>
      </c>
      <c r="G2065" s="62">
        <f t="shared" si="64"/>
        <v>24.56</v>
      </c>
      <c r="H2065">
        <f t="shared" si="65"/>
        <v>2024</v>
      </c>
    </row>
    <row r="2066" spans="1:8">
      <c r="A2066" s="1" t="s">
        <v>159</v>
      </c>
      <c r="B2066" t="s">
        <v>778</v>
      </c>
      <c r="C2066" s="43">
        <v>6555</v>
      </c>
      <c r="D2066" s="60">
        <v>2</v>
      </c>
      <c r="E2066" s="2">
        <v>56.55</v>
      </c>
      <c r="F2066" s="61">
        <v>45597</v>
      </c>
      <c r="G2066" s="62">
        <f t="shared" si="64"/>
        <v>113.1</v>
      </c>
      <c r="H2066">
        <f t="shared" si="65"/>
        <v>2024</v>
      </c>
    </row>
    <row r="2067" spans="1:8">
      <c r="A2067" s="1" t="s">
        <v>143</v>
      </c>
      <c r="B2067" t="s">
        <v>209</v>
      </c>
      <c r="C2067" s="43">
        <v>1037</v>
      </c>
      <c r="D2067" s="60">
        <v>2</v>
      </c>
      <c r="E2067" s="2">
        <v>17.940000000000001</v>
      </c>
      <c r="F2067" s="61">
        <v>45597</v>
      </c>
      <c r="G2067" s="62">
        <f t="shared" si="64"/>
        <v>35.880000000000003</v>
      </c>
      <c r="H2067">
        <f t="shared" si="65"/>
        <v>2024</v>
      </c>
    </row>
    <row r="2068" spans="1:8">
      <c r="A2068" s="1" t="s">
        <v>143</v>
      </c>
      <c r="B2068" t="s">
        <v>358</v>
      </c>
      <c r="C2068" s="43">
        <v>1071</v>
      </c>
      <c r="D2068" s="60">
        <v>4</v>
      </c>
      <c r="E2068" s="2">
        <v>14.59</v>
      </c>
      <c r="F2068" s="61">
        <v>45597</v>
      </c>
      <c r="G2068" s="62">
        <f t="shared" si="64"/>
        <v>58.36</v>
      </c>
      <c r="H2068">
        <f t="shared" si="65"/>
        <v>2024</v>
      </c>
    </row>
    <row r="2069" spans="1:8">
      <c r="A2069" s="1" t="s">
        <v>143</v>
      </c>
      <c r="B2069" t="s">
        <v>239</v>
      </c>
      <c r="C2069" s="43">
        <v>1041</v>
      </c>
      <c r="D2069" s="60">
        <v>5</v>
      </c>
      <c r="E2069" s="2">
        <v>12.3</v>
      </c>
      <c r="F2069" s="61">
        <v>45597</v>
      </c>
      <c r="G2069" s="62">
        <f t="shared" si="64"/>
        <v>61.5</v>
      </c>
      <c r="H2069">
        <f t="shared" si="65"/>
        <v>2024</v>
      </c>
    </row>
    <row r="2070" spans="1:8">
      <c r="A2070" s="1" t="s">
        <v>143</v>
      </c>
      <c r="B2070" s="82" t="s">
        <v>366</v>
      </c>
      <c r="C2070" s="43">
        <v>3627</v>
      </c>
      <c r="D2070" s="60">
        <v>7</v>
      </c>
      <c r="E2070" s="2">
        <v>10.68</v>
      </c>
      <c r="F2070" s="61">
        <v>45597</v>
      </c>
      <c r="G2070" s="62">
        <f t="shared" si="64"/>
        <v>74.759999999999991</v>
      </c>
      <c r="H2070">
        <f t="shared" si="65"/>
        <v>2024</v>
      </c>
    </row>
    <row r="2071" spans="1:8">
      <c r="A2071" s="1" t="s">
        <v>153</v>
      </c>
      <c r="B2071" t="s">
        <v>162</v>
      </c>
      <c r="C2071" s="43">
        <v>6554</v>
      </c>
      <c r="D2071" s="60">
        <v>12</v>
      </c>
      <c r="E2071" s="2">
        <v>4.5</v>
      </c>
      <c r="F2071" s="61">
        <v>45597</v>
      </c>
      <c r="G2071" s="62">
        <f t="shared" si="64"/>
        <v>54</v>
      </c>
      <c r="H2071">
        <f t="shared" si="65"/>
        <v>2024</v>
      </c>
    </row>
    <row r="2072" spans="1:8">
      <c r="A2072" s="1" t="s">
        <v>143</v>
      </c>
      <c r="B2072" t="s">
        <v>385</v>
      </c>
      <c r="C2072" s="43">
        <v>1075</v>
      </c>
      <c r="D2072" s="60">
        <v>5</v>
      </c>
      <c r="E2072" s="2">
        <v>1.53</v>
      </c>
      <c r="F2072" s="61">
        <v>45597</v>
      </c>
      <c r="G2072" s="62">
        <f t="shared" si="64"/>
        <v>7.65</v>
      </c>
      <c r="H2072">
        <f t="shared" si="65"/>
        <v>2024</v>
      </c>
    </row>
    <row r="2073" spans="1:8">
      <c r="A2073" s="1" t="s">
        <v>143</v>
      </c>
      <c r="B2073" t="s">
        <v>337</v>
      </c>
      <c r="C2073" s="43">
        <v>2722</v>
      </c>
      <c r="D2073" s="60">
        <v>7</v>
      </c>
      <c r="E2073" s="2">
        <v>2.5</v>
      </c>
      <c r="F2073" s="61">
        <v>45597</v>
      </c>
      <c r="G2073" s="62">
        <f t="shared" si="64"/>
        <v>17.5</v>
      </c>
      <c r="H2073">
        <f t="shared" si="65"/>
        <v>2024</v>
      </c>
    </row>
    <row r="2074" spans="1:8">
      <c r="A2074" s="1" t="s">
        <v>143</v>
      </c>
      <c r="B2074" t="s">
        <v>368</v>
      </c>
      <c r="C2074" s="43">
        <v>1073</v>
      </c>
      <c r="D2074" s="60">
        <v>1</v>
      </c>
      <c r="E2074" s="2">
        <v>7.3</v>
      </c>
      <c r="F2074" s="61">
        <v>45597</v>
      </c>
      <c r="G2074" s="62">
        <f t="shared" si="64"/>
        <v>7.3</v>
      </c>
      <c r="H2074">
        <f t="shared" si="65"/>
        <v>2024</v>
      </c>
    </row>
    <row r="2075" spans="1:8">
      <c r="A2075" s="1" t="s">
        <v>143</v>
      </c>
      <c r="B2075" t="s">
        <v>264</v>
      </c>
      <c r="C2075" s="43">
        <v>1043</v>
      </c>
      <c r="D2075" s="60">
        <v>3</v>
      </c>
      <c r="E2075" s="2">
        <v>9.69</v>
      </c>
      <c r="F2075" s="61">
        <v>45597</v>
      </c>
      <c r="G2075" s="62">
        <f t="shared" si="64"/>
        <v>29.07</v>
      </c>
      <c r="H2075">
        <f t="shared" si="65"/>
        <v>2024</v>
      </c>
    </row>
    <row r="2076" spans="1:8">
      <c r="A2076" s="1" t="s">
        <v>143</v>
      </c>
      <c r="B2076" t="s">
        <v>469</v>
      </c>
      <c r="C2076" s="43">
        <v>2712</v>
      </c>
      <c r="D2076" s="60">
        <v>3</v>
      </c>
      <c r="E2076" s="2">
        <v>15.63</v>
      </c>
      <c r="F2076" s="61">
        <v>45597</v>
      </c>
      <c r="G2076" s="62">
        <f t="shared" si="64"/>
        <v>46.89</v>
      </c>
      <c r="H2076">
        <f t="shared" si="65"/>
        <v>2024</v>
      </c>
    </row>
    <row r="2077" spans="1:8">
      <c r="A2077" s="1" t="s">
        <v>143</v>
      </c>
      <c r="B2077" t="s">
        <v>446</v>
      </c>
      <c r="C2077" s="43">
        <v>2073</v>
      </c>
      <c r="D2077" s="60">
        <v>5</v>
      </c>
      <c r="E2077" s="2">
        <v>3.89</v>
      </c>
      <c r="F2077" s="61">
        <v>45597</v>
      </c>
      <c r="G2077" s="62">
        <f t="shared" si="64"/>
        <v>19.45</v>
      </c>
      <c r="H2077">
        <f t="shared" si="65"/>
        <v>2024</v>
      </c>
    </row>
    <row r="2078" spans="1:8">
      <c r="A2078" s="1" t="s">
        <v>143</v>
      </c>
      <c r="B2078" t="s">
        <v>445</v>
      </c>
      <c r="C2078" s="43">
        <v>2112</v>
      </c>
      <c r="D2078" s="60">
        <v>9</v>
      </c>
      <c r="E2078" s="2">
        <v>3.55</v>
      </c>
      <c r="F2078" s="61">
        <v>45597</v>
      </c>
      <c r="G2078" s="62">
        <f t="shared" si="64"/>
        <v>31.95</v>
      </c>
      <c r="H2078">
        <f t="shared" si="65"/>
        <v>2024</v>
      </c>
    </row>
    <row r="2079" spans="1:8">
      <c r="A2079" s="1" t="s">
        <v>143</v>
      </c>
      <c r="B2079" t="s">
        <v>363</v>
      </c>
      <c r="C2079" s="43">
        <v>1360</v>
      </c>
      <c r="D2079" s="60">
        <v>1</v>
      </c>
      <c r="E2079" s="2">
        <v>27.05</v>
      </c>
      <c r="F2079" s="61">
        <v>45597</v>
      </c>
      <c r="G2079" s="62">
        <f t="shared" si="64"/>
        <v>27.05</v>
      </c>
      <c r="H2079">
        <f t="shared" si="65"/>
        <v>2024</v>
      </c>
    </row>
    <row r="2080" spans="1:8">
      <c r="A2080" s="1" t="s">
        <v>143</v>
      </c>
      <c r="B2080" t="s">
        <v>399</v>
      </c>
      <c r="C2080" s="43">
        <v>3621</v>
      </c>
      <c r="D2080" s="60">
        <v>3</v>
      </c>
      <c r="E2080" s="2">
        <v>5.9</v>
      </c>
      <c r="F2080" s="61">
        <v>45597</v>
      </c>
      <c r="G2080" s="62">
        <f t="shared" si="64"/>
        <v>17.700000000000003</v>
      </c>
      <c r="H2080">
        <f t="shared" si="65"/>
        <v>2024</v>
      </c>
    </row>
    <row r="2081" spans="1:8">
      <c r="A2081" s="1" t="s">
        <v>143</v>
      </c>
      <c r="B2081" t="s">
        <v>441</v>
      </c>
      <c r="C2081" s="43">
        <v>1096</v>
      </c>
      <c r="D2081" s="60">
        <v>3</v>
      </c>
      <c r="E2081" s="2">
        <v>6.71</v>
      </c>
      <c r="F2081" s="61">
        <v>45597</v>
      </c>
      <c r="G2081" s="62">
        <f t="shared" si="64"/>
        <v>20.13</v>
      </c>
      <c r="H2081">
        <f t="shared" si="65"/>
        <v>2024</v>
      </c>
    </row>
    <row r="2082" spans="1:8">
      <c r="A2082" s="1" t="s">
        <v>143</v>
      </c>
      <c r="B2082" t="s">
        <v>408</v>
      </c>
      <c r="C2082" s="43">
        <v>2708</v>
      </c>
      <c r="D2082" s="60">
        <v>7</v>
      </c>
      <c r="E2082" s="2">
        <v>6.64</v>
      </c>
      <c r="F2082" s="61">
        <v>45597</v>
      </c>
      <c r="G2082" s="62">
        <f t="shared" si="64"/>
        <v>46.48</v>
      </c>
      <c r="H2082">
        <f t="shared" si="65"/>
        <v>2024</v>
      </c>
    </row>
    <row r="2083" spans="1:8">
      <c r="A2083" s="1" t="s">
        <v>143</v>
      </c>
      <c r="B2083" t="s">
        <v>409</v>
      </c>
      <c r="C2083" s="43">
        <v>2709</v>
      </c>
      <c r="D2083" s="60">
        <v>10</v>
      </c>
      <c r="E2083" s="2">
        <v>7.13</v>
      </c>
      <c r="F2083" s="61">
        <v>45597</v>
      </c>
      <c r="G2083" s="62">
        <f t="shared" si="64"/>
        <v>71.3</v>
      </c>
      <c r="H2083">
        <f t="shared" si="65"/>
        <v>2024</v>
      </c>
    </row>
    <row r="2084" spans="1:8">
      <c r="A2084" s="1" t="s">
        <v>143</v>
      </c>
      <c r="B2084" t="s">
        <v>435</v>
      </c>
      <c r="C2084" s="43">
        <v>2092</v>
      </c>
      <c r="D2084" s="60">
        <v>2</v>
      </c>
      <c r="E2084" s="2">
        <v>6.64</v>
      </c>
      <c r="F2084" s="61">
        <v>45597</v>
      </c>
      <c r="G2084" s="62">
        <f t="shared" si="64"/>
        <v>13.28</v>
      </c>
      <c r="H2084">
        <f t="shared" si="65"/>
        <v>2024</v>
      </c>
    </row>
    <row r="2085" spans="1:8">
      <c r="A2085" s="1" t="s">
        <v>143</v>
      </c>
      <c r="B2085" t="s">
        <v>283</v>
      </c>
      <c r="C2085" s="43">
        <v>6593</v>
      </c>
      <c r="D2085" s="60">
        <v>4</v>
      </c>
      <c r="E2085" s="2">
        <v>2.65</v>
      </c>
      <c r="F2085" s="61">
        <v>45597</v>
      </c>
      <c r="G2085" s="62">
        <f t="shared" si="64"/>
        <v>10.6</v>
      </c>
      <c r="H2085">
        <f t="shared" si="65"/>
        <v>2024</v>
      </c>
    </row>
    <row r="2086" spans="1:8">
      <c r="A2086" s="1" t="s">
        <v>143</v>
      </c>
      <c r="B2086" t="s">
        <v>403</v>
      </c>
      <c r="C2086" s="43">
        <v>2082</v>
      </c>
      <c r="D2086" s="60">
        <v>3</v>
      </c>
      <c r="E2086" s="2">
        <v>13.9</v>
      </c>
      <c r="F2086" s="61">
        <v>45597</v>
      </c>
      <c r="G2086" s="62">
        <f t="shared" si="64"/>
        <v>41.7</v>
      </c>
      <c r="H2086">
        <f t="shared" si="65"/>
        <v>2024</v>
      </c>
    </row>
    <row r="2087" spans="1:8">
      <c r="A2087" s="1" t="s">
        <v>143</v>
      </c>
      <c r="B2087" t="s">
        <v>274</v>
      </c>
      <c r="C2087" s="43">
        <v>1335</v>
      </c>
      <c r="D2087" s="60">
        <v>4</v>
      </c>
      <c r="E2087" s="2">
        <v>18.079999999999998</v>
      </c>
      <c r="F2087" s="61">
        <v>45597</v>
      </c>
      <c r="G2087" s="62">
        <f t="shared" si="64"/>
        <v>72.319999999999993</v>
      </c>
      <c r="H2087">
        <f t="shared" si="65"/>
        <v>2024</v>
      </c>
    </row>
    <row r="2088" spans="1:8">
      <c r="A2088" s="1" t="s">
        <v>143</v>
      </c>
      <c r="B2088" t="s">
        <v>269</v>
      </c>
      <c r="C2088" s="43">
        <v>2717</v>
      </c>
      <c r="D2088" s="60">
        <v>3</v>
      </c>
      <c r="E2088" s="2">
        <v>11.03</v>
      </c>
      <c r="F2088" s="61">
        <v>45597</v>
      </c>
      <c r="G2088" s="62">
        <f t="shared" si="64"/>
        <v>33.089999999999996</v>
      </c>
      <c r="H2088">
        <f t="shared" si="65"/>
        <v>2024</v>
      </c>
    </row>
    <row r="2089" spans="1:8">
      <c r="A2089" s="1" t="s">
        <v>143</v>
      </c>
      <c r="B2089" t="s">
        <v>219</v>
      </c>
      <c r="C2089" s="43">
        <v>6432</v>
      </c>
      <c r="D2089" s="60">
        <v>4</v>
      </c>
      <c r="E2089" s="2">
        <v>5.01</v>
      </c>
      <c r="F2089" s="61">
        <v>45597</v>
      </c>
      <c r="G2089" s="62">
        <f t="shared" si="64"/>
        <v>20.04</v>
      </c>
      <c r="H2089">
        <f t="shared" si="65"/>
        <v>2024</v>
      </c>
    </row>
    <row r="2090" spans="1:8">
      <c r="A2090" s="1" t="s">
        <v>143</v>
      </c>
      <c r="B2090" t="s">
        <v>458</v>
      </c>
      <c r="C2090" s="43">
        <v>1104</v>
      </c>
      <c r="D2090" s="60">
        <v>7</v>
      </c>
      <c r="E2090" s="2">
        <v>7.54</v>
      </c>
      <c r="F2090" s="61">
        <v>45597</v>
      </c>
      <c r="G2090" s="62">
        <f t="shared" si="64"/>
        <v>52.78</v>
      </c>
      <c r="H2090">
        <f t="shared" si="65"/>
        <v>2024</v>
      </c>
    </row>
    <row r="2091" spans="1:8">
      <c r="A2091" s="1" t="s">
        <v>143</v>
      </c>
      <c r="B2091" t="s">
        <v>460</v>
      </c>
      <c r="C2091" s="43">
        <v>1105</v>
      </c>
      <c r="D2091" s="60">
        <v>8</v>
      </c>
      <c r="E2091" s="2">
        <v>2.19</v>
      </c>
      <c r="F2091" s="61">
        <v>45597</v>
      </c>
      <c r="G2091" s="62">
        <f t="shared" si="64"/>
        <v>17.52</v>
      </c>
      <c r="H2091">
        <f t="shared" si="65"/>
        <v>2024</v>
      </c>
    </row>
    <row r="2092" spans="1:8">
      <c r="A2092" s="1" t="s">
        <v>143</v>
      </c>
      <c r="B2092" t="s">
        <v>267</v>
      </c>
      <c r="C2092" s="43">
        <v>2118</v>
      </c>
      <c r="D2092" s="60">
        <v>4</v>
      </c>
      <c r="E2092" s="2">
        <v>4.09</v>
      </c>
      <c r="F2092" s="61">
        <v>45597</v>
      </c>
      <c r="G2092" s="62">
        <f t="shared" si="64"/>
        <v>16.36</v>
      </c>
      <c r="H2092">
        <f t="shared" si="65"/>
        <v>2024</v>
      </c>
    </row>
    <row r="2093" spans="1:8">
      <c r="A2093" s="1" t="s">
        <v>143</v>
      </c>
      <c r="B2093" t="s">
        <v>268</v>
      </c>
      <c r="C2093" s="43">
        <v>6598</v>
      </c>
      <c r="D2093" s="60">
        <v>3</v>
      </c>
      <c r="E2093" s="2">
        <v>8.9700000000000006</v>
      </c>
      <c r="F2093" s="61">
        <v>45597</v>
      </c>
      <c r="G2093" s="62">
        <f t="shared" si="64"/>
        <v>26.910000000000004</v>
      </c>
      <c r="H2093">
        <f t="shared" si="65"/>
        <v>2024</v>
      </c>
    </row>
    <row r="2094" spans="1:8">
      <c r="A2094" s="1" t="s">
        <v>143</v>
      </c>
      <c r="B2094" t="s">
        <v>218</v>
      </c>
      <c r="C2094" s="43">
        <v>3620</v>
      </c>
      <c r="D2094" s="60">
        <v>2</v>
      </c>
      <c r="E2094" s="2">
        <v>29.24</v>
      </c>
      <c r="F2094" s="61">
        <v>45597</v>
      </c>
      <c r="G2094" s="62">
        <f t="shared" si="64"/>
        <v>58.48</v>
      </c>
      <c r="H2094">
        <f t="shared" si="65"/>
        <v>2024</v>
      </c>
    </row>
    <row r="2095" spans="1:8">
      <c r="A2095" s="1" t="s">
        <v>143</v>
      </c>
      <c r="B2095" t="s">
        <v>212</v>
      </c>
      <c r="C2095" s="43">
        <v>2123</v>
      </c>
      <c r="D2095" s="60">
        <v>2</v>
      </c>
      <c r="E2095" s="2">
        <v>25.05</v>
      </c>
      <c r="F2095" s="61">
        <v>45597</v>
      </c>
      <c r="G2095" s="62">
        <f t="shared" si="64"/>
        <v>50.1</v>
      </c>
      <c r="H2095">
        <f t="shared" si="65"/>
        <v>2024</v>
      </c>
    </row>
    <row r="2096" spans="1:8">
      <c r="A2096" s="1" t="s">
        <v>143</v>
      </c>
      <c r="B2096" t="s">
        <v>49</v>
      </c>
      <c r="C2096" s="43">
        <v>2085</v>
      </c>
      <c r="D2096" s="60">
        <v>1</v>
      </c>
      <c r="E2096" s="2">
        <v>4.4800000000000004</v>
      </c>
      <c r="F2096" s="61">
        <v>45597</v>
      </c>
      <c r="G2096" s="62">
        <f t="shared" si="64"/>
        <v>4.4800000000000004</v>
      </c>
      <c r="H2096">
        <f t="shared" si="65"/>
        <v>2024</v>
      </c>
    </row>
    <row r="2097" spans="1:8">
      <c r="A2097" s="1" t="s">
        <v>143</v>
      </c>
      <c r="B2097" t="s">
        <v>404</v>
      </c>
      <c r="C2097" s="43">
        <v>6594</v>
      </c>
      <c r="D2097" s="60">
        <v>4</v>
      </c>
      <c r="E2097" s="2">
        <v>15.47</v>
      </c>
      <c r="F2097" s="61">
        <v>45597</v>
      </c>
      <c r="G2097" s="62">
        <f t="shared" si="64"/>
        <v>61.88</v>
      </c>
      <c r="H2097">
        <f t="shared" si="65"/>
        <v>2024</v>
      </c>
    </row>
    <row r="2098" spans="1:8">
      <c r="A2098" s="1" t="s">
        <v>143</v>
      </c>
      <c r="B2098" t="s">
        <v>410</v>
      </c>
      <c r="C2098" s="43">
        <v>2705</v>
      </c>
      <c r="D2098" s="60">
        <v>2</v>
      </c>
      <c r="E2098" s="2">
        <v>17.47</v>
      </c>
      <c r="F2098" s="61">
        <v>45597</v>
      </c>
      <c r="G2098" s="62">
        <f t="shared" si="64"/>
        <v>34.94</v>
      </c>
      <c r="H2098">
        <f t="shared" si="65"/>
        <v>2024</v>
      </c>
    </row>
    <row r="2099" spans="1:8">
      <c r="A2099" s="1" t="s">
        <v>143</v>
      </c>
      <c r="B2099" t="s">
        <v>265</v>
      </c>
      <c r="C2099" s="43">
        <v>6602</v>
      </c>
      <c r="D2099" s="60">
        <v>4.5</v>
      </c>
      <c r="E2099" s="2">
        <v>19.899999999999999</v>
      </c>
      <c r="F2099" s="61">
        <v>45597</v>
      </c>
      <c r="G2099" s="62">
        <f t="shared" si="64"/>
        <v>89.55</v>
      </c>
      <c r="H2099">
        <f t="shared" si="65"/>
        <v>2024</v>
      </c>
    </row>
    <row r="2100" spans="1:8">
      <c r="A2100" s="1" t="s">
        <v>143</v>
      </c>
      <c r="B2100" t="s">
        <v>405</v>
      </c>
      <c r="C2100" s="43">
        <v>2077</v>
      </c>
      <c r="D2100" s="60">
        <v>17.5</v>
      </c>
      <c r="E2100" s="2">
        <v>6.82</v>
      </c>
      <c r="F2100" s="61">
        <v>45597</v>
      </c>
      <c r="G2100" s="62">
        <f t="shared" si="64"/>
        <v>119.35000000000001</v>
      </c>
      <c r="H2100">
        <f t="shared" si="65"/>
        <v>2024</v>
      </c>
    </row>
    <row r="2101" spans="1:8">
      <c r="A2101" s="1" t="s">
        <v>143</v>
      </c>
      <c r="B2101" t="s">
        <v>413</v>
      </c>
      <c r="C2101" s="43">
        <v>1082</v>
      </c>
      <c r="D2101" s="60">
        <v>3</v>
      </c>
      <c r="E2101" s="2">
        <v>22.47</v>
      </c>
      <c r="F2101" s="61">
        <v>45597</v>
      </c>
      <c r="G2101" s="62">
        <f t="shared" si="64"/>
        <v>67.41</v>
      </c>
      <c r="H2101">
        <f t="shared" si="65"/>
        <v>2024</v>
      </c>
    </row>
    <row r="2102" spans="1:8">
      <c r="A2102" s="1" t="s">
        <v>143</v>
      </c>
      <c r="B2102" t="s">
        <v>301</v>
      </c>
      <c r="C2102" s="43">
        <v>2097</v>
      </c>
      <c r="D2102" s="60">
        <v>2</v>
      </c>
      <c r="E2102" s="2">
        <v>6.73</v>
      </c>
      <c r="F2102" s="61">
        <v>45597</v>
      </c>
      <c r="G2102" s="62">
        <f t="shared" si="64"/>
        <v>13.46</v>
      </c>
      <c r="H2102">
        <f t="shared" si="65"/>
        <v>2024</v>
      </c>
    </row>
    <row r="2103" spans="1:8">
      <c r="A2103" s="1" t="s">
        <v>143</v>
      </c>
      <c r="B2103" t="s">
        <v>432</v>
      </c>
      <c r="C2103" s="43">
        <v>2099</v>
      </c>
      <c r="D2103" s="60">
        <v>3</v>
      </c>
      <c r="E2103" s="2">
        <v>6.54</v>
      </c>
      <c r="F2103" s="61">
        <v>45597</v>
      </c>
      <c r="G2103" s="62">
        <f t="shared" si="64"/>
        <v>19.62</v>
      </c>
      <c r="H2103">
        <f t="shared" si="65"/>
        <v>2024</v>
      </c>
    </row>
    <row r="2104" spans="1:8">
      <c r="A2104" s="1" t="s">
        <v>143</v>
      </c>
      <c r="B2104" t="s">
        <v>434</v>
      </c>
      <c r="C2104" s="43">
        <v>2098</v>
      </c>
      <c r="D2104" s="60">
        <v>2</v>
      </c>
      <c r="E2104" s="2">
        <v>1.88</v>
      </c>
      <c r="F2104" s="61">
        <v>45597</v>
      </c>
      <c r="G2104" s="62">
        <f t="shared" si="64"/>
        <v>3.76</v>
      </c>
      <c r="H2104">
        <f t="shared" si="65"/>
        <v>2024</v>
      </c>
    </row>
    <row r="2105" spans="1:8">
      <c r="A2105" s="1" t="s">
        <v>143</v>
      </c>
      <c r="B2105" t="s">
        <v>287</v>
      </c>
      <c r="C2105" s="43">
        <v>3628</v>
      </c>
      <c r="D2105" s="60">
        <v>1.5</v>
      </c>
      <c r="E2105" s="2">
        <v>6.91</v>
      </c>
      <c r="F2105" s="61">
        <v>45597</v>
      </c>
      <c r="G2105" s="62">
        <f t="shared" si="64"/>
        <v>10.365</v>
      </c>
      <c r="H2105">
        <f t="shared" si="65"/>
        <v>2024</v>
      </c>
    </row>
    <row r="2106" spans="1:8">
      <c r="A2106" s="1" t="s">
        <v>143</v>
      </c>
      <c r="B2106" t="s">
        <v>291</v>
      </c>
      <c r="C2106" s="43">
        <v>6600</v>
      </c>
      <c r="D2106" s="60">
        <v>0.5</v>
      </c>
      <c r="E2106" s="2">
        <v>26.1</v>
      </c>
      <c r="F2106" s="61">
        <v>45597</v>
      </c>
      <c r="G2106" s="62">
        <f t="shared" si="64"/>
        <v>13.05</v>
      </c>
      <c r="H2106">
        <f t="shared" si="65"/>
        <v>2024</v>
      </c>
    </row>
    <row r="2107" spans="1:8">
      <c r="A2107" s="1" t="s">
        <v>143</v>
      </c>
      <c r="B2107" t="s">
        <v>466</v>
      </c>
      <c r="C2107" s="43">
        <v>1108</v>
      </c>
      <c r="D2107" s="60">
        <v>1</v>
      </c>
      <c r="E2107" s="2">
        <v>94.39</v>
      </c>
      <c r="F2107" s="61">
        <v>45597</v>
      </c>
      <c r="G2107" s="62">
        <f t="shared" si="64"/>
        <v>94.39</v>
      </c>
      <c r="H2107">
        <f t="shared" si="65"/>
        <v>2024</v>
      </c>
    </row>
    <row r="2108" spans="1:8">
      <c r="A2108" s="1" t="s">
        <v>143</v>
      </c>
      <c r="B2108" t="s">
        <v>357</v>
      </c>
      <c r="C2108" s="43">
        <v>6575</v>
      </c>
      <c r="D2108" s="60">
        <v>2</v>
      </c>
      <c r="E2108" s="2">
        <v>13.85</v>
      </c>
      <c r="F2108" s="61">
        <v>45597</v>
      </c>
      <c r="G2108" s="62">
        <f t="shared" si="64"/>
        <v>27.7</v>
      </c>
      <c r="H2108">
        <f t="shared" si="65"/>
        <v>2024</v>
      </c>
    </row>
    <row r="2109" spans="1:8">
      <c r="A2109" s="1" t="s">
        <v>143</v>
      </c>
      <c r="B2109" t="s">
        <v>220</v>
      </c>
      <c r="C2109" s="43">
        <v>3618</v>
      </c>
      <c r="D2109" s="60">
        <v>2</v>
      </c>
      <c r="E2109" s="2">
        <v>9.44</v>
      </c>
      <c r="F2109" s="61">
        <v>45597</v>
      </c>
      <c r="G2109" s="62">
        <f t="shared" si="64"/>
        <v>18.88</v>
      </c>
      <c r="H2109">
        <f t="shared" si="65"/>
        <v>2024</v>
      </c>
    </row>
    <row r="2110" spans="1:8">
      <c r="A2110" s="1" t="s">
        <v>143</v>
      </c>
      <c r="B2110" t="s">
        <v>295</v>
      </c>
      <c r="C2110" s="43">
        <v>2117</v>
      </c>
      <c r="D2110" s="60">
        <v>2</v>
      </c>
      <c r="E2110" s="2">
        <v>25.04</v>
      </c>
      <c r="F2110" s="61">
        <v>45597</v>
      </c>
      <c r="G2110" s="62">
        <f t="shared" si="64"/>
        <v>50.08</v>
      </c>
      <c r="H2110">
        <f t="shared" si="65"/>
        <v>2024</v>
      </c>
    </row>
    <row r="2111" spans="1:8">
      <c r="A2111" s="1" t="s">
        <v>143</v>
      </c>
      <c r="B2111" t="s">
        <v>330</v>
      </c>
      <c r="C2111" s="43">
        <v>1062</v>
      </c>
      <c r="D2111" s="60">
        <v>1</v>
      </c>
      <c r="E2111" s="2">
        <v>13.11</v>
      </c>
      <c r="F2111" s="61">
        <v>45597</v>
      </c>
      <c r="G2111" s="62">
        <f t="shared" si="64"/>
        <v>13.11</v>
      </c>
      <c r="H2111">
        <f t="shared" si="65"/>
        <v>2024</v>
      </c>
    </row>
    <row r="2112" spans="1:8">
      <c r="A2112" s="1" t="s">
        <v>143</v>
      </c>
      <c r="B2112" t="s">
        <v>394</v>
      </c>
      <c r="C2112" s="43">
        <v>2710</v>
      </c>
      <c r="D2112" s="60">
        <v>1</v>
      </c>
      <c r="E2112" s="2">
        <v>4.3</v>
      </c>
      <c r="F2112" s="61">
        <v>45597</v>
      </c>
      <c r="G2112" s="62">
        <f t="shared" si="64"/>
        <v>4.3</v>
      </c>
      <c r="H2112">
        <f t="shared" si="65"/>
        <v>2024</v>
      </c>
    </row>
    <row r="2113" spans="1:8">
      <c r="A2113" s="1" t="s">
        <v>143</v>
      </c>
      <c r="B2113" t="s">
        <v>461</v>
      </c>
      <c r="C2113" s="43">
        <v>1106</v>
      </c>
      <c r="D2113" s="60">
        <v>3</v>
      </c>
      <c r="E2113" s="2">
        <v>7.44</v>
      </c>
      <c r="F2113" s="61">
        <v>45597</v>
      </c>
      <c r="G2113" s="62">
        <f t="shared" si="64"/>
        <v>22.32</v>
      </c>
      <c r="H2113">
        <f t="shared" si="65"/>
        <v>2024</v>
      </c>
    </row>
    <row r="2114" spans="1:8">
      <c r="A2114" s="1" t="s">
        <v>143</v>
      </c>
      <c r="B2114" t="s">
        <v>468</v>
      </c>
      <c r="C2114" s="43">
        <v>1109</v>
      </c>
      <c r="D2114" s="60">
        <v>6</v>
      </c>
      <c r="E2114" s="2">
        <v>15.75</v>
      </c>
      <c r="F2114" s="61">
        <v>45597</v>
      </c>
      <c r="G2114" s="62">
        <f t="shared" ref="G2114:G2177" si="66">D2114*E2114</f>
        <v>94.5</v>
      </c>
      <c r="H2114">
        <f t="shared" ref="H2114:H2177" si="67">YEAR(F2114)</f>
        <v>2024</v>
      </c>
    </row>
    <row r="2115" spans="1:8">
      <c r="A2115" s="1" t="s">
        <v>143</v>
      </c>
      <c r="B2115" t="s">
        <v>244</v>
      </c>
      <c r="C2115" s="43">
        <v>6574</v>
      </c>
      <c r="D2115" s="60">
        <v>1</v>
      </c>
      <c r="E2115" s="2">
        <v>89.24</v>
      </c>
      <c r="F2115" s="61">
        <v>45597</v>
      </c>
      <c r="G2115" s="62">
        <f t="shared" si="66"/>
        <v>89.24</v>
      </c>
      <c r="H2115">
        <f t="shared" si="67"/>
        <v>2024</v>
      </c>
    </row>
    <row r="2116" spans="1:8">
      <c r="A2116" s="1" t="s">
        <v>143</v>
      </c>
      <c r="B2116" t="s">
        <v>245</v>
      </c>
      <c r="C2116" s="43">
        <v>2706</v>
      </c>
      <c r="D2116" s="60">
        <v>1</v>
      </c>
      <c r="E2116" s="2">
        <v>42.71</v>
      </c>
      <c r="F2116" s="61">
        <v>45597</v>
      </c>
      <c r="G2116" s="62">
        <f t="shared" si="66"/>
        <v>42.71</v>
      </c>
      <c r="H2116">
        <f t="shared" si="67"/>
        <v>2024</v>
      </c>
    </row>
    <row r="2117" spans="1:8">
      <c r="A2117" s="1" t="s">
        <v>143</v>
      </c>
      <c r="B2117" t="s">
        <v>246</v>
      </c>
      <c r="C2117" s="43">
        <v>1042</v>
      </c>
      <c r="D2117" s="60">
        <v>1</v>
      </c>
      <c r="E2117" s="2">
        <v>18.18</v>
      </c>
      <c r="F2117" s="61">
        <v>45597</v>
      </c>
      <c r="G2117" s="62">
        <f t="shared" si="66"/>
        <v>18.18</v>
      </c>
      <c r="H2117">
        <f t="shared" si="67"/>
        <v>2024</v>
      </c>
    </row>
    <row r="2118" spans="1:8">
      <c r="A2118" s="1" t="s">
        <v>143</v>
      </c>
      <c r="B2118" t="s">
        <v>247</v>
      </c>
      <c r="C2118" s="43">
        <v>2100</v>
      </c>
      <c r="D2118" s="60">
        <v>2</v>
      </c>
      <c r="E2118" s="2">
        <v>39.99</v>
      </c>
      <c r="F2118" s="61">
        <v>45597</v>
      </c>
      <c r="G2118" s="62">
        <f t="shared" si="66"/>
        <v>79.98</v>
      </c>
      <c r="H2118">
        <f t="shared" si="67"/>
        <v>2024</v>
      </c>
    </row>
    <row r="2119" spans="1:8">
      <c r="A2119" s="1" t="s">
        <v>143</v>
      </c>
      <c r="B2119" t="s">
        <v>331</v>
      </c>
      <c r="C2119" s="43">
        <v>1063</v>
      </c>
      <c r="D2119" s="60">
        <v>1</v>
      </c>
      <c r="E2119" s="2">
        <v>13.78</v>
      </c>
      <c r="F2119" s="61">
        <v>45597</v>
      </c>
      <c r="G2119" s="62">
        <f t="shared" si="66"/>
        <v>13.78</v>
      </c>
      <c r="H2119">
        <f t="shared" si="67"/>
        <v>2024</v>
      </c>
    </row>
    <row r="2120" spans="1:8">
      <c r="A2120" s="1" t="s">
        <v>143</v>
      </c>
      <c r="B2120" t="s">
        <v>471</v>
      </c>
      <c r="C2120" s="43">
        <v>1110</v>
      </c>
      <c r="D2120" s="60">
        <v>6</v>
      </c>
      <c r="E2120" s="2">
        <v>6.63</v>
      </c>
      <c r="F2120" s="61">
        <v>45597</v>
      </c>
      <c r="G2120" s="62">
        <f t="shared" si="66"/>
        <v>39.78</v>
      </c>
      <c r="H2120">
        <f t="shared" si="67"/>
        <v>2024</v>
      </c>
    </row>
    <row r="2121" spans="1:8">
      <c r="A2121" s="1" t="s">
        <v>143</v>
      </c>
      <c r="B2121" t="s">
        <v>308</v>
      </c>
      <c r="C2121" s="43">
        <v>6599</v>
      </c>
      <c r="D2121" s="60">
        <v>1</v>
      </c>
      <c r="E2121" s="2">
        <v>18.43</v>
      </c>
      <c r="F2121" s="61">
        <v>45597</v>
      </c>
      <c r="G2121" s="62">
        <f t="shared" si="66"/>
        <v>18.43</v>
      </c>
      <c r="H2121">
        <f t="shared" si="67"/>
        <v>2024</v>
      </c>
    </row>
    <row r="2122" spans="1:8">
      <c r="A2122" s="1" t="s">
        <v>143</v>
      </c>
      <c r="B2122" t="s">
        <v>276</v>
      </c>
      <c r="C2122" s="43">
        <v>6437</v>
      </c>
      <c r="D2122" s="60">
        <v>1</v>
      </c>
      <c r="E2122" s="2">
        <v>30.26</v>
      </c>
      <c r="F2122" s="61">
        <v>45597</v>
      </c>
      <c r="G2122" s="62">
        <f t="shared" si="66"/>
        <v>30.26</v>
      </c>
      <c r="H2122">
        <f t="shared" si="67"/>
        <v>2024</v>
      </c>
    </row>
    <row r="2123" spans="1:8">
      <c r="A2123" s="1" t="s">
        <v>143</v>
      </c>
      <c r="B2123" t="s">
        <v>395</v>
      </c>
      <c r="C2123" s="43">
        <v>1365</v>
      </c>
      <c r="D2123" s="60">
        <v>1</v>
      </c>
      <c r="E2123" s="2">
        <v>6.63</v>
      </c>
      <c r="F2123" s="61">
        <v>45597</v>
      </c>
      <c r="G2123" s="62">
        <f t="shared" si="66"/>
        <v>6.63</v>
      </c>
      <c r="H2123">
        <f t="shared" si="67"/>
        <v>2024</v>
      </c>
    </row>
    <row r="2124" spans="1:8">
      <c r="A2124" s="1" t="s">
        <v>143</v>
      </c>
      <c r="B2124" t="s">
        <v>242</v>
      </c>
      <c r="C2124" s="43">
        <v>6438</v>
      </c>
      <c r="D2124" s="60">
        <v>7</v>
      </c>
      <c r="E2124" s="2">
        <v>7.95</v>
      </c>
      <c r="F2124" s="61">
        <v>45597</v>
      </c>
      <c r="G2124" s="62">
        <f t="shared" si="66"/>
        <v>55.65</v>
      </c>
      <c r="H2124">
        <f t="shared" si="67"/>
        <v>2024</v>
      </c>
    </row>
    <row r="2125" spans="1:8">
      <c r="A2125" s="1" t="s">
        <v>143</v>
      </c>
      <c r="B2125" t="s">
        <v>240</v>
      </c>
      <c r="C2125" s="43">
        <v>2715</v>
      </c>
      <c r="D2125" s="60">
        <v>9</v>
      </c>
      <c r="E2125" s="2">
        <v>15.57</v>
      </c>
      <c r="F2125" s="61">
        <v>45597</v>
      </c>
      <c r="G2125" s="62">
        <f t="shared" si="66"/>
        <v>140.13</v>
      </c>
      <c r="H2125">
        <f t="shared" si="67"/>
        <v>2024</v>
      </c>
    </row>
    <row r="2126" spans="1:8">
      <c r="A2126" s="1" t="s">
        <v>143</v>
      </c>
      <c r="B2126" t="s">
        <v>279</v>
      </c>
      <c r="C2126" s="43">
        <v>6622</v>
      </c>
      <c r="D2126" s="60">
        <v>0.5</v>
      </c>
      <c r="E2126" s="2">
        <v>9.8000000000000007</v>
      </c>
      <c r="F2126" s="61">
        <v>45597</v>
      </c>
      <c r="G2126" s="62">
        <f t="shared" si="66"/>
        <v>4.9000000000000004</v>
      </c>
      <c r="H2126">
        <f t="shared" si="67"/>
        <v>2024</v>
      </c>
    </row>
    <row r="2127" spans="1:8">
      <c r="A2127" s="1" t="s">
        <v>143</v>
      </c>
      <c r="B2127" t="s">
        <v>328</v>
      </c>
      <c r="C2127" s="43">
        <v>6433</v>
      </c>
      <c r="D2127" s="60">
        <v>2</v>
      </c>
      <c r="E2127" s="2">
        <v>19.649999999999999</v>
      </c>
      <c r="F2127" s="61">
        <v>45597</v>
      </c>
      <c r="G2127" s="62">
        <f t="shared" si="66"/>
        <v>39.299999999999997</v>
      </c>
      <c r="H2127">
        <f t="shared" si="67"/>
        <v>2024</v>
      </c>
    </row>
    <row r="2128" spans="1:8">
      <c r="A2128" s="1" t="s">
        <v>143</v>
      </c>
      <c r="B2128" t="s">
        <v>463</v>
      </c>
      <c r="C2128" s="43">
        <v>6545</v>
      </c>
      <c r="D2128" s="60">
        <v>8</v>
      </c>
      <c r="E2128" s="2">
        <v>23.07</v>
      </c>
      <c r="F2128" s="61">
        <v>45597</v>
      </c>
      <c r="G2128" s="62">
        <f t="shared" si="66"/>
        <v>184.56</v>
      </c>
      <c r="H2128">
        <f t="shared" si="67"/>
        <v>2024</v>
      </c>
    </row>
    <row r="2129" spans="1:8">
      <c r="A2129" s="1" t="s">
        <v>143</v>
      </c>
      <c r="B2129" t="s">
        <v>289</v>
      </c>
      <c r="C2129" s="43">
        <v>1050</v>
      </c>
      <c r="D2129" s="60">
        <v>1</v>
      </c>
      <c r="E2129" s="2">
        <v>14.99</v>
      </c>
      <c r="F2129" s="61">
        <v>45597</v>
      </c>
      <c r="G2129" s="62">
        <f t="shared" si="66"/>
        <v>14.99</v>
      </c>
      <c r="H2129">
        <f t="shared" si="67"/>
        <v>2024</v>
      </c>
    </row>
    <row r="2130" spans="1:8">
      <c r="A2130" s="1" t="s">
        <v>143</v>
      </c>
      <c r="B2130" t="s">
        <v>293</v>
      </c>
      <c r="C2130" s="43">
        <v>2120</v>
      </c>
      <c r="D2130" s="60">
        <v>2</v>
      </c>
      <c r="E2130" s="2">
        <v>8.6999999999999993</v>
      </c>
      <c r="F2130" s="61">
        <v>45597</v>
      </c>
      <c r="G2130" s="62">
        <f t="shared" si="66"/>
        <v>17.399999999999999</v>
      </c>
      <c r="H2130">
        <f t="shared" si="67"/>
        <v>2024</v>
      </c>
    </row>
    <row r="2131" spans="1:8">
      <c r="A2131" s="1" t="s">
        <v>143</v>
      </c>
      <c r="B2131" t="s">
        <v>230</v>
      </c>
      <c r="C2131" s="43">
        <v>2713</v>
      </c>
      <c r="D2131" s="60">
        <v>1</v>
      </c>
      <c r="E2131" s="2">
        <v>7.14</v>
      </c>
      <c r="F2131" s="61">
        <v>45597</v>
      </c>
      <c r="G2131" s="62">
        <f t="shared" si="66"/>
        <v>7.14</v>
      </c>
      <c r="H2131">
        <f t="shared" si="67"/>
        <v>2024</v>
      </c>
    </row>
    <row r="2132" spans="1:8">
      <c r="A2132" s="1" t="s">
        <v>143</v>
      </c>
      <c r="B2132" t="s">
        <v>348</v>
      </c>
      <c r="C2132" s="43">
        <v>1348</v>
      </c>
      <c r="D2132" s="60">
        <v>8</v>
      </c>
      <c r="E2132" s="2">
        <v>7.62</v>
      </c>
      <c r="F2132" s="61">
        <v>45597</v>
      </c>
      <c r="G2132" s="62">
        <f t="shared" si="66"/>
        <v>60.96</v>
      </c>
      <c r="H2132">
        <f t="shared" si="67"/>
        <v>2024</v>
      </c>
    </row>
    <row r="2133" spans="1:8">
      <c r="A2133" s="1" t="s">
        <v>143</v>
      </c>
      <c r="B2133" t="s">
        <v>382</v>
      </c>
      <c r="C2133" s="43">
        <v>6621</v>
      </c>
      <c r="D2133" s="60">
        <v>2</v>
      </c>
      <c r="E2133" s="2">
        <v>5.35</v>
      </c>
      <c r="F2133" s="61">
        <v>45597</v>
      </c>
      <c r="G2133" s="62">
        <f t="shared" si="66"/>
        <v>10.7</v>
      </c>
      <c r="H2133">
        <f t="shared" si="67"/>
        <v>2024</v>
      </c>
    </row>
    <row r="2134" spans="1:8">
      <c r="A2134" s="1" t="s">
        <v>143</v>
      </c>
      <c r="B2134" t="s">
        <v>344</v>
      </c>
      <c r="C2134" s="43">
        <v>6605</v>
      </c>
      <c r="D2134" s="60">
        <v>10</v>
      </c>
      <c r="E2134" s="2">
        <v>9.7100000000000009</v>
      </c>
      <c r="F2134" s="61">
        <v>45597</v>
      </c>
      <c r="G2134" s="62">
        <f t="shared" si="66"/>
        <v>97.100000000000009</v>
      </c>
      <c r="H2134">
        <f t="shared" si="67"/>
        <v>2024</v>
      </c>
    </row>
    <row r="2135" spans="1:8">
      <c r="A2135" s="1" t="s">
        <v>143</v>
      </c>
      <c r="B2135" t="s">
        <v>346</v>
      </c>
      <c r="C2135" s="43">
        <v>1347</v>
      </c>
      <c r="D2135" s="60">
        <v>8</v>
      </c>
      <c r="E2135" s="2">
        <v>8.9700000000000006</v>
      </c>
      <c r="F2135" s="61">
        <v>45597</v>
      </c>
      <c r="G2135" s="62">
        <f t="shared" si="66"/>
        <v>71.760000000000005</v>
      </c>
      <c r="H2135">
        <f t="shared" si="67"/>
        <v>2024</v>
      </c>
    </row>
    <row r="2136" spans="1:8">
      <c r="A2136" s="1" t="s">
        <v>143</v>
      </c>
      <c r="B2136" t="s">
        <v>343</v>
      </c>
      <c r="C2136" s="43">
        <v>6607</v>
      </c>
      <c r="D2136" s="60">
        <v>4</v>
      </c>
      <c r="E2136" s="2">
        <v>5.27</v>
      </c>
      <c r="F2136" s="61">
        <v>45597</v>
      </c>
      <c r="G2136" s="62">
        <f t="shared" si="66"/>
        <v>21.08</v>
      </c>
      <c r="H2136">
        <f t="shared" si="67"/>
        <v>2024</v>
      </c>
    </row>
    <row r="2137" spans="1:8">
      <c r="A2137" s="1" t="s">
        <v>143</v>
      </c>
      <c r="B2137" t="s">
        <v>273</v>
      </c>
      <c r="C2137" s="43">
        <v>1048</v>
      </c>
      <c r="D2137" s="60">
        <v>8</v>
      </c>
      <c r="E2137" s="2">
        <v>4.09</v>
      </c>
      <c r="F2137" s="61">
        <v>45597</v>
      </c>
      <c r="G2137" s="62">
        <f t="shared" si="66"/>
        <v>32.72</v>
      </c>
      <c r="H2137">
        <f t="shared" si="67"/>
        <v>2024</v>
      </c>
    </row>
    <row r="2138" spans="1:8">
      <c r="A2138" s="1" t="s">
        <v>143</v>
      </c>
      <c r="B2138" t="s">
        <v>206</v>
      </c>
      <c r="C2138" s="43">
        <v>6620</v>
      </c>
      <c r="D2138" s="60">
        <v>5</v>
      </c>
      <c r="E2138" s="2">
        <v>8.5500000000000007</v>
      </c>
      <c r="F2138" s="61">
        <v>45597</v>
      </c>
      <c r="G2138" s="62">
        <f t="shared" si="66"/>
        <v>42.75</v>
      </c>
      <c r="H2138">
        <f t="shared" si="67"/>
        <v>2024</v>
      </c>
    </row>
    <row r="2139" spans="1:8">
      <c r="A2139" s="1" t="s">
        <v>143</v>
      </c>
      <c r="B2139" t="s">
        <v>389</v>
      </c>
      <c r="C2139" s="43">
        <v>1077</v>
      </c>
      <c r="D2139" s="60">
        <v>3</v>
      </c>
      <c r="E2139" s="2">
        <v>16.29</v>
      </c>
      <c r="F2139" s="61">
        <v>45597</v>
      </c>
      <c r="G2139" s="62">
        <f t="shared" si="66"/>
        <v>48.87</v>
      </c>
      <c r="H2139">
        <f t="shared" si="67"/>
        <v>2024</v>
      </c>
    </row>
    <row r="2140" spans="1:8">
      <c r="A2140" s="1" t="s">
        <v>143</v>
      </c>
      <c r="B2140" t="s">
        <v>235</v>
      </c>
      <c r="C2140" s="43">
        <v>2116</v>
      </c>
      <c r="D2140" s="60">
        <v>1</v>
      </c>
      <c r="E2140" s="2">
        <v>25.54</v>
      </c>
      <c r="F2140" s="61">
        <v>45597</v>
      </c>
      <c r="G2140" s="62">
        <f t="shared" si="66"/>
        <v>25.54</v>
      </c>
      <c r="H2140">
        <f t="shared" si="67"/>
        <v>2024</v>
      </c>
    </row>
    <row r="2141" spans="1:8">
      <c r="A2141" s="1" t="s">
        <v>143</v>
      </c>
      <c r="B2141" t="s">
        <v>324</v>
      </c>
      <c r="C2141" s="43">
        <v>6430</v>
      </c>
      <c r="D2141" s="60">
        <v>2</v>
      </c>
      <c r="E2141" s="2">
        <v>19</v>
      </c>
      <c r="F2141" s="61">
        <v>45597</v>
      </c>
      <c r="G2141" s="62">
        <f t="shared" si="66"/>
        <v>38</v>
      </c>
      <c r="H2141">
        <f t="shared" si="67"/>
        <v>2024</v>
      </c>
    </row>
    <row r="2142" spans="1:8">
      <c r="A2142" s="1" t="s">
        <v>143</v>
      </c>
      <c r="B2142" t="s">
        <v>321</v>
      </c>
      <c r="C2142" s="43">
        <v>1057</v>
      </c>
      <c r="D2142" s="60">
        <v>2.5</v>
      </c>
      <c r="E2142" s="2">
        <v>28.95</v>
      </c>
      <c r="F2142" s="61">
        <v>45597</v>
      </c>
      <c r="G2142" s="62">
        <f t="shared" si="66"/>
        <v>72.375</v>
      </c>
      <c r="H2142">
        <f t="shared" si="67"/>
        <v>2024</v>
      </c>
    </row>
    <row r="2143" spans="1:8">
      <c r="A2143" s="1" t="s">
        <v>143</v>
      </c>
      <c r="B2143" t="s">
        <v>448</v>
      </c>
      <c r="C2143" s="43">
        <v>1098</v>
      </c>
      <c r="D2143" s="60">
        <v>1</v>
      </c>
      <c r="E2143" s="2">
        <v>36.03</v>
      </c>
      <c r="F2143" s="61">
        <v>45597</v>
      </c>
      <c r="G2143" s="62">
        <f t="shared" si="66"/>
        <v>36.03</v>
      </c>
      <c r="H2143">
        <f t="shared" si="67"/>
        <v>2024</v>
      </c>
    </row>
    <row r="2144" spans="1:8">
      <c r="A2144" s="1" t="s">
        <v>143</v>
      </c>
      <c r="B2144" t="s">
        <v>317</v>
      </c>
      <c r="C2144" s="43">
        <v>2146</v>
      </c>
      <c r="D2144" s="60">
        <v>6</v>
      </c>
      <c r="E2144" s="2">
        <v>8.33</v>
      </c>
      <c r="F2144" s="61">
        <v>45597</v>
      </c>
      <c r="G2144" s="62">
        <f t="shared" si="66"/>
        <v>49.980000000000004</v>
      </c>
      <c r="H2144">
        <f t="shared" si="67"/>
        <v>2024</v>
      </c>
    </row>
    <row r="2145" spans="1:8">
      <c r="A2145" s="1" t="s">
        <v>143</v>
      </c>
      <c r="B2145" t="s">
        <v>318</v>
      </c>
      <c r="C2145" s="43">
        <v>6592</v>
      </c>
      <c r="D2145" s="60">
        <v>5</v>
      </c>
      <c r="E2145" s="2">
        <v>17.43</v>
      </c>
      <c r="F2145" s="61">
        <v>45597</v>
      </c>
      <c r="G2145" s="62">
        <f t="shared" si="66"/>
        <v>87.15</v>
      </c>
      <c r="H2145">
        <f t="shared" si="67"/>
        <v>2024</v>
      </c>
    </row>
    <row r="2146" spans="1:8">
      <c r="A2146" s="1" t="s">
        <v>143</v>
      </c>
      <c r="B2146" t="s">
        <v>316</v>
      </c>
      <c r="C2146" s="43">
        <v>1056</v>
      </c>
      <c r="D2146" s="60">
        <v>15</v>
      </c>
      <c r="E2146" s="2">
        <v>9.3000000000000007</v>
      </c>
      <c r="F2146" s="61">
        <v>45597</v>
      </c>
      <c r="G2146" s="62">
        <f t="shared" si="66"/>
        <v>139.5</v>
      </c>
      <c r="H2146">
        <f t="shared" si="67"/>
        <v>2024</v>
      </c>
    </row>
    <row r="2147" spans="1:8">
      <c r="A2147" s="1" t="s">
        <v>143</v>
      </c>
      <c r="B2147" t="s">
        <v>322</v>
      </c>
      <c r="C2147" s="43">
        <v>2105</v>
      </c>
      <c r="D2147" s="60">
        <v>4</v>
      </c>
      <c r="E2147" s="2">
        <v>9.7899999999999991</v>
      </c>
      <c r="F2147" s="61">
        <v>45597</v>
      </c>
      <c r="G2147" s="62">
        <f t="shared" si="66"/>
        <v>39.159999999999997</v>
      </c>
      <c r="H2147">
        <f t="shared" si="67"/>
        <v>2024</v>
      </c>
    </row>
    <row r="2148" spans="1:8">
      <c r="A2148" s="1" t="s">
        <v>143</v>
      </c>
      <c r="B2148" t="s">
        <v>420</v>
      </c>
      <c r="C2148" s="43">
        <v>1087</v>
      </c>
      <c r="D2148" s="60">
        <v>6</v>
      </c>
      <c r="E2148" s="2">
        <v>3.34</v>
      </c>
      <c r="F2148" s="61">
        <v>45597</v>
      </c>
      <c r="G2148" s="62">
        <f t="shared" si="66"/>
        <v>20.04</v>
      </c>
      <c r="H2148">
        <f t="shared" si="67"/>
        <v>2024</v>
      </c>
    </row>
    <row r="2149" spans="1:8">
      <c r="A2149" s="1" t="s">
        <v>143</v>
      </c>
      <c r="B2149" t="s">
        <v>425</v>
      </c>
      <c r="C2149" s="43">
        <v>1092</v>
      </c>
      <c r="D2149" s="60">
        <v>3</v>
      </c>
      <c r="E2149" s="2">
        <v>5.32</v>
      </c>
      <c r="F2149" s="61">
        <v>45597</v>
      </c>
      <c r="G2149" s="62">
        <f t="shared" si="66"/>
        <v>15.96</v>
      </c>
      <c r="H2149">
        <f t="shared" si="67"/>
        <v>2024</v>
      </c>
    </row>
    <row r="2150" spans="1:8">
      <c r="A2150" s="1" t="s">
        <v>143</v>
      </c>
      <c r="B2150" t="s">
        <v>426</v>
      </c>
      <c r="C2150" s="43">
        <v>1093</v>
      </c>
      <c r="D2150" s="60">
        <v>7</v>
      </c>
      <c r="E2150" s="2">
        <v>7.58</v>
      </c>
      <c r="F2150" s="61">
        <v>45597</v>
      </c>
      <c r="G2150" s="62">
        <f t="shared" si="66"/>
        <v>53.06</v>
      </c>
      <c r="H2150">
        <f t="shared" si="67"/>
        <v>2024</v>
      </c>
    </row>
    <row r="2151" spans="1:8">
      <c r="A2151" s="1" t="s">
        <v>143</v>
      </c>
      <c r="B2151" t="s">
        <v>472</v>
      </c>
      <c r="C2151" s="43">
        <v>2704</v>
      </c>
      <c r="D2151" s="60">
        <v>3</v>
      </c>
      <c r="E2151" s="2">
        <v>2.25</v>
      </c>
      <c r="F2151" s="61">
        <v>45597</v>
      </c>
      <c r="G2151" s="62">
        <f t="shared" si="66"/>
        <v>6.75</v>
      </c>
      <c r="H2151">
        <f t="shared" si="67"/>
        <v>2024</v>
      </c>
    </row>
    <row r="2152" spans="1:8">
      <c r="A2152" s="1" t="s">
        <v>143</v>
      </c>
      <c r="B2152" t="s">
        <v>281</v>
      </c>
      <c r="C2152" s="43">
        <v>2711</v>
      </c>
      <c r="D2152" s="60">
        <v>1</v>
      </c>
      <c r="E2152" s="2">
        <v>29.63</v>
      </c>
      <c r="F2152" s="61">
        <v>45597</v>
      </c>
      <c r="G2152" s="62">
        <f t="shared" si="66"/>
        <v>29.63</v>
      </c>
      <c r="H2152">
        <f t="shared" si="67"/>
        <v>2024</v>
      </c>
    </row>
    <row r="2153" spans="1:8">
      <c r="A2153" s="1" t="s">
        <v>1378</v>
      </c>
      <c r="B2153" t="s">
        <v>1446</v>
      </c>
      <c r="C2153" s="43">
        <v>1971</v>
      </c>
      <c r="D2153" s="60">
        <v>1.5</v>
      </c>
      <c r="E2153" s="2">
        <v>31.74</v>
      </c>
      <c r="F2153" s="61">
        <v>45597</v>
      </c>
      <c r="G2153" s="62">
        <f t="shared" si="66"/>
        <v>47.61</v>
      </c>
      <c r="H2153">
        <f t="shared" si="67"/>
        <v>2024</v>
      </c>
    </row>
    <row r="2154" spans="1:8">
      <c r="A2154" s="1" t="s">
        <v>1378</v>
      </c>
      <c r="B2154" t="s">
        <v>1409</v>
      </c>
      <c r="C2154" s="43">
        <v>1930</v>
      </c>
      <c r="D2154" s="60">
        <v>1</v>
      </c>
      <c r="E2154" s="2">
        <v>32.69</v>
      </c>
      <c r="F2154" s="61">
        <v>45597</v>
      </c>
      <c r="G2154" s="62">
        <f t="shared" si="66"/>
        <v>32.69</v>
      </c>
      <c r="H2154">
        <f t="shared" si="67"/>
        <v>2024</v>
      </c>
    </row>
    <row r="2155" spans="1:8">
      <c r="A2155" s="1" t="s">
        <v>1378</v>
      </c>
      <c r="B2155" t="s">
        <v>1410</v>
      </c>
      <c r="C2155" s="43">
        <v>1931</v>
      </c>
      <c r="D2155" s="60">
        <v>1</v>
      </c>
      <c r="E2155" s="2">
        <v>32.69</v>
      </c>
      <c r="F2155" s="61">
        <v>45597</v>
      </c>
      <c r="G2155" s="62">
        <f t="shared" si="66"/>
        <v>32.69</v>
      </c>
      <c r="H2155">
        <f t="shared" si="67"/>
        <v>2024</v>
      </c>
    </row>
    <row r="2156" spans="1:8">
      <c r="A2156" s="1" t="s">
        <v>1378</v>
      </c>
      <c r="B2156" t="s">
        <v>1440</v>
      </c>
      <c r="C2156" s="43">
        <v>1964</v>
      </c>
      <c r="D2156" s="60">
        <v>1</v>
      </c>
      <c r="E2156" s="2">
        <v>35.29</v>
      </c>
      <c r="F2156" s="61">
        <v>45597</v>
      </c>
      <c r="G2156" s="62">
        <f t="shared" si="66"/>
        <v>35.29</v>
      </c>
      <c r="H2156">
        <f t="shared" si="67"/>
        <v>2024</v>
      </c>
    </row>
    <row r="2157" spans="1:8">
      <c r="A2157" s="1" t="s">
        <v>1378</v>
      </c>
      <c r="B2157" t="s">
        <v>1443</v>
      </c>
      <c r="C2157" s="43">
        <v>1968</v>
      </c>
      <c r="D2157" s="60">
        <v>1</v>
      </c>
      <c r="E2157" s="2">
        <v>51.81</v>
      </c>
      <c r="F2157" s="61">
        <v>45597</v>
      </c>
      <c r="G2157" s="62">
        <f t="shared" si="66"/>
        <v>51.81</v>
      </c>
      <c r="H2157">
        <f t="shared" si="67"/>
        <v>2024</v>
      </c>
    </row>
    <row r="2158" spans="1:8">
      <c r="A2158" s="1" t="s">
        <v>1378</v>
      </c>
      <c r="B2158" t="s">
        <v>1382</v>
      </c>
      <c r="C2158" s="43">
        <v>1902</v>
      </c>
      <c r="D2158" s="60">
        <v>2</v>
      </c>
      <c r="E2158" s="2">
        <v>49.27</v>
      </c>
      <c r="F2158" s="61">
        <v>45597</v>
      </c>
      <c r="G2158" s="62">
        <f t="shared" si="66"/>
        <v>98.54</v>
      </c>
      <c r="H2158">
        <f t="shared" si="67"/>
        <v>2024</v>
      </c>
    </row>
    <row r="2159" spans="1:8">
      <c r="A2159" s="1" t="s">
        <v>1378</v>
      </c>
      <c r="B2159" t="s">
        <v>1381</v>
      </c>
      <c r="C2159" s="43">
        <v>1901</v>
      </c>
      <c r="D2159" s="60">
        <v>1</v>
      </c>
      <c r="E2159" s="2">
        <v>32.549999999999997</v>
      </c>
      <c r="F2159" s="61">
        <v>45597</v>
      </c>
      <c r="G2159" s="62">
        <f t="shared" si="66"/>
        <v>32.549999999999997</v>
      </c>
      <c r="H2159">
        <f t="shared" si="67"/>
        <v>2024</v>
      </c>
    </row>
    <row r="2160" spans="1:8">
      <c r="A2160" s="1" t="s">
        <v>1378</v>
      </c>
      <c r="B2160" t="s">
        <v>1473</v>
      </c>
      <c r="C2160" s="43">
        <v>2000</v>
      </c>
      <c r="D2160" s="60">
        <v>2</v>
      </c>
      <c r="E2160" s="2">
        <v>24.32</v>
      </c>
      <c r="F2160" s="61">
        <v>45597</v>
      </c>
      <c r="G2160" s="62">
        <f t="shared" si="66"/>
        <v>48.64</v>
      </c>
      <c r="H2160">
        <f t="shared" si="67"/>
        <v>2024</v>
      </c>
    </row>
    <row r="2161" spans="1:8">
      <c r="A2161" s="1" t="s">
        <v>1378</v>
      </c>
      <c r="B2161" t="s">
        <v>1392</v>
      </c>
      <c r="C2161" s="43">
        <v>1913</v>
      </c>
      <c r="D2161" s="60">
        <v>1</v>
      </c>
      <c r="E2161" s="2">
        <v>45.22</v>
      </c>
      <c r="F2161" s="61">
        <v>45597</v>
      </c>
      <c r="G2161" s="62">
        <f t="shared" si="66"/>
        <v>45.22</v>
      </c>
      <c r="H2161">
        <f t="shared" si="67"/>
        <v>2024</v>
      </c>
    </row>
    <row r="2162" spans="1:8">
      <c r="A2162" s="1" t="s">
        <v>1378</v>
      </c>
      <c r="B2162" t="s">
        <v>1449</v>
      </c>
      <c r="C2162" s="43">
        <v>1974</v>
      </c>
      <c r="D2162" s="60">
        <v>1</v>
      </c>
      <c r="E2162" s="2">
        <v>41.67</v>
      </c>
      <c r="F2162" s="61">
        <v>45597</v>
      </c>
      <c r="G2162" s="62">
        <f t="shared" si="66"/>
        <v>41.67</v>
      </c>
      <c r="H2162">
        <f t="shared" si="67"/>
        <v>2024</v>
      </c>
    </row>
    <row r="2163" spans="1:8">
      <c r="A2163" s="1" t="s">
        <v>143</v>
      </c>
      <c r="B2163" t="s">
        <v>325</v>
      </c>
      <c r="C2163" s="43">
        <v>1342</v>
      </c>
      <c r="D2163" s="60">
        <v>0.5</v>
      </c>
      <c r="E2163" s="2">
        <v>69.81</v>
      </c>
      <c r="F2163" s="61">
        <v>45597</v>
      </c>
      <c r="G2163" s="62">
        <f t="shared" si="66"/>
        <v>34.905000000000001</v>
      </c>
      <c r="H2163">
        <f t="shared" si="67"/>
        <v>2024</v>
      </c>
    </row>
    <row r="2164" spans="1:8">
      <c r="A2164" s="1" t="s">
        <v>143</v>
      </c>
      <c r="B2164" t="s">
        <v>340</v>
      </c>
      <c r="C2164" s="43">
        <v>1345</v>
      </c>
      <c r="D2164" s="60">
        <v>0.2</v>
      </c>
      <c r="E2164" s="2">
        <v>67.42</v>
      </c>
      <c r="F2164" s="61">
        <v>45597</v>
      </c>
      <c r="G2164" s="62">
        <f t="shared" si="66"/>
        <v>13.484000000000002</v>
      </c>
      <c r="H2164">
        <f t="shared" si="67"/>
        <v>2024</v>
      </c>
    </row>
    <row r="2165" spans="1:8">
      <c r="A2165" s="1" t="s">
        <v>143</v>
      </c>
      <c r="B2165" t="s">
        <v>355</v>
      </c>
      <c r="C2165" s="43">
        <v>1351</v>
      </c>
      <c r="D2165" s="60">
        <v>1.5</v>
      </c>
      <c r="E2165" s="2">
        <v>75.63</v>
      </c>
      <c r="F2165" s="61">
        <v>45597</v>
      </c>
      <c r="G2165" s="62">
        <f t="shared" si="66"/>
        <v>113.44499999999999</v>
      </c>
      <c r="H2165">
        <f t="shared" si="67"/>
        <v>2024</v>
      </c>
    </row>
    <row r="2166" spans="1:8" ht="30">
      <c r="A2166" s="1" t="s">
        <v>143</v>
      </c>
      <c r="B2166" s="45" t="s">
        <v>250</v>
      </c>
      <c r="C2166" s="43">
        <v>1325</v>
      </c>
      <c r="D2166" s="60">
        <v>1.5</v>
      </c>
      <c r="E2166" s="2">
        <v>16.5</v>
      </c>
      <c r="F2166" s="61">
        <v>45597</v>
      </c>
      <c r="G2166" s="62">
        <f t="shared" si="66"/>
        <v>24.75</v>
      </c>
      <c r="H2166">
        <f t="shared" si="67"/>
        <v>2024</v>
      </c>
    </row>
    <row r="2167" spans="1:8">
      <c r="A2167" s="1" t="s">
        <v>143</v>
      </c>
      <c r="B2167" t="s">
        <v>255</v>
      </c>
      <c r="C2167" s="43">
        <v>3637</v>
      </c>
      <c r="D2167" s="60">
        <v>1</v>
      </c>
      <c r="E2167" s="2">
        <v>55.08</v>
      </c>
      <c r="F2167" s="61">
        <v>45597</v>
      </c>
      <c r="G2167" s="62">
        <f t="shared" si="66"/>
        <v>55.08</v>
      </c>
      <c r="H2167">
        <f t="shared" si="67"/>
        <v>2024</v>
      </c>
    </row>
    <row r="2168" spans="1:8">
      <c r="A2168" s="1" t="s">
        <v>143</v>
      </c>
      <c r="B2168" t="s">
        <v>437</v>
      </c>
      <c r="C2168" s="43">
        <v>1367</v>
      </c>
      <c r="D2168" s="60">
        <v>9</v>
      </c>
      <c r="E2168" s="2">
        <v>21.3</v>
      </c>
      <c r="F2168" s="61">
        <v>45597</v>
      </c>
      <c r="G2168" s="62">
        <f t="shared" si="66"/>
        <v>191.70000000000002</v>
      </c>
      <c r="H2168">
        <f t="shared" si="67"/>
        <v>2024</v>
      </c>
    </row>
    <row r="2169" spans="1:8">
      <c r="A2169" s="1" t="s">
        <v>143</v>
      </c>
      <c r="B2169" t="s">
        <v>335</v>
      </c>
      <c r="C2169" s="43">
        <v>1343</v>
      </c>
      <c r="D2169" s="60">
        <v>1.5</v>
      </c>
      <c r="E2169" s="2">
        <v>45.19</v>
      </c>
      <c r="F2169" s="61">
        <v>45597</v>
      </c>
      <c r="G2169" s="62">
        <f t="shared" si="66"/>
        <v>67.784999999999997</v>
      </c>
      <c r="H2169">
        <f t="shared" si="67"/>
        <v>2024</v>
      </c>
    </row>
    <row r="2170" spans="1:8">
      <c r="A2170" s="1" t="s">
        <v>143</v>
      </c>
      <c r="B2170" t="s">
        <v>372</v>
      </c>
      <c r="C2170" s="43">
        <v>1362</v>
      </c>
      <c r="D2170" s="60">
        <v>9</v>
      </c>
      <c r="E2170" s="2">
        <v>6.27</v>
      </c>
      <c r="F2170" s="61">
        <v>45597</v>
      </c>
      <c r="G2170" s="62">
        <f t="shared" si="66"/>
        <v>56.429999999999993</v>
      </c>
      <c r="H2170">
        <f t="shared" si="67"/>
        <v>2024</v>
      </c>
    </row>
    <row r="2171" spans="1:8">
      <c r="A2171" s="1" t="s">
        <v>143</v>
      </c>
      <c r="B2171" t="s">
        <v>373</v>
      </c>
      <c r="C2171" s="43">
        <v>1363</v>
      </c>
      <c r="D2171" s="60">
        <v>2</v>
      </c>
      <c r="E2171" s="2">
        <v>7.37</v>
      </c>
      <c r="F2171" s="61">
        <v>45597</v>
      </c>
      <c r="G2171" s="62">
        <f t="shared" si="66"/>
        <v>14.74</v>
      </c>
      <c r="H2171">
        <f t="shared" si="67"/>
        <v>2024</v>
      </c>
    </row>
    <row r="2172" spans="1:8">
      <c r="A2172" s="1" t="s">
        <v>146</v>
      </c>
      <c r="B2172" t="s">
        <v>1269</v>
      </c>
      <c r="C2172" s="43">
        <v>6080</v>
      </c>
      <c r="D2172" s="60">
        <v>2</v>
      </c>
      <c r="E2172" s="2">
        <v>25.35</v>
      </c>
      <c r="F2172" s="61">
        <v>45597</v>
      </c>
      <c r="G2172" s="62">
        <f t="shared" si="66"/>
        <v>50.7</v>
      </c>
      <c r="H2172">
        <f t="shared" si="67"/>
        <v>2024</v>
      </c>
    </row>
    <row r="2173" spans="1:8">
      <c r="A2173" s="1" t="s">
        <v>146</v>
      </c>
      <c r="B2173" t="s">
        <v>1270</v>
      </c>
      <c r="C2173" s="43">
        <v>6081</v>
      </c>
      <c r="D2173" s="60">
        <v>6</v>
      </c>
      <c r="E2173" s="2">
        <v>18.86</v>
      </c>
      <c r="F2173" s="61">
        <v>45597</v>
      </c>
      <c r="G2173" s="62">
        <f t="shared" si="66"/>
        <v>113.16</v>
      </c>
      <c r="H2173">
        <f t="shared" si="67"/>
        <v>2024</v>
      </c>
    </row>
    <row r="2174" spans="1:8">
      <c r="A2174" s="1" t="s">
        <v>146</v>
      </c>
      <c r="B2174" t="s">
        <v>115</v>
      </c>
      <c r="C2174" s="43">
        <v>6079</v>
      </c>
      <c r="D2174" s="60">
        <v>4</v>
      </c>
      <c r="E2174" s="2">
        <v>24.88</v>
      </c>
      <c r="F2174" s="61">
        <v>45597</v>
      </c>
      <c r="G2174" s="62">
        <f t="shared" si="66"/>
        <v>99.52</v>
      </c>
      <c r="H2174">
        <f t="shared" si="67"/>
        <v>2024</v>
      </c>
    </row>
    <row r="2175" spans="1:8">
      <c r="A2175" s="1" t="s">
        <v>147</v>
      </c>
      <c r="B2175" t="s">
        <v>884</v>
      </c>
      <c r="C2175" s="43">
        <v>6633</v>
      </c>
      <c r="D2175" s="60">
        <v>8</v>
      </c>
      <c r="E2175" s="2">
        <v>7.86</v>
      </c>
      <c r="F2175" s="61">
        <v>45597</v>
      </c>
      <c r="G2175" s="62">
        <f t="shared" si="66"/>
        <v>62.88</v>
      </c>
      <c r="H2175">
        <f t="shared" si="67"/>
        <v>2024</v>
      </c>
    </row>
    <row r="2176" spans="1:8">
      <c r="A2176" s="1" t="s">
        <v>147</v>
      </c>
      <c r="B2176" t="s">
        <v>885</v>
      </c>
      <c r="C2176" s="43">
        <v>6634</v>
      </c>
      <c r="D2176" s="60">
        <v>8</v>
      </c>
      <c r="E2176" s="2">
        <v>7.86</v>
      </c>
      <c r="F2176" s="61">
        <v>45597</v>
      </c>
      <c r="G2176" s="62">
        <f t="shared" si="66"/>
        <v>62.88</v>
      </c>
      <c r="H2176">
        <f t="shared" si="67"/>
        <v>2024</v>
      </c>
    </row>
    <row r="2177" spans="1:8">
      <c r="A2177" s="1" t="s">
        <v>147</v>
      </c>
      <c r="B2177" t="s">
        <v>887</v>
      </c>
      <c r="C2177" s="43">
        <v>6632</v>
      </c>
      <c r="D2177" s="60">
        <v>2</v>
      </c>
      <c r="E2177" s="2">
        <v>10.11</v>
      </c>
      <c r="F2177" s="61">
        <v>45597</v>
      </c>
      <c r="G2177" s="62">
        <f t="shared" si="66"/>
        <v>20.22</v>
      </c>
      <c r="H2177">
        <f t="shared" si="67"/>
        <v>2024</v>
      </c>
    </row>
    <row r="2178" spans="1:8">
      <c r="A2178" s="1" t="s">
        <v>143</v>
      </c>
      <c r="B2178" t="s">
        <v>263</v>
      </c>
      <c r="C2178" s="43">
        <v>1334</v>
      </c>
      <c r="D2178" s="60">
        <v>1</v>
      </c>
      <c r="E2178" s="2">
        <v>39.06</v>
      </c>
      <c r="F2178" s="61">
        <v>45597</v>
      </c>
      <c r="G2178" s="62">
        <f t="shared" ref="G2178:G2241" si="68">D2178*E2178</f>
        <v>39.06</v>
      </c>
      <c r="H2178">
        <f t="shared" ref="H2178:H2241" si="69">YEAR(F2178)</f>
        <v>2024</v>
      </c>
    </row>
    <row r="2179" spans="1:8">
      <c r="A2179" s="1" t="s">
        <v>143</v>
      </c>
      <c r="B2179" t="s">
        <v>440</v>
      </c>
      <c r="C2179" s="43">
        <v>1368</v>
      </c>
      <c r="D2179" s="60">
        <v>1</v>
      </c>
      <c r="E2179" s="2">
        <v>50.75</v>
      </c>
      <c r="F2179" s="61">
        <v>45597</v>
      </c>
      <c r="G2179" s="62">
        <f t="shared" si="68"/>
        <v>50.75</v>
      </c>
      <c r="H2179">
        <f t="shared" si="69"/>
        <v>2024</v>
      </c>
    </row>
    <row r="2180" spans="1:8">
      <c r="A2180" s="1" t="s">
        <v>1511</v>
      </c>
      <c r="B2180" t="s">
        <v>1520</v>
      </c>
      <c r="C2180" s="43">
        <v>6565</v>
      </c>
      <c r="D2180" s="60">
        <v>1</v>
      </c>
      <c r="E2180" s="2">
        <v>28.18</v>
      </c>
      <c r="F2180" s="61">
        <v>45597</v>
      </c>
      <c r="G2180" s="62">
        <f t="shared" si="68"/>
        <v>28.18</v>
      </c>
      <c r="H2180">
        <f t="shared" si="69"/>
        <v>2024</v>
      </c>
    </row>
    <row r="2181" spans="1:8">
      <c r="A2181" s="1" t="s">
        <v>1511</v>
      </c>
      <c r="B2181" t="s">
        <v>1512</v>
      </c>
      <c r="C2181" s="43">
        <v>2039</v>
      </c>
      <c r="D2181" s="60">
        <v>1</v>
      </c>
      <c r="E2181" s="2">
        <v>32.14</v>
      </c>
      <c r="F2181" s="61">
        <v>45597</v>
      </c>
      <c r="G2181" s="62">
        <f t="shared" si="68"/>
        <v>32.14</v>
      </c>
      <c r="H2181">
        <f t="shared" si="69"/>
        <v>2024</v>
      </c>
    </row>
    <row r="2182" spans="1:8">
      <c r="A2182" s="1" t="s">
        <v>1511</v>
      </c>
      <c r="B2182" t="s">
        <v>1523</v>
      </c>
      <c r="C2182" s="43">
        <v>6532</v>
      </c>
      <c r="D2182" s="60">
        <v>2</v>
      </c>
      <c r="E2182" s="2">
        <v>28.18</v>
      </c>
      <c r="F2182" s="61">
        <v>45597</v>
      </c>
      <c r="G2182" s="62">
        <f t="shared" si="68"/>
        <v>56.36</v>
      </c>
      <c r="H2182">
        <f t="shared" si="69"/>
        <v>2024</v>
      </c>
    </row>
    <row r="2183" spans="1:8">
      <c r="A2183" s="1" t="s">
        <v>1511</v>
      </c>
      <c r="B2183" t="s">
        <v>1533</v>
      </c>
      <c r="C2183" s="43">
        <v>2051</v>
      </c>
      <c r="D2183" s="60">
        <v>0.5</v>
      </c>
      <c r="E2183" s="2">
        <v>22.39</v>
      </c>
      <c r="F2183" s="61">
        <v>45597</v>
      </c>
      <c r="G2183" s="62">
        <f t="shared" si="68"/>
        <v>11.195</v>
      </c>
      <c r="H2183">
        <f t="shared" si="69"/>
        <v>2024</v>
      </c>
    </row>
    <row r="2184" spans="1:8">
      <c r="A2184" s="1" t="s">
        <v>1511</v>
      </c>
      <c r="B2184" t="s">
        <v>1537</v>
      </c>
      <c r="C2184" s="43">
        <v>2055</v>
      </c>
      <c r="D2184" s="60">
        <v>0.5</v>
      </c>
      <c r="E2184" s="2">
        <v>31.3</v>
      </c>
      <c r="F2184" s="61">
        <v>45597</v>
      </c>
      <c r="G2184" s="62">
        <f t="shared" si="68"/>
        <v>15.65</v>
      </c>
      <c r="H2184">
        <f t="shared" si="69"/>
        <v>2024</v>
      </c>
    </row>
    <row r="2185" spans="1:8">
      <c r="A2185" s="1" t="s">
        <v>1511</v>
      </c>
      <c r="B2185" t="s">
        <v>1527</v>
      </c>
      <c r="C2185" s="43">
        <v>2044</v>
      </c>
      <c r="D2185" s="60">
        <v>0.5</v>
      </c>
      <c r="E2185" s="2">
        <v>25.35</v>
      </c>
      <c r="F2185" s="61">
        <v>45597</v>
      </c>
      <c r="G2185" s="62">
        <f t="shared" si="68"/>
        <v>12.675000000000001</v>
      </c>
      <c r="H2185">
        <f t="shared" si="69"/>
        <v>2024</v>
      </c>
    </row>
    <row r="2186" spans="1:8">
      <c r="A2186" s="1" t="s">
        <v>1511</v>
      </c>
      <c r="B2186" s="45" t="s">
        <v>1521</v>
      </c>
      <c r="C2186" s="43">
        <v>6529</v>
      </c>
      <c r="D2186" s="60">
        <v>2</v>
      </c>
      <c r="E2186" s="2">
        <v>33.11</v>
      </c>
      <c r="F2186" s="61">
        <v>45597</v>
      </c>
      <c r="G2186" s="62">
        <f t="shared" si="68"/>
        <v>66.22</v>
      </c>
      <c r="H2186">
        <f t="shared" si="69"/>
        <v>2024</v>
      </c>
    </row>
    <row r="2187" spans="1:8">
      <c r="A2187" s="1" t="s">
        <v>1511</v>
      </c>
      <c r="B2187" t="s">
        <v>1522</v>
      </c>
      <c r="C2187" s="43">
        <v>6530</v>
      </c>
      <c r="D2187" s="60">
        <v>2</v>
      </c>
      <c r="E2187" s="2">
        <v>31.96</v>
      </c>
      <c r="F2187" s="61">
        <v>45597</v>
      </c>
      <c r="G2187" s="62">
        <f t="shared" si="68"/>
        <v>63.92</v>
      </c>
      <c r="H2187">
        <f t="shared" si="69"/>
        <v>2024</v>
      </c>
    </row>
    <row r="2188" spans="1:8">
      <c r="A2188" s="1" t="s">
        <v>1511</v>
      </c>
      <c r="B2188" t="s">
        <v>1530</v>
      </c>
      <c r="C2188" s="43">
        <v>2047</v>
      </c>
      <c r="D2188" s="60">
        <v>1</v>
      </c>
      <c r="E2188" s="2">
        <v>29</v>
      </c>
      <c r="F2188" s="61">
        <v>45597</v>
      </c>
      <c r="G2188" s="62">
        <f t="shared" si="68"/>
        <v>29</v>
      </c>
      <c r="H2188">
        <f t="shared" si="69"/>
        <v>2024</v>
      </c>
    </row>
    <row r="2189" spans="1:8">
      <c r="A2189" s="1" t="s">
        <v>1511</v>
      </c>
      <c r="B2189" t="s">
        <v>1526</v>
      </c>
      <c r="C2189" s="43">
        <v>6531</v>
      </c>
      <c r="D2189" s="60">
        <v>1</v>
      </c>
      <c r="E2189" s="2">
        <v>33.11</v>
      </c>
      <c r="F2189" s="61">
        <v>45597</v>
      </c>
      <c r="G2189" s="62">
        <f t="shared" si="68"/>
        <v>33.11</v>
      </c>
      <c r="H2189">
        <f t="shared" si="69"/>
        <v>2024</v>
      </c>
    </row>
    <row r="2190" spans="1:8">
      <c r="A2190" s="1" t="s">
        <v>150</v>
      </c>
      <c r="B2190" t="s">
        <v>1376</v>
      </c>
      <c r="C2190" s="43">
        <v>2181</v>
      </c>
      <c r="D2190" s="60">
        <v>2</v>
      </c>
      <c r="E2190" s="2">
        <v>30.74</v>
      </c>
      <c r="F2190" s="61">
        <v>45597</v>
      </c>
      <c r="G2190" s="62">
        <f t="shared" si="68"/>
        <v>61.48</v>
      </c>
      <c r="H2190">
        <f t="shared" si="69"/>
        <v>2024</v>
      </c>
    </row>
    <row r="2191" spans="1:8">
      <c r="A2191" s="1" t="s">
        <v>150</v>
      </c>
      <c r="B2191" t="s">
        <v>1372</v>
      </c>
      <c r="C2191" s="43">
        <v>1895</v>
      </c>
      <c r="D2191" s="60">
        <v>2</v>
      </c>
      <c r="E2191" s="2">
        <v>31.3</v>
      </c>
      <c r="F2191" s="61">
        <v>45597</v>
      </c>
      <c r="G2191" s="62">
        <f t="shared" si="68"/>
        <v>62.6</v>
      </c>
      <c r="H2191">
        <f t="shared" si="69"/>
        <v>2024</v>
      </c>
    </row>
    <row r="2192" spans="1:8">
      <c r="A2192" s="1" t="s">
        <v>150</v>
      </c>
      <c r="B2192" t="s">
        <v>1351</v>
      </c>
      <c r="C2192" s="43">
        <v>1880</v>
      </c>
      <c r="D2192" s="60">
        <v>1</v>
      </c>
      <c r="E2192" s="2">
        <v>71.45</v>
      </c>
      <c r="F2192" s="61">
        <v>45597</v>
      </c>
      <c r="G2192" s="62">
        <f t="shared" si="68"/>
        <v>71.45</v>
      </c>
      <c r="H2192">
        <f t="shared" si="69"/>
        <v>2024</v>
      </c>
    </row>
    <row r="2193" spans="1:8">
      <c r="A2193" s="1" t="s">
        <v>150</v>
      </c>
      <c r="B2193" t="s">
        <v>1350</v>
      </c>
      <c r="C2193" s="43">
        <v>1879</v>
      </c>
      <c r="D2193" s="60">
        <v>0.5</v>
      </c>
      <c r="E2193" s="2">
        <v>28.3</v>
      </c>
      <c r="F2193" s="61">
        <v>45597</v>
      </c>
      <c r="G2193" s="62">
        <f t="shared" si="68"/>
        <v>14.15</v>
      </c>
      <c r="H2193">
        <f t="shared" si="69"/>
        <v>2024</v>
      </c>
    </row>
    <row r="2194" spans="1:8">
      <c r="A2194" s="1" t="s">
        <v>150</v>
      </c>
      <c r="B2194" t="s">
        <v>1361</v>
      </c>
      <c r="C2194" s="43">
        <v>1886</v>
      </c>
      <c r="D2194" s="60">
        <v>35</v>
      </c>
      <c r="E2194" s="2">
        <v>10.51</v>
      </c>
      <c r="F2194" s="61">
        <v>45597</v>
      </c>
      <c r="G2194" s="62">
        <f t="shared" si="68"/>
        <v>367.84999999999997</v>
      </c>
      <c r="H2194">
        <f t="shared" si="69"/>
        <v>2024</v>
      </c>
    </row>
    <row r="2195" spans="1:8">
      <c r="A2195" s="1" t="s">
        <v>150</v>
      </c>
      <c r="B2195" t="s">
        <v>1352</v>
      </c>
      <c r="C2195" s="43">
        <v>1882</v>
      </c>
      <c r="D2195" s="60">
        <v>13</v>
      </c>
      <c r="E2195" s="2">
        <v>10.78</v>
      </c>
      <c r="F2195" s="61">
        <v>45597</v>
      </c>
      <c r="G2195" s="62">
        <f t="shared" si="68"/>
        <v>140.13999999999999</v>
      </c>
      <c r="H2195">
        <f t="shared" si="69"/>
        <v>2024</v>
      </c>
    </row>
    <row r="2196" spans="1:8">
      <c r="A2196" s="1" t="s">
        <v>150</v>
      </c>
      <c r="B2196" t="s">
        <v>1355</v>
      </c>
      <c r="C2196" s="43">
        <v>1884</v>
      </c>
      <c r="D2196" s="60">
        <v>1</v>
      </c>
      <c r="E2196" s="2">
        <v>9.98</v>
      </c>
      <c r="F2196" s="61">
        <v>45597</v>
      </c>
      <c r="G2196" s="62">
        <f t="shared" si="68"/>
        <v>9.98</v>
      </c>
      <c r="H2196">
        <f t="shared" si="69"/>
        <v>2024</v>
      </c>
    </row>
    <row r="2197" spans="1:8">
      <c r="A2197" s="1" t="s">
        <v>150</v>
      </c>
      <c r="B2197" t="s">
        <v>1366</v>
      </c>
      <c r="C2197" s="43">
        <v>1889</v>
      </c>
      <c r="D2197" s="60">
        <v>1.5</v>
      </c>
      <c r="E2197" s="2">
        <v>16.41</v>
      </c>
      <c r="F2197" s="61">
        <v>45597</v>
      </c>
      <c r="G2197" s="62">
        <f t="shared" si="68"/>
        <v>24.615000000000002</v>
      </c>
      <c r="H2197">
        <f t="shared" si="69"/>
        <v>2024</v>
      </c>
    </row>
    <row r="2198" spans="1:8">
      <c r="A2198" s="1" t="s">
        <v>150</v>
      </c>
      <c r="B2198" t="s">
        <v>1367</v>
      </c>
      <c r="C2198" s="43">
        <v>1890</v>
      </c>
      <c r="D2198" s="60">
        <v>1</v>
      </c>
      <c r="E2198" s="2">
        <v>13.1</v>
      </c>
      <c r="F2198" s="61">
        <v>45597</v>
      </c>
      <c r="G2198" s="62">
        <f t="shared" si="68"/>
        <v>13.1</v>
      </c>
      <c r="H2198">
        <f t="shared" si="69"/>
        <v>2024</v>
      </c>
    </row>
    <row r="2199" spans="1:8">
      <c r="A2199" s="1" t="s">
        <v>150</v>
      </c>
      <c r="B2199" t="s">
        <v>1349</v>
      </c>
      <c r="C2199" s="43">
        <v>1878</v>
      </c>
      <c r="D2199" s="60">
        <v>3</v>
      </c>
      <c r="E2199" s="2">
        <v>31</v>
      </c>
      <c r="F2199" s="61">
        <v>45597</v>
      </c>
      <c r="G2199" s="62">
        <f t="shared" si="68"/>
        <v>93</v>
      </c>
      <c r="H2199">
        <f t="shared" si="69"/>
        <v>2024</v>
      </c>
    </row>
    <row r="2200" spans="1:8">
      <c r="A2200" s="1" t="s">
        <v>150</v>
      </c>
      <c r="B2200" t="s">
        <v>1345</v>
      </c>
      <c r="C2200" s="43">
        <v>1875</v>
      </c>
      <c r="D2200" s="60">
        <v>9</v>
      </c>
      <c r="E2200" s="2">
        <v>28.75</v>
      </c>
      <c r="F2200" s="61">
        <v>45597</v>
      </c>
      <c r="G2200" s="62">
        <f t="shared" si="68"/>
        <v>258.75</v>
      </c>
      <c r="H2200">
        <f t="shared" si="69"/>
        <v>2024</v>
      </c>
    </row>
    <row r="2201" spans="1:8">
      <c r="A2201" s="1" t="s">
        <v>143</v>
      </c>
      <c r="B2201" t="s">
        <v>349</v>
      </c>
      <c r="C2201" s="43">
        <v>6643</v>
      </c>
      <c r="D2201" s="60">
        <v>2</v>
      </c>
      <c r="E2201" s="2">
        <v>36.700000000000003</v>
      </c>
      <c r="F2201" s="61">
        <v>45597</v>
      </c>
      <c r="G2201" s="62">
        <f t="shared" si="68"/>
        <v>73.400000000000006</v>
      </c>
      <c r="H2201">
        <f t="shared" si="69"/>
        <v>2024</v>
      </c>
    </row>
    <row r="2202" spans="1:8">
      <c r="A2202" s="1" t="s">
        <v>136</v>
      </c>
      <c r="B2202" t="s">
        <v>1045</v>
      </c>
      <c r="C2202" s="43">
        <v>1166</v>
      </c>
      <c r="D2202" s="60">
        <v>3</v>
      </c>
      <c r="E2202" s="2">
        <v>16.98</v>
      </c>
      <c r="F2202" s="61">
        <v>45597</v>
      </c>
      <c r="G2202" s="62">
        <f t="shared" si="68"/>
        <v>50.94</v>
      </c>
      <c r="H2202">
        <f t="shared" si="69"/>
        <v>2024</v>
      </c>
    </row>
    <row r="2203" spans="1:8">
      <c r="A2203" s="1" t="s">
        <v>136</v>
      </c>
      <c r="B2203" t="s">
        <v>1175</v>
      </c>
      <c r="C2203" s="43">
        <v>1308</v>
      </c>
      <c r="D2203" s="60">
        <v>8</v>
      </c>
      <c r="E2203" s="2">
        <v>2.98</v>
      </c>
      <c r="F2203" s="61">
        <v>45597</v>
      </c>
      <c r="G2203" s="62">
        <f t="shared" si="68"/>
        <v>23.84</v>
      </c>
      <c r="H2203">
        <f t="shared" si="69"/>
        <v>2024</v>
      </c>
    </row>
    <row r="2204" spans="1:8">
      <c r="A2204" s="1" t="s">
        <v>136</v>
      </c>
      <c r="B2204" t="s">
        <v>1006</v>
      </c>
      <c r="C2204" s="43">
        <v>1131</v>
      </c>
      <c r="D2204" s="60">
        <v>2</v>
      </c>
      <c r="E2204" s="2">
        <v>2.35</v>
      </c>
      <c r="F2204" s="61">
        <v>45597</v>
      </c>
      <c r="G2204" s="62">
        <f t="shared" si="68"/>
        <v>4.7</v>
      </c>
      <c r="H2204">
        <f t="shared" si="69"/>
        <v>2024</v>
      </c>
    </row>
    <row r="2205" spans="1:8">
      <c r="A2205" s="1" t="s">
        <v>136</v>
      </c>
      <c r="B2205" t="s">
        <v>1130</v>
      </c>
      <c r="C2205" s="43">
        <v>6066</v>
      </c>
      <c r="D2205" s="60">
        <v>2.5</v>
      </c>
      <c r="E2205" s="2">
        <v>8.1</v>
      </c>
      <c r="F2205" s="61">
        <v>45597</v>
      </c>
      <c r="G2205" s="62">
        <f t="shared" si="68"/>
        <v>20.25</v>
      </c>
      <c r="H2205">
        <f t="shared" si="69"/>
        <v>2024</v>
      </c>
    </row>
    <row r="2206" spans="1:8">
      <c r="A2206" s="1" t="s">
        <v>136</v>
      </c>
      <c r="B2206" t="s">
        <v>1037</v>
      </c>
      <c r="C2206" s="43">
        <v>1158</v>
      </c>
      <c r="D2206" s="60">
        <v>2</v>
      </c>
      <c r="E2206" s="2">
        <v>8</v>
      </c>
      <c r="F2206" s="61">
        <v>45597</v>
      </c>
      <c r="G2206" s="62">
        <f t="shared" si="68"/>
        <v>16</v>
      </c>
      <c r="H2206">
        <f t="shared" si="69"/>
        <v>2024</v>
      </c>
    </row>
    <row r="2207" spans="1:8">
      <c r="A2207" s="1" t="s">
        <v>136</v>
      </c>
      <c r="B2207" t="s">
        <v>1120</v>
      </c>
      <c r="C2207" s="43">
        <v>1244</v>
      </c>
      <c r="D2207" s="60">
        <v>2.5</v>
      </c>
      <c r="E2207" s="2">
        <v>3.5</v>
      </c>
      <c r="F2207" s="61">
        <v>45597</v>
      </c>
      <c r="G2207" s="62">
        <f t="shared" si="68"/>
        <v>8.75</v>
      </c>
      <c r="H2207">
        <f t="shared" si="69"/>
        <v>2024</v>
      </c>
    </row>
    <row r="2208" spans="1:8">
      <c r="A2208" s="1" t="s">
        <v>136</v>
      </c>
      <c r="B2208" t="s">
        <v>1029</v>
      </c>
      <c r="C2208" s="43">
        <v>6640</v>
      </c>
      <c r="D2208" s="60">
        <v>3</v>
      </c>
      <c r="E2208" s="2">
        <v>4.09</v>
      </c>
      <c r="F2208" s="61">
        <v>45597</v>
      </c>
      <c r="G2208" s="62">
        <f t="shared" si="68"/>
        <v>12.27</v>
      </c>
      <c r="H2208">
        <f t="shared" si="69"/>
        <v>2024</v>
      </c>
    </row>
    <row r="2209" spans="1:8">
      <c r="A2209" s="1" t="s">
        <v>139</v>
      </c>
      <c r="B2209" t="s">
        <v>1539</v>
      </c>
      <c r="C2209" s="43">
        <v>6655</v>
      </c>
      <c r="D2209" s="60">
        <v>4</v>
      </c>
      <c r="E2209" s="2">
        <v>15.86</v>
      </c>
      <c r="F2209" s="61">
        <v>45597</v>
      </c>
      <c r="G2209" s="62">
        <f t="shared" si="68"/>
        <v>63.44</v>
      </c>
      <c r="H2209">
        <f t="shared" si="69"/>
        <v>2024</v>
      </c>
    </row>
    <row r="2210" spans="1:8">
      <c r="A2210" s="1" t="s">
        <v>139</v>
      </c>
      <c r="B2210" t="s">
        <v>1540</v>
      </c>
      <c r="C2210" s="43">
        <v>6654</v>
      </c>
      <c r="D2210" s="60">
        <v>1</v>
      </c>
      <c r="E2210" s="2">
        <v>15.86</v>
      </c>
      <c r="F2210" s="61">
        <v>45597</v>
      </c>
      <c r="G2210" s="62">
        <f t="shared" si="68"/>
        <v>15.86</v>
      </c>
      <c r="H2210">
        <f t="shared" si="69"/>
        <v>2024</v>
      </c>
    </row>
    <row r="2211" spans="1:8">
      <c r="A2211" s="1" t="s">
        <v>139</v>
      </c>
      <c r="B2211" t="s">
        <v>1541</v>
      </c>
      <c r="C2211" s="43">
        <v>6656</v>
      </c>
      <c r="D2211" s="60">
        <v>3</v>
      </c>
      <c r="E2211" s="2">
        <v>15.86</v>
      </c>
      <c r="F2211" s="61">
        <v>45597</v>
      </c>
      <c r="G2211" s="62">
        <f t="shared" si="68"/>
        <v>47.58</v>
      </c>
      <c r="H2211">
        <f t="shared" si="69"/>
        <v>2024</v>
      </c>
    </row>
    <row r="2212" spans="1:8">
      <c r="A2212" s="1" t="s">
        <v>139</v>
      </c>
      <c r="B2212" t="s">
        <v>1542</v>
      </c>
      <c r="C2212" s="43">
        <v>6657</v>
      </c>
      <c r="D2212" s="60">
        <v>2</v>
      </c>
      <c r="E2212" s="2">
        <v>15.86</v>
      </c>
      <c r="F2212" s="61">
        <v>45597</v>
      </c>
      <c r="G2212" s="62">
        <f t="shared" si="68"/>
        <v>31.72</v>
      </c>
      <c r="H2212">
        <f t="shared" si="69"/>
        <v>2024</v>
      </c>
    </row>
    <row r="2213" spans="1:8">
      <c r="A2213" s="1" t="s">
        <v>143</v>
      </c>
      <c r="B2213" t="s">
        <v>304</v>
      </c>
      <c r="C2213" s="43">
        <v>6609</v>
      </c>
      <c r="D2213" s="60">
        <v>1</v>
      </c>
      <c r="E2213" s="2">
        <v>10.37</v>
      </c>
      <c r="F2213" s="61">
        <v>45597</v>
      </c>
      <c r="G2213" s="62">
        <f t="shared" si="68"/>
        <v>10.37</v>
      </c>
      <c r="H2213">
        <f t="shared" si="69"/>
        <v>2024</v>
      </c>
    </row>
    <row r="2214" spans="1:8">
      <c r="A2214" s="1" t="s">
        <v>143</v>
      </c>
      <c r="B2214" t="s">
        <v>305</v>
      </c>
      <c r="C2214" s="43">
        <v>6608</v>
      </c>
      <c r="D2214" s="60">
        <v>1</v>
      </c>
      <c r="E2214" s="2">
        <v>10.24</v>
      </c>
      <c r="F2214" s="61">
        <v>45597</v>
      </c>
      <c r="G2214" s="62">
        <f t="shared" si="68"/>
        <v>10.24</v>
      </c>
      <c r="H2214">
        <f t="shared" si="69"/>
        <v>2024</v>
      </c>
    </row>
    <row r="2215" spans="1:8">
      <c r="A2215" s="1" t="s">
        <v>136</v>
      </c>
      <c r="B2215" t="s">
        <v>1183</v>
      </c>
      <c r="C2215" s="43">
        <v>1317</v>
      </c>
      <c r="D2215" s="60">
        <v>3</v>
      </c>
      <c r="E2215" s="2">
        <v>11.21</v>
      </c>
      <c r="F2215" s="61">
        <v>45597</v>
      </c>
      <c r="G2215" s="62">
        <f t="shared" si="68"/>
        <v>33.630000000000003</v>
      </c>
      <c r="H2215">
        <f t="shared" si="69"/>
        <v>2024</v>
      </c>
    </row>
    <row r="2216" spans="1:8">
      <c r="A2216" s="1" t="s">
        <v>128</v>
      </c>
      <c r="B2216" t="s">
        <v>163</v>
      </c>
      <c r="C2216" s="43">
        <v>4269</v>
      </c>
      <c r="D2216" s="60">
        <v>24</v>
      </c>
      <c r="E2216" s="2">
        <v>2.42</v>
      </c>
      <c r="F2216" s="61">
        <v>45597</v>
      </c>
      <c r="G2216" s="62">
        <f t="shared" si="68"/>
        <v>58.08</v>
      </c>
      <c r="H2216">
        <f t="shared" si="69"/>
        <v>2024</v>
      </c>
    </row>
    <row r="2217" spans="1:8">
      <c r="A2217" s="1" t="s">
        <v>148</v>
      </c>
      <c r="B2217" t="s">
        <v>1321</v>
      </c>
      <c r="C2217" s="43">
        <v>1853</v>
      </c>
      <c r="D2217" s="60">
        <v>1</v>
      </c>
      <c r="E2217" s="2">
        <v>29.04</v>
      </c>
      <c r="F2217" s="61">
        <v>45597</v>
      </c>
      <c r="G2217" s="62">
        <f t="shared" si="68"/>
        <v>29.04</v>
      </c>
      <c r="H2217">
        <f t="shared" si="69"/>
        <v>2024</v>
      </c>
    </row>
    <row r="2218" spans="1:8">
      <c r="A2218" s="1" t="s">
        <v>1378</v>
      </c>
      <c r="B2218" t="s">
        <v>1439</v>
      </c>
      <c r="C2218" s="43">
        <v>1963</v>
      </c>
      <c r="D2218" s="60">
        <v>2.5</v>
      </c>
      <c r="E2218" s="2">
        <v>88</v>
      </c>
      <c r="F2218" s="61">
        <v>45597</v>
      </c>
      <c r="G2218" s="62">
        <f t="shared" si="68"/>
        <v>220</v>
      </c>
      <c r="H2218">
        <f t="shared" si="69"/>
        <v>2024</v>
      </c>
    </row>
    <row r="2219" spans="1:8">
      <c r="A2219" s="1" t="s">
        <v>1378</v>
      </c>
      <c r="B2219" t="s">
        <v>1456</v>
      </c>
      <c r="C2219" s="43">
        <v>1981</v>
      </c>
      <c r="D2219" s="60">
        <v>1</v>
      </c>
      <c r="E2219" s="2">
        <v>135.5</v>
      </c>
      <c r="F2219" s="61">
        <v>45597</v>
      </c>
      <c r="G2219" s="62">
        <f t="shared" si="68"/>
        <v>135.5</v>
      </c>
      <c r="H2219">
        <f t="shared" si="69"/>
        <v>2024</v>
      </c>
    </row>
    <row r="2220" spans="1:8">
      <c r="A2220" s="1" t="s">
        <v>1378</v>
      </c>
      <c r="B2220" t="s">
        <v>1395</v>
      </c>
      <c r="C2220" s="43">
        <v>1916</v>
      </c>
      <c r="D2220" s="60">
        <v>1</v>
      </c>
      <c r="E2220" s="2">
        <v>11.38</v>
      </c>
      <c r="F2220" s="61">
        <v>45597</v>
      </c>
      <c r="G2220" s="62">
        <f t="shared" si="68"/>
        <v>11.38</v>
      </c>
      <c r="H2220">
        <f t="shared" si="69"/>
        <v>2024</v>
      </c>
    </row>
    <row r="2221" spans="1:8">
      <c r="A2221" s="1" t="s">
        <v>131</v>
      </c>
      <c r="B2221" t="s">
        <v>1246</v>
      </c>
      <c r="C2221" s="43">
        <v>6546</v>
      </c>
      <c r="D2221" s="60">
        <v>350</v>
      </c>
      <c r="E2221" s="2">
        <v>0.69</v>
      </c>
      <c r="F2221" s="61">
        <v>45597</v>
      </c>
      <c r="G2221" s="62">
        <f t="shared" si="68"/>
        <v>241.49999999999997</v>
      </c>
      <c r="H2221">
        <f t="shared" si="69"/>
        <v>2024</v>
      </c>
    </row>
    <row r="2222" spans="1:8">
      <c r="A2222" s="1" t="s">
        <v>1378</v>
      </c>
      <c r="B2222" t="s">
        <v>1480</v>
      </c>
      <c r="C2222" s="43">
        <v>2008</v>
      </c>
      <c r="D2222" s="60">
        <v>2</v>
      </c>
      <c r="E2222" s="2">
        <v>50</v>
      </c>
      <c r="F2222" s="61">
        <v>45597</v>
      </c>
      <c r="G2222" s="62">
        <f t="shared" si="68"/>
        <v>100</v>
      </c>
      <c r="H2222">
        <f t="shared" si="69"/>
        <v>2024</v>
      </c>
    </row>
    <row r="2223" spans="1:8">
      <c r="A2223" s="1" t="s">
        <v>1378</v>
      </c>
      <c r="B2223" t="s">
        <v>1403</v>
      </c>
      <c r="C2223" s="43">
        <v>1924</v>
      </c>
      <c r="D2223" s="60">
        <v>1.5</v>
      </c>
      <c r="E2223" s="2">
        <v>105.57</v>
      </c>
      <c r="F2223" s="61">
        <v>45597</v>
      </c>
      <c r="G2223" s="62">
        <f t="shared" si="68"/>
        <v>158.35499999999999</v>
      </c>
      <c r="H2223">
        <f t="shared" si="69"/>
        <v>2024</v>
      </c>
    </row>
    <row r="2224" spans="1:8">
      <c r="A2224" s="1" t="s">
        <v>133</v>
      </c>
      <c r="B2224" t="s">
        <v>893</v>
      </c>
      <c r="C2224" s="43">
        <v>6072</v>
      </c>
      <c r="D2224" s="60">
        <v>2.5</v>
      </c>
      <c r="E2224" s="2">
        <v>11</v>
      </c>
      <c r="F2224" s="61">
        <v>45597</v>
      </c>
      <c r="G2224" s="62">
        <f t="shared" si="68"/>
        <v>27.5</v>
      </c>
      <c r="H2224">
        <f t="shared" si="69"/>
        <v>2024</v>
      </c>
    </row>
    <row r="2225" spans="1:8">
      <c r="A2225" s="1" t="s">
        <v>137</v>
      </c>
      <c r="B2225" t="s">
        <v>688</v>
      </c>
      <c r="C2225" s="43">
        <v>6065</v>
      </c>
      <c r="D2225" s="60">
        <v>3.5</v>
      </c>
      <c r="E2225" s="2">
        <v>2.41</v>
      </c>
      <c r="F2225" s="61">
        <v>45597</v>
      </c>
      <c r="G2225" s="62">
        <f t="shared" si="68"/>
        <v>8.4350000000000005</v>
      </c>
      <c r="H2225">
        <f t="shared" si="69"/>
        <v>2024</v>
      </c>
    </row>
    <row r="2226" spans="1:8">
      <c r="A2226" s="1" t="s">
        <v>137</v>
      </c>
      <c r="B2226" t="s">
        <v>684</v>
      </c>
      <c r="C2226" s="43">
        <v>2727</v>
      </c>
      <c r="D2226" s="60">
        <v>1</v>
      </c>
      <c r="E2226" s="2">
        <v>1.9</v>
      </c>
      <c r="F2226" s="61">
        <v>45597</v>
      </c>
      <c r="G2226" s="62">
        <f t="shared" si="68"/>
        <v>1.9</v>
      </c>
      <c r="H2226">
        <f t="shared" si="69"/>
        <v>2024</v>
      </c>
    </row>
    <row r="2227" spans="1:8">
      <c r="A2227" s="1" t="s">
        <v>137</v>
      </c>
      <c r="B2227" t="s">
        <v>673</v>
      </c>
      <c r="C2227" s="43">
        <v>6064</v>
      </c>
      <c r="D2227" s="60">
        <v>5</v>
      </c>
      <c r="E2227" s="2">
        <v>4.33</v>
      </c>
      <c r="F2227" s="61">
        <v>45597</v>
      </c>
      <c r="G2227" s="62">
        <f t="shared" si="68"/>
        <v>21.65</v>
      </c>
      <c r="H2227">
        <f t="shared" si="69"/>
        <v>2024</v>
      </c>
    </row>
    <row r="2228" spans="1:8">
      <c r="A2228" s="1" t="s">
        <v>154</v>
      </c>
      <c r="B2228" t="s">
        <v>1343</v>
      </c>
      <c r="C2228" s="43">
        <v>1873</v>
      </c>
      <c r="D2228" s="60">
        <v>8</v>
      </c>
      <c r="E2228" s="2">
        <v>90.01</v>
      </c>
      <c r="F2228" s="61">
        <v>45597</v>
      </c>
      <c r="G2228" s="62">
        <f t="shared" si="68"/>
        <v>720.08</v>
      </c>
      <c r="H2228">
        <f t="shared" si="69"/>
        <v>2024</v>
      </c>
    </row>
    <row r="2229" spans="1:8">
      <c r="A2229" s="1" t="s">
        <v>154</v>
      </c>
      <c r="B2229" t="s">
        <v>1344</v>
      </c>
      <c r="C2229" s="43">
        <v>1874</v>
      </c>
      <c r="D2229" s="60">
        <v>1</v>
      </c>
      <c r="E2229" s="2">
        <v>52.6</v>
      </c>
      <c r="F2229" s="61">
        <v>45597</v>
      </c>
      <c r="G2229" s="62">
        <f t="shared" si="68"/>
        <v>52.6</v>
      </c>
      <c r="H2229">
        <f t="shared" si="69"/>
        <v>2024</v>
      </c>
    </row>
    <row r="2230" spans="1:8">
      <c r="A2230" s="1" t="s">
        <v>137</v>
      </c>
      <c r="B2230" t="s">
        <v>679</v>
      </c>
      <c r="C2230" s="43">
        <v>6074</v>
      </c>
      <c r="D2230" s="60">
        <v>1</v>
      </c>
      <c r="E2230" s="2">
        <v>4.5999999999999996</v>
      </c>
      <c r="F2230" s="61">
        <v>45597</v>
      </c>
      <c r="G2230" s="62">
        <f t="shared" si="68"/>
        <v>4.5999999999999996</v>
      </c>
      <c r="H2230">
        <f t="shared" si="69"/>
        <v>2024</v>
      </c>
    </row>
    <row r="2231" spans="1:8">
      <c r="A2231" s="1" t="s">
        <v>137</v>
      </c>
      <c r="B2231" t="s">
        <v>690</v>
      </c>
      <c r="C2231" s="43">
        <v>6628</v>
      </c>
      <c r="D2231" s="60">
        <v>5</v>
      </c>
      <c r="E2231" s="2">
        <v>4.5</v>
      </c>
      <c r="F2231" s="61">
        <v>45597</v>
      </c>
      <c r="G2231" s="62">
        <f t="shared" si="68"/>
        <v>22.5</v>
      </c>
      <c r="H2231">
        <f t="shared" si="69"/>
        <v>2024</v>
      </c>
    </row>
    <row r="2232" spans="1:8">
      <c r="A2232" s="1" t="s">
        <v>131</v>
      </c>
      <c r="B2232" t="s">
        <v>1243</v>
      </c>
      <c r="C2232" s="43">
        <v>6076</v>
      </c>
      <c r="D2232" s="60">
        <v>3</v>
      </c>
      <c r="E2232" s="2">
        <v>42.5</v>
      </c>
      <c r="F2232" s="61">
        <v>45597</v>
      </c>
      <c r="G2232" s="62">
        <f t="shared" si="68"/>
        <v>127.5</v>
      </c>
      <c r="H2232">
        <f t="shared" si="69"/>
        <v>2024</v>
      </c>
    </row>
    <row r="2233" spans="1:8">
      <c r="A2233" s="1" t="s">
        <v>137</v>
      </c>
      <c r="B2233" t="s">
        <v>696</v>
      </c>
      <c r="C2233" s="43">
        <v>1529</v>
      </c>
      <c r="D2233" s="60">
        <v>3</v>
      </c>
      <c r="E2233" s="2">
        <v>1.04</v>
      </c>
      <c r="F2233" s="61">
        <v>45597</v>
      </c>
      <c r="G2233" s="62">
        <f t="shared" si="68"/>
        <v>3.12</v>
      </c>
      <c r="H2233">
        <f t="shared" si="69"/>
        <v>2024</v>
      </c>
    </row>
    <row r="2234" spans="1:8">
      <c r="A2234" s="1" t="s">
        <v>137</v>
      </c>
      <c r="B2234" t="s">
        <v>683</v>
      </c>
      <c r="C2234" s="43">
        <v>6590</v>
      </c>
      <c r="D2234" s="60">
        <v>4</v>
      </c>
      <c r="E2234" s="2">
        <v>3.35</v>
      </c>
      <c r="F2234" s="61">
        <v>45597</v>
      </c>
      <c r="G2234" s="62">
        <f t="shared" si="68"/>
        <v>13.4</v>
      </c>
      <c r="H2234">
        <f t="shared" si="69"/>
        <v>2024</v>
      </c>
    </row>
    <row r="2235" spans="1:8">
      <c r="A2235" s="1" t="s">
        <v>131</v>
      </c>
      <c r="B2235" t="s">
        <v>1245</v>
      </c>
      <c r="C2235" s="43">
        <v>1796</v>
      </c>
      <c r="D2235" s="60">
        <v>1.5</v>
      </c>
      <c r="E2235" s="2">
        <v>38.9</v>
      </c>
      <c r="F2235" s="61">
        <v>45597</v>
      </c>
      <c r="G2235" s="62">
        <f t="shared" si="68"/>
        <v>58.349999999999994</v>
      </c>
      <c r="H2235">
        <f t="shared" si="69"/>
        <v>2024</v>
      </c>
    </row>
    <row r="2236" spans="1:8">
      <c r="A2236" s="1" t="s">
        <v>131</v>
      </c>
      <c r="B2236" t="s">
        <v>1239</v>
      </c>
      <c r="C2236" s="43">
        <v>6425</v>
      </c>
      <c r="D2236" s="60">
        <v>4</v>
      </c>
      <c r="E2236" s="2">
        <v>18.899999999999999</v>
      </c>
      <c r="F2236" s="61">
        <v>45597</v>
      </c>
      <c r="G2236" s="62">
        <f t="shared" si="68"/>
        <v>75.599999999999994</v>
      </c>
      <c r="H2236">
        <f t="shared" si="69"/>
        <v>2024</v>
      </c>
    </row>
    <row r="2237" spans="1:8">
      <c r="A2237" s="1" t="s">
        <v>131</v>
      </c>
      <c r="B2237" t="s">
        <v>1241</v>
      </c>
      <c r="C2237" s="43">
        <v>1792</v>
      </c>
      <c r="D2237" s="60">
        <v>1</v>
      </c>
      <c r="E2237" s="2">
        <v>1.75</v>
      </c>
      <c r="F2237" s="61">
        <v>45597</v>
      </c>
      <c r="G2237" s="62">
        <f t="shared" si="68"/>
        <v>1.75</v>
      </c>
      <c r="H2237">
        <f t="shared" si="69"/>
        <v>2024</v>
      </c>
    </row>
    <row r="2238" spans="1:8">
      <c r="A2238" s="1" t="s">
        <v>137</v>
      </c>
      <c r="B2238" t="s">
        <v>671</v>
      </c>
      <c r="C2238" s="43">
        <v>2728</v>
      </c>
      <c r="D2238" s="60">
        <v>1</v>
      </c>
      <c r="E2238" s="2">
        <v>15.75</v>
      </c>
      <c r="F2238" s="61">
        <v>45597</v>
      </c>
      <c r="G2238" s="62">
        <f t="shared" si="68"/>
        <v>15.75</v>
      </c>
      <c r="H2238">
        <f t="shared" si="69"/>
        <v>2024</v>
      </c>
    </row>
    <row r="2239" spans="1:8">
      <c r="A2239" s="1" t="s">
        <v>148</v>
      </c>
      <c r="B2239" t="s">
        <v>1310</v>
      </c>
      <c r="C2239" s="43">
        <v>1842</v>
      </c>
      <c r="D2239" s="60">
        <v>4</v>
      </c>
      <c r="E2239" s="2">
        <v>29.04</v>
      </c>
      <c r="F2239" s="61">
        <v>45597</v>
      </c>
      <c r="G2239" s="62">
        <f t="shared" si="68"/>
        <v>116.16</v>
      </c>
      <c r="H2239">
        <f t="shared" si="69"/>
        <v>2024</v>
      </c>
    </row>
    <row r="2240" spans="1:8">
      <c r="A2240" s="1" t="s">
        <v>148</v>
      </c>
      <c r="B2240" t="s">
        <v>1312</v>
      </c>
      <c r="C2240" s="43">
        <v>1844</v>
      </c>
      <c r="D2240" s="60">
        <v>0.5</v>
      </c>
      <c r="E2240" s="2">
        <v>29.04</v>
      </c>
      <c r="F2240" s="61">
        <v>45597</v>
      </c>
      <c r="G2240" s="62">
        <f t="shared" si="68"/>
        <v>14.52</v>
      </c>
      <c r="H2240">
        <f t="shared" si="69"/>
        <v>2024</v>
      </c>
    </row>
    <row r="2241" spans="1:8">
      <c r="A2241" s="1" t="s">
        <v>148</v>
      </c>
      <c r="B2241" t="s">
        <v>1301</v>
      </c>
      <c r="C2241" s="43">
        <v>1834</v>
      </c>
      <c r="D2241" s="60">
        <v>1</v>
      </c>
      <c r="E2241" s="2">
        <v>27</v>
      </c>
      <c r="F2241" s="61">
        <v>45597</v>
      </c>
      <c r="G2241" s="62">
        <f t="shared" si="68"/>
        <v>27</v>
      </c>
      <c r="H2241">
        <f t="shared" si="69"/>
        <v>2024</v>
      </c>
    </row>
    <row r="2242" spans="1:8">
      <c r="A2242" s="1" t="s">
        <v>148</v>
      </c>
      <c r="B2242" t="s">
        <v>1302</v>
      </c>
      <c r="C2242" s="43">
        <v>1835</v>
      </c>
      <c r="D2242" s="60">
        <v>1</v>
      </c>
      <c r="E2242" s="2">
        <v>27</v>
      </c>
      <c r="F2242" s="61">
        <v>45597</v>
      </c>
      <c r="G2242" s="62">
        <f t="shared" ref="G2242:G2305" si="70">D2242*E2242</f>
        <v>27</v>
      </c>
      <c r="H2242">
        <f t="shared" ref="H2242:H2305" si="71">YEAR(F2242)</f>
        <v>2024</v>
      </c>
    </row>
    <row r="2243" spans="1:8">
      <c r="A2243" s="1" t="s">
        <v>142</v>
      </c>
      <c r="B2243" t="s">
        <v>178</v>
      </c>
      <c r="C2243" s="43">
        <v>1034</v>
      </c>
      <c r="D2243" s="60">
        <v>2</v>
      </c>
      <c r="E2243" s="2">
        <v>14.4</v>
      </c>
      <c r="F2243" s="61">
        <v>45597</v>
      </c>
      <c r="G2243" s="62">
        <f t="shared" si="70"/>
        <v>28.8</v>
      </c>
      <c r="H2243">
        <f t="shared" si="71"/>
        <v>2024</v>
      </c>
    </row>
    <row r="2244" spans="1:8">
      <c r="A2244" s="1" t="s">
        <v>142</v>
      </c>
      <c r="B2244" t="s">
        <v>177</v>
      </c>
      <c r="C2244" s="43">
        <v>1033</v>
      </c>
      <c r="D2244" s="60">
        <v>1</v>
      </c>
      <c r="E2244" s="2">
        <v>16.93</v>
      </c>
      <c r="F2244" s="61">
        <v>45597</v>
      </c>
      <c r="G2244" s="62">
        <f t="shared" si="70"/>
        <v>16.93</v>
      </c>
      <c r="H2244">
        <f t="shared" si="71"/>
        <v>2024</v>
      </c>
    </row>
    <row r="2245" spans="1:8">
      <c r="A2245" s="1" t="s">
        <v>134</v>
      </c>
      <c r="B2245" t="s">
        <v>782</v>
      </c>
      <c r="C2245" s="43">
        <v>1590</v>
      </c>
      <c r="D2245" s="60">
        <v>1</v>
      </c>
      <c r="E2245" s="2">
        <v>18.809999999999999</v>
      </c>
      <c r="F2245" s="61">
        <v>45597</v>
      </c>
      <c r="G2245" s="62">
        <f t="shared" si="70"/>
        <v>18.809999999999999</v>
      </c>
      <c r="H2245">
        <f t="shared" si="71"/>
        <v>2024</v>
      </c>
    </row>
    <row r="2246" spans="1:8">
      <c r="A2246" s="1" t="s">
        <v>134</v>
      </c>
      <c r="B2246" t="s">
        <v>826</v>
      </c>
      <c r="C2246" s="43">
        <v>1616</v>
      </c>
      <c r="D2246" s="60">
        <v>4</v>
      </c>
      <c r="E2246" s="2">
        <v>19.77</v>
      </c>
      <c r="F2246" s="61">
        <v>45597</v>
      </c>
      <c r="G2246" s="62">
        <f t="shared" si="70"/>
        <v>79.08</v>
      </c>
      <c r="H2246">
        <f t="shared" si="71"/>
        <v>2024</v>
      </c>
    </row>
    <row r="2247" spans="1:8">
      <c r="A2247" s="1" t="s">
        <v>1378</v>
      </c>
      <c r="B2247" t="s">
        <v>1446</v>
      </c>
      <c r="C2247" s="43">
        <v>1971</v>
      </c>
      <c r="D2247" s="60">
        <v>1.5</v>
      </c>
      <c r="E2247" s="2">
        <v>31.74</v>
      </c>
      <c r="F2247" s="61">
        <v>45597</v>
      </c>
      <c r="G2247" s="62">
        <f t="shared" si="70"/>
        <v>47.61</v>
      </c>
      <c r="H2247">
        <f t="shared" si="71"/>
        <v>2024</v>
      </c>
    </row>
    <row r="2248" spans="1:8">
      <c r="A2248" s="1" t="s">
        <v>1378</v>
      </c>
      <c r="B2248" t="s">
        <v>1451</v>
      </c>
      <c r="C2248" s="43">
        <v>3643</v>
      </c>
      <c r="D2248" s="60">
        <v>0.5</v>
      </c>
      <c r="E2248" s="2">
        <v>82.46</v>
      </c>
      <c r="F2248" s="61">
        <v>45597</v>
      </c>
      <c r="G2248" s="62">
        <f t="shared" si="70"/>
        <v>41.23</v>
      </c>
      <c r="H2248">
        <f t="shared" si="71"/>
        <v>2024</v>
      </c>
    </row>
    <row r="2249" spans="1:8">
      <c r="A2249" s="1" t="s">
        <v>1378</v>
      </c>
      <c r="B2249" t="s">
        <v>1450</v>
      </c>
      <c r="C2249" s="43">
        <v>1975</v>
      </c>
      <c r="D2249" s="60">
        <v>2</v>
      </c>
      <c r="E2249" s="2">
        <v>79.61</v>
      </c>
      <c r="F2249" s="61">
        <v>45597</v>
      </c>
      <c r="G2249" s="62">
        <f t="shared" si="70"/>
        <v>159.22</v>
      </c>
      <c r="H2249">
        <f t="shared" si="71"/>
        <v>2024</v>
      </c>
    </row>
    <row r="2250" spans="1:8">
      <c r="A2250" s="1" t="s">
        <v>1378</v>
      </c>
      <c r="B2250" t="s">
        <v>47</v>
      </c>
      <c r="C2250" s="43">
        <v>1976</v>
      </c>
      <c r="D2250" s="60">
        <v>2</v>
      </c>
      <c r="E2250" s="2">
        <v>82.46</v>
      </c>
      <c r="F2250" s="61">
        <v>45597</v>
      </c>
      <c r="G2250" s="62">
        <f t="shared" si="70"/>
        <v>164.92</v>
      </c>
      <c r="H2250">
        <f t="shared" si="71"/>
        <v>2024</v>
      </c>
    </row>
    <row r="2251" spans="1:8">
      <c r="A2251" s="1" t="s">
        <v>137</v>
      </c>
      <c r="B2251" t="s">
        <v>663</v>
      </c>
      <c r="C2251" s="43">
        <v>6423</v>
      </c>
      <c r="D2251" s="60">
        <v>1</v>
      </c>
      <c r="E2251" s="2">
        <v>4.5999999999999996</v>
      </c>
      <c r="F2251" s="61">
        <v>45597</v>
      </c>
      <c r="G2251" s="62">
        <f t="shared" si="70"/>
        <v>4.5999999999999996</v>
      </c>
      <c r="H2251">
        <f t="shared" si="71"/>
        <v>2024</v>
      </c>
    </row>
    <row r="2252" spans="1:8">
      <c r="A2252" s="1" t="s">
        <v>137</v>
      </c>
      <c r="B2252" t="s">
        <v>659</v>
      </c>
      <c r="C2252" s="43">
        <v>6424</v>
      </c>
      <c r="D2252" s="60">
        <v>2</v>
      </c>
      <c r="E2252" s="2">
        <v>4.05</v>
      </c>
      <c r="F2252" s="61">
        <v>45597</v>
      </c>
      <c r="G2252" s="62">
        <f t="shared" si="70"/>
        <v>8.1</v>
      </c>
      <c r="H2252">
        <f t="shared" si="71"/>
        <v>2024</v>
      </c>
    </row>
    <row r="2253" spans="1:8">
      <c r="A2253" s="1" t="s">
        <v>144</v>
      </c>
      <c r="B2253" t="s">
        <v>652</v>
      </c>
      <c r="C2253" s="43">
        <v>6548</v>
      </c>
      <c r="D2253" s="60">
        <v>14</v>
      </c>
      <c r="E2253" s="2">
        <v>5.24</v>
      </c>
      <c r="F2253" s="61">
        <v>45597</v>
      </c>
      <c r="G2253" s="62">
        <f t="shared" si="70"/>
        <v>73.36</v>
      </c>
      <c r="H2253">
        <f t="shared" si="71"/>
        <v>2024</v>
      </c>
    </row>
    <row r="2254" spans="1:8">
      <c r="A2254" s="1" t="s">
        <v>144</v>
      </c>
      <c r="B2254" t="s">
        <v>654</v>
      </c>
      <c r="C2254" s="43">
        <v>6551</v>
      </c>
      <c r="D2254" s="60">
        <v>20</v>
      </c>
      <c r="E2254" s="2">
        <v>2.9</v>
      </c>
      <c r="F2254" s="61">
        <v>45597</v>
      </c>
      <c r="G2254" s="62">
        <f t="shared" si="70"/>
        <v>58</v>
      </c>
      <c r="H2254">
        <f t="shared" si="71"/>
        <v>2024</v>
      </c>
    </row>
    <row r="2255" spans="1:8">
      <c r="A2255" s="1" t="s">
        <v>144</v>
      </c>
      <c r="B2255" t="s">
        <v>655</v>
      </c>
      <c r="C2255" s="43">
        <v>6552</v>
      </c>
      <c r="D2255" s="60">
        <v>12</v>
      </c>
      <c r="E2255" s="2">
        <v>4.4000000000000004</v>
      </c>
      <c r="F2255" s="61">
        <v>45597</v>
      </c>
      <c r="G2255" s="62">
        <f t="shared" si="70"/>
        <v>52.800000000000004</v>
      </c>
      <c r="H2255">
        <f t="shared" si="71"/>
        <v>2024</v>
      </c>
    </row>
    <row r="2256" spans="1:8">
      <c r="A2256" s="1" t="s">
        <v>1378</v>
      </c>
      <c r="B2256" t="s">
        <v>1460</v>
      </c>
      <c r="C2256" s="43">
        <v>1987</v>
      </c>
      <c r="D2256" s="60">
        <v>7</v>
      </c>
      <c r="E2256" s="2">
        <v>47.25</v>
      </c>
      <c r="F2256" s="61">
        <v>45597</v>
      </c>
      <c r="G2256" s="62">
        <f t="shared" si="70"/>
        <v>330.75</v>
      </c>
      <c r="H2256">
        <f t="shared" si="71"/>
        <v>2024</v>
      </c>
    </row>
    <row r="2257" spans="1:8">
      <c r="A2257" s="1" t="s">
        <v>1378</v>
      </c>
      <c r="B2257" t="s">
        <v>48</v>
      </c>
      <c r="C2257" s="43">
        <v>1993</v>
      </c>
      <c r="D2257" s="60">
        <v>3</v>
      </c>
      <c r="E2257" s="2">
        <v>57.96</v>
      </c>
      <c r="F2257" s="61">
        <v>45597</v>
      </c>
      <c r="G2257" s="62">
        <f t="shared" si="70"/>
        <v>173.88</v>
      </c>
      <c r="H2257">
        <f t="shared" si="71"/>
        <v>2024</v>
      </c>
    </row>
    <row r="2258" spans="1:8">
      <c r="A2258" s="1" t="s">
        <v>1378</v>
      </c>
      <c r="B2258" t="s">
        <v>1417</v>
      </c>
      <c r="C2258" s="43">
        <v>1939</v>
      </c>
      <c r="D2258" s="60">
        <v>7</v>
      </c>
      <c r="E2258" s="2">
        <v>40.64</v>
      </c>
      <c r="F2258" s="61">
        <v>45597</v>
      </c>
      <c r="G2258" s="62">
        <f t="shared" si="70"/>
        <v>284.48</v>
      </c>
      <c r="H2258">
        <f t="shared" si="71"/>
        <v>2024</v>
      </c>
    </row>
    <row r="2259" spans="1:8">
      <c r="A2259" s="1" t="s">
        <v>1378</v>
      </c>
      <c r="B2259" t="s">
        <v>1465</v>
      </c>
      <c r="C2259" s="43">
        <v>1992</v>
      </c>
      <c r="D2259" s="60">
        <v>4</v>
      </c>
      <c r="E2259" s="2">
        <v>46.71</v>
      </c>
      <c r="F2259" s="61">
        <v>45597</v>
      </c>
      <c r="G2259" s="62">
        <f t="shared" si="70"/>
        <v>186.84</v>
      </c>
      <c r="H2259">
        <f t="shared" si="71"/>
        <v>2024</v>
      </c>
    </row>
    <row r="2260" spans="1:8">
      <c r="A2260" s="1" t="s">
        <v>1378</v>
      </c>
      <c r="B2260" t="s">
        <v>1462</v>
      </c>
      <c r="C2260" s="43">
        <v>1989</v>
      </c>
      <c r="D2260" s="60">
        <v>0.5</v>
      </c>
      <c r="E2260" s="2">
        <v>51.25</v>
      </c>
      <c r="F2260" s="61">
        <v>45597</v>
      </c>
      <c r="G2260" s="62">
        <f t="shared" si="70"/>
        <v>25.625</v>
      </c>
      <c r="H2260">
        <f t="shared" si="71"/>
        <v>2024</v>
      </c>
    </row>
    <row r="2261" spans="1:8">
      <c r="A2261" s="1" t="s">
        <v>1378</v>
      </c>
      <c r="B2261" t="s">
        <v>1464</v>
      </c>
      <c r="C2261" s="43">
        <v>1991</v>
      </c>
      <c r="D2261" s="60">
        <v>1</v>
      </c>
      <c r="E2261" s="2">
        <v>83.03</v>
      </c>
      <c r="F2261" s="61">
        <v>45597</v>
      </c>
      <c r="G2261" s="62">
        <f t="shared" si="70"/>
        <v>83.03</v>
      </c>
      <c r="H2261">
        <f t="shared" si="71"/>
        <v>2024</v>
      </c>
    </row>
    <row r="2262" spans="1:8">
      <c r="A2262" s="1" t="s">
        <v>1378</v>
      </c>
      <c r="B2262" t="s">
        <v>1383</v>
      </c>
      <c r="C2262" s="43">
        <v>1903</v>
      </c>
      <c r="D2262" s="60">
        <v>7</v>
      </c>
      <c r="E2262" s="2">
        <v>23.03</v>
      </c>
      <c r="F2262" s="61">
        <v>45597</v>
      </c>
      <c r="G2262" s="62">
        <f t="shared" si="70"/>
        <v>161.21</v>
      </c>
      <c r="H2262">
        <f t="shared" si="71"/>
        <v>2024</v>
      </c>
    </row>
    <row r="2263" spans="1:8">
      <c r="A2263" s="1" t="s">
        <v>1378</v>
      </c>
      <c r="B2263" t="s">
        <v>1379</v>
      </c>
      <c r="C2263" s="43">
        <v>1899</v>
      </c>
      <c r="D2263" s="60">
        <v>4</v>
      </c>
      <c r="E2263" s="2">
        <v>15</v>
      </c>
      <c r="F2263" s="61">
        <v>45597</v>
      </c>
      <c r="G2263" s="62">
        <f t="shared" si="70"/>
        <v>60</v>
      </c>
      <c r="H2263">
        <f t="shared" si="71"/>
        <v>2024</v>
      </c>
    </row>
    <row r="2264" spans="1:8">
      <c r="A2264" s="1" t="s">
        <v>137</v>
      </c>
      <c r="B2264" t="s">
        <v>660</v>
      </c>
      <c r="C2264" s="43">
        <v>6422</v>
      </c>
      <c r="D2264" s="60">
        <v>3</v>
      </c>
      <c r="E2264" s="2">
        <v>12.3</v>
      </c>
      <c r="F2264" s="61">
        <v>45597</v>
      </c>
      <c r="G2264" s="62">
        <f t="shared" si="70"/>
        <v>36.900000000000006</v>
      </c>
      <c r="H2264">
        <f t="shared" si="71"/>
        <v>2024</v>
      </c>
    </row>
    <row r="2265" spans="1:8">
      <c r="A2265" s="1" t="s">
        <v>1378</v>
      </c>
      <c r="B2265" t="s">
        <v>1436</v>
      </c>
      <c r="C2265" s="43">
        <v>1959</v>
      </c>
      <c r="D2265" s="60">
        <v>2</v>
      </c>
      <c r="E2265" s="2">
        <v>16.2</v>
      </c>
      <c r="F2265" s="61">
        <v>45597</v>
      </c>
      <c r="G2265" s="62">
        <f t="shared" si="70"/>
        <v>32.4</v>
      </c>
      <c r="H2265">
        <f t="shared" si="71"/>
        <v>2024</v>
      </c>
    </row>
    <row r="2266" spans="1:8">
      <c r="A2266" s="1" t="s">
        <v>1378</v>
      </c>
      <c r="B2266" t="s">
        <v>120</v>
      </c>
      <c r="C2266" s="43">
        <v>1961</v>
      </c>
      <c r="D2266" s="60">
        <v>1</v>
      </c>
      <c r="E2266" s="2">
        <v>16.2</v>
      </c>
      <c r="F2266" s="61">
        <v>45597</v>
      </c>
      <c r="G2266" s="62">
        <f t="shared" si="70"/>
        <v>16.2</v>
      </c>
      <c r="H2266">
        <f t="shared" si="71"/>
        <v>2024</v>
      </c>
    </row>
    <row r="2267" spans="1:8">
      <c r="A2267" s="1" t="s">
        <v>1378</v>
      </c>
      <c r="B2267" t="s">
        <v>1437</v>
      </c>
      <c r="C2267" s="43">
        <v>1960</v>
      </c>
      <c r="D2267" s="60">
        <v>1</v>
      </c>
      <c r="E2267" s="2">
        <v>16.2</v>
      </c>
      <c r="F2267" s="61">
        <v>45597</v>
      </c>
      <c r="G2267" s="62">
        <f t="shared" si="70"/>
        <v>16.2</v>
      </c>
      <c r="H2267">
        <f t="shared" si="71"/>
        <v>2024</v>
      </c>
    </row>
    <row r="2268" spans="1:8">
      <c r="A2268" s="1" t="s">
        <v>137</v>
      </c>
      <c r="B2268" t="s">
        <v>665</v>
      </c>
      <c r="C2268" s="43">
        <v>6578</v>
      </c>
      <c r="D2268" s="60">
        <v>2</v>
      </c>
      <c r="E2268" s="2">
        <v>6.95</v>
      </c>
      <c r="F2268" s="61">
        <v>45597</v>
      </c>
      <c r="G2268" s="62">
        <f t="shared" si="70"/>
        <v>13.9</v>
      </c>
      <c r="H2268">
        <f t="shared" si="71"/>
        <v>2024</v>
      </c>
    </row>
    <row r="2269" spans="1:8">
      <c r="A2269" s="1" t="s">
        <v>137</v>
      </c>
      <c r="B2269" t="s">
        <v>666</v>
      </c>
      <c r="C2269" s="43">
        <v>6579</v>
      </c>
      <c r="D2269" s="60">
        <v>2</v>
      </c>
      <c r="E2269" s="2">
        <v>6.95</v>
      </c>
      <c r="F2269" s="61">
        <v>45597</v>
      </c>
      <c r="G2269" s="62">
        <f t="shared" si="70"/>
        <v>13.9</v>
      </c>
      <c r="H2269">
        <f t="shared" si="71"/>
        <v>2024</v>
      </c>
    </row>
    <row r="2270" spans="1:8">
      <c r="A2270" s="1" t="s">
        <v>136</v>
      </c>
      <c r="B2270" t="s">
        <v>1007</v>
      </c>
      <c r="C2270" s="43">
        <v>1132</v>
      </c>
      <c r="D2270" s="60">
        <v>4</v>
      </c>
      <c r="E2270" s="2">
        <v>16.989999999999998</v>
      </c>
      <c r="F2270" s="61">
        <v>45597</v>
      </c>
      <c r="G2270" s="62">
        <f t="shared" si="70"/>
        <v>67.959999999999994</v>
      </c>
      <c r="H2270">
        <f t="shared" si="71"/>
        <v>2024</v>
      </c>
    </row>
    <row r="2271" spans="1:8">
      <c r="A2271" s="1" t="s">
        <v>136</v>
      </c>
      <c r="B2271" t="s">
        <v>1009</v>
      </c>
      <c r="C2271" s="43">
        <v>1134</v>
      </c>
      <c r="D2271" s="60">
        <v>1</v>
      </c>
      <c r="E2271" s="2">
        <v>34.75</v>
      </c>
      <c r="F2271" s="61">
        <v>45597</v>
      </c>
      <c r="G2271" s="62">
        <f t="shared" si="70"/>
        <v>34.75</v>
      </c>
      <c r="H2271">
        <f t="shared" si="71"/>
        <v>2024</v>
      </c>
    </row>
    <row r="2272" spans="1:8">
      <c r="A2272" s="1" t="s">
        <v>151</v>
      </c>
      <c r="B2272" s="45" t="s">
        <v>205</v>
      </c>
      <c r="C2272" s="43">
        <v>6658</v>
      </c>
      <c r="D2272" s="60">
        <v>0.25</v>
      </c>
      <c r="E2272" s="2">
        <v>495</v>
      </c>
      <c r="F2272" s="61">
        <v>45597</v>
      </c>
      <c r="G2272" s="62">
        <f t="shared" si="70"/>
        <v>123.75</v>
      </c>
      <c r="H2272">
        <f t="shared" si="71"/>
        <v>2024</v>
      </c>
    </row>
    <row r="2273" spans="1:8">
      <c r="A2273" s="1" t="s">
        <v>143</v>
      </c>
      <c r="B2273" t="s">
        <v>328</v>
      </c>
      <c r="C2273" s="43">
        <v>6433</v>
      </c>
      <c r="D2273" s="60">
        <v>1</v>
      </c>
      <c r="E2273" s="2">
        <v>19.649999999999999</v>
      </c>
      <c r="F2273" s="61">
        <v>45627</v>
      </c>
      <c r="G2273" s="62">
        <f t="shared" si="70"/>
        <v>19.649999999999999</v>
      </c>
      <c r="H2273">
        <f t="shared" si="71"/>
        <v>2024</v>
      </c>
    </row>
    <row r="2274" spans="1:8">
      <c r="A2274" s="1" t="s">
        <v>143</v>
      </c>
      <c r="B2274" t="s">
        <v>455</v>
      </c>
      <c r="C2274" s="43">
        <v>2067</v>
      </c>
      <c r="D2274" s="60">
        <v>7</v>
      </c>
      <c r="E2274" s="2">
        <v>2.61</v>
      </c>
      <c r="F2274" s="61">
        <v>45627</v>
      </c>
      <c r="G2274" s="62">
        <f t="shared" si="70"/>
        <v>18.27</v>
      </c>
      <c r="H2274">
        <f t="shared" si="71"/>
        <v>2024</v>
      </c>
    </row>
    <row r="2275" spans="1:8">
      <c r="A2275" s="1" t="s">
        <v>143</v>
      </c>
      <c r="B2275" t="s">
        <v>282</v>
      </c>
      <c r="C2275" s="43">
        <v>6075</v>
      </c>
      <c r="D2275" s="60">
        <v>0.5</v>
      </c>
      <c r="E2275" s="2">
        <v>17.07</v>
      </c>
      <c r="F2275" s="61">
        <v>45627</v>
      </c>
      <c r="G2275" s="62">
        <f t="shared" si="70"/>
        <v>8.5350000000000001</v>
      </c>
      <c r="H2275">
        <f t="shared" si="71"/>
        <v>2024</v>
      </c>
    </row>
    <row r="2276" spans="1:8">
      <c r="A2276" s="1" t="s">
        <v>143</v>
      </c>
      <c r="B2276" t="s">
        <v>225</v>
      </c>
      <c r="C2276" s="43">
        <v>2102</v>
      </c>
      <c r="D2276" s="60">
        <v>1</v>
      </c>
      <c r="E2276" s="2">
        <v>19.690000000000001</v>
      </c>
      <c r="F2276" s="61">
        <v>45627</v>
      </c>
      <c r="G2276" s="62">
        <f t="shared" si="70"/>
        <v>19.690000000000001</v>
      </c>
      <c r="H2276">
        <f t="shared" si="71"/>
        <v>2024</v>
      </c>
    </row>
    <row r="2277" spans="1:8">
      <c r="A2277" s="1" t="s">
        <v>143</v>
      </c>
      <c r="B2277" t="s">
        <v>290</v>
      </c>
      <c r="C2277" s="43">
        <v>6653</v>
      </c>
      <c r="D2277" s="60">
        <v>3</v>
      </c>
      <c r="E2277" s="2">
        <v>11.2</v>
      </c>
      <c r="F2277" s="61">
        <v>45627</v>
      </c>
      <c r="G2277" s="62">
        <f t="shared" si="70"/>
        <v>33.599999999999994</v>
      </c>
      <c r="H2277">
        <f t="shared" si="71"/>
        <v>2024</v>
      </c>
    </row>
    <row r="2278" spans="1:8">
      <c r="A2278" s="1" t="s">
        <v>143</v>
      </c>
      <c r="B2278" t="s">
        <v>293</v>
      </c>
      <c r="C2278" s="43">
        <v>2120</v>
      </c>
      <c r="D2278" s="60">
        <v>2</v>
      </c>
      <c r="E2278" s="2">
        <v>8.6999999999999993</v>
      </c>
      <c r="F2278" s="61">
        <v>45627</v>
      </c>
      <c r="G2278" s="62">
        <f t="shared" si="70"/>
        <v>17.399999999999999</v>
      </c>
      <c r="H2278">
        <f t="shared" si="71"/>
        <v>2024</v>
      </c>
    </row>
    <row r="2279" spans="1:8">
      <c r="A2279" s="1" t="s">
        <v>143</v>
      </c>
      <c r="B2279" t="s">
        <v>289</v>
      </c>
      <c r="C2279" s="43">
        <v>1050</v>
      </c>
      <c r="D2279" s="60">
        <v>1</v>
      </c>
      <c r="E2279" s="2">
        <v>14.99</v>
      </c>
      <c r="F2279" s="61">
        <v>45627</v>
      </c>
      <c r="G2279" s="62">
        <f t="shared" si="70"/>
        <v>14.99</v>
      </c>
      <c r="H2279">
        <f t="shared" si="71"/>
        <v>2024</v>
      </c>
    </row>
    <row r="2280" spans="1:8">
      <c r="A2280" s="1" t="s">
        <v>143</v>
      </c>
      <c r="B2280" t="s">
        <v>348</v>
      </c>
      <c r="C2280" s="43">
        <v>1348</v>
      </c>
      <c r="D2280" s="60">
        <v>4</v>
      </c>
      <c r="E2280" s="2">
        <v>7.62</v>
      </c>
      <c r="F2280" s="61">
        <v>45627</v>
      </c>
      <c r="G2280" s="62">
        <f t="shared" si="70"/>
        <v>30.48</v>
      </c>
      <c r="H2280">
        <f t="shared" si="71"/>
        <v>2024</v>
      </c>
    </row>
    <row r="2281" spans="1:8">
      <c r="A2281" s="1" t="s">
        <v>143</v>
      </c>
      <c r="B2281" t="s">
        <v>357</v>
      </c>
      <c r="C2281" s="43">
        <v>6575</v>
      </c>
      <c r="D2281" s="60">
        <v>2</v>
      </c>
      <c r="E2281" s="2">
        <v>13.85</v>
      </c>
      <c r="F2281" s="61">
        <v>45627</v>
      </c>
      <c r="G2281" s="62">
        <f t="shared" si="70"/>
        <v>27.7</v>
      </c>
      <c r="H2281">
        <f t="shared" si="71"/>
        <v>2024</v>
      </c>
    </row>
    <row r="2282" spans="1:8">
      <c r="A2282" s="1" t="s">
        <v>143</v>
      </c>
      <c r="B2282" t="s">
        <v>291</v>
      </c>
      <c r="C2282" s="43">
        <v>6600</v>
      </c>
      <c r="D2282" s="60">
        <v>1</v>
      </c>
      <c r="E2282" s="2">
        <v>26.1</v>
      </c>
      <c r="F2282" s="61">
        <v>45627</v>
      </c>
      <c r="G2282" s="62">
        <f t="shared" si="70"/>
        <v>26.1</v>
      </c>
      <c r="H2282">
        <f t="shared" si="71"/>
        <v>2024</v>
      </c>
    </row>
    <row r="2283" spans="1:8">
      <c r="A2283" s="1" t="s">
        <v>143</v>
      </c>
      <c r="B2283" t="s">
        <v>405</v>
      </c>
      <c r="C2283" s="43">
        <v>2077</v>
      </c>
      <c r="D2283" s="60">
        <v>12.5</v>
      </c>
      <c r="E2283" s="2">
        <v>6.82</v>
      </c>
      <c r="F2283" s="61">
        <v>45627</v>
      </c>
      <c r="G2283" s="62">
        <f t="shared" si="70"/>
        <v>85.25</v>
      </c>
      <c r="H2283">
        <f t="shared" si="71"/>
        <v>2024</v>
      </c>
    </row>
    <row r="2284" spans="1:8">
      <c r="A2284" s="1" t="s">
        <v>143</v>
      </c>
      <c r="B2284" t="s">
        <v>330</v>
      </c>
      <c r="C2284" s="43">
        <v>1062</v>
      </c>
      <c r="D2284" s="60">
        <v>1</v>
      </c>
      <c r="E2284" s="2">
        <v>13.11</v>
      </c>
      <c r="F2284" s="61">
        <v>45627</v>
      </c>
      <c r="G2284" s="62">
        <f t="shared" si="70"/>
        <v>13.11</v>
      </c>
      <c r="H2284">
        <f t="shared" si="71"/>
        <v>2024</v>
      </c>
    </row>
    <row r="2285" spans="1:8">
      <c r="A2285" s="1" t="s">
        <v>143</v>
      </c>
      <c r="B2285" t="s">
        <v>265</v>
      </c>
      <c r="C2285" s="43">
        <v>6602</v>
      </c>
      <c r="D2285" s="60">
        <v>6</v>
      </c>
      <c r="E2285" s="2">
        <v>19.899999999999999</v>
      </c>
      <c r="F2285" s="61">
        <v>45627</v>
      </c>
      <c r="G2285" s="62">
        <f t="shared" si="70"/>
        <v>119.39999999999999</v>
      </c>
      <c r="H2285">
        <f t="shared" si="71"/>
        <v>2024</v>
      </c>
    </row>
    <row r="2286" spans="1:8">
      <c r="A2286" s="1" t="s">
        <v>143</v>
      </c>
      <c r="B2286" t="s">
        <v>85</v>
      </c>
      <c r="C2286" s="43">
        <v>6649</v>
      </c>
      <c r="D2286" s="60">
        <v>1</v>
      </c>
      <c r="E2286" s="2">
        <v>4.83</v>
      </c>
      <c r="F2286" s="61">
        <v>45627</v>
      </c>
      <c r="G2286" s="62">
        <f t="shared" si="70"/>
        <v>4.83</v>
      </c>
      <c r="H2286">
        <f t="shared" si="71"/>
        <v>2024</v>
      </c>
    </row>
    <row r="2287" spans="1:8">
      <c r="A2287" s="1" t="s">
        <v>143</v>
      </c>
      <c r="B2287" t="s">
        <v>366</v>
      </c>
      <c r="C2287" s="43">
        <v>3627</v>
      </c>
      <c r="D2287" s="60">
        <v>5</v>
      </c>
      <c r="E2287" s="2">
        <v>10.68</v>
      </c>
      <c r="F2287" s="61">
        <v>45627</v>
      </c>
      <c r="G2287" s="62">
        <f t="shared" si="70"/>
        <v>53.4</v>
      </c>
      <c r="H2287">
        <f t="shared" si="71"/>
        <v>2024</v>
      </c>
    </row>
    <row r="2288" spans="1:8">
      <c r="A2288" s="1" t="s">
        <v>143</v>
      </c>
      <c r="B2288" t="s">
        <v>242</v>
      </c>
      <c r="C2288" s="43">
        <v>6438</v>
      </c>
      <c r="D2288" s="60">
        <v>5</v>
      </c>
      <c r="E2288" s="2">
        <v>7.95</v>
      </c>
      <c r="F2288" s="61">
        <v>45627</v>
      </c>
      <c r="G2288" s="62">
        <f t="shared" si="70"/>
        <v>39.75</v>
      </c>
      <c r="H2288">
        <f t="shared" si="71"/>
        <v>2024</v>
      </c>
    </row>
    <row r="2289" spans="1:8">
      <c r="A2289" s="1" t="s">
        <v>143</v>
      </c>
      <c r="B2289" t="s">
        <v>468</v>
      </c>
      <c r="C2289" s="43">
        <v>1109</v>
      </c>
      <c r="D2289" s="60">
        <v>4</v>
      </c>
      <c r="E2289" s="2">
        <v>15.75</v>
      </c>
      <c r="F2289" s="61">
        <v>45627</v>
      </c>
      <c r="G2289" s="62">
        <f t="shared" si="70"/>
        <v>63</v>
      </c>
      <c r="H2289">
        <f t="shared" si="71"/>
        <v>2024</v>
      </c>
    </row>
    <row r="2290" spans="1:8">
      <c r="A2290" s="1" t="s">
        <v>143</v>
      </c>
      <c r="B2290" t="s">
        <v>471</v>
      </c>
      <c r="C2290" s="43">
        <v>1110</v>
      </c>
      <c r="D2290" s="60">
        <v>4</v>
      </c>
      <c r="E2290" s="2">
        <v>6.63</v>
      </c>
      <c r="F2290" s="61">
        <v>45627</v>
      </c>
      <c r="G2290" s="62">
        <f t="shared" si="70"/>
        <v>26.52</v>
      </c>
      <c r="H2290">
        <f t="shared" si="71"/>
        <v>2024</v>
      </c>
    </row>
    <row r="2291" spans="1:8">
      <c r="A2291" s="1" t="s">
        <v>143</v>
      </c>
      <c r="B2291" t="s">
        <v>220</v>
      </c>
      <c r="C2291" s="43">
        <v>3618</v>
      </c>
      <c r="D2291" s="60">
        <v>1</v>
      </c>
      <c r="E2291" s="2">
        <v>9.44</v>
      </c>
      <c r="F2291" s="61">
        <v>45627</v>
      </c>
      <c r="G2291" s="62">
        <f t="shared" si="70"/>
        <v>9.44</v>
      </c>
      <c r="H2291">
        <f t="shared" si="71"/>
        <v>2024</v>
      </c>
    </row>
    <row r="2292" spans="1:8">
      <c r="A2292" s="1" t="s">
        <v>143</v>
      </c>
      <c r="B2292" t="s">
        <v>274</v>
      </c>
      <c r="C2292" s="43">
        <v>1335</v>
      </c>
      <c r="D2292" s="60">
        <v>5</v>
      </c>
      <c r="E2292" s="2">
        <v>18.079999999999998</v>
      </c>
      <c r="F2292" s="61">
        <v>45627</v>
      </c>
      <c r="G2292" s="62">
        <f t="shared" si="70"/>
        <v>90.399999999999991</v>
      </c>
      <c r="H2292">
        <f t="shared" si="71"/>
        <v>2024</v>
      </c>
    </row>
    <row r="2293" spans="1:8">
      <c r="A2293" s="1" t="s">
        <v>143</v>
      </c>
      <c r="B2293" t="s">
        <v>409</v>
      </c>
      <c r="C2293" s="43">
        <v>2709</v>
      </c>
      <c r="D2293" s="60">
        <v>10</v>
      </c>
      <c r="E2293" s="2">
        <v>7.13</v>
      </c>
      <c r="F2293" s="61">
        <v>45627</v>
      </c>
      <c r="G2293" s="62">
        <f t="shared" si="70"/>
        <v>71.3</v>
      </c>
      <c r="H2293">
        <f t="shared" si="71"/>
        <v>2024</v>
      </c>
    </row>
    <row r="2294" spans="1:8">
      <c r="A2294" s="1" t="s">
        <v>143</v>
      </c>
      <c r="B2294" t="s">
        <v>408</v>
      </c>
      <c r="C2294" s="43">
        <v>2708</v>
      </c>
      <c r="D2294" s="60">
        <v>3</v>
      </c>
      <c r="E2294" s="2">
        <v>6.64</v>
      </c>
      <c r="F2294" s="61">
        <v>45627</v>
      </c>
      <c r="G2294" s="62">
        <f t="shared" si="70"/>
        <v>19.919999999999998</v>
      </c>
      <c r="H2294">
        <f t="shared" si="71"/>
        <v>2024</v>
      </c>
    </row>
    <row r="2295" spans="1:8">
      <c r="A2295" s="1" t="s">
        <v>143</v>
      </c>
      <c r="B2295" t="s">
        <v>435</v>
      </c>
      <c r="C2295" s="43">
        <v>2092</v>
      </c>
      <c r="D2295" s="60">
        <v>2</v>
      </c>
      <c r="E2295" s="2">
        <v>6.64</v>
      </c>
      <c r="F2295" s="61">
        <v>45627</v>
      </c>
      <c r="G2295" s="62">
        <f t="shared" si="70"/>
        <v>13.28</v>
      </c>
      <c r="H2295">
        <f t="shared" si="71"/>
        <v>2024</v>
      </c>
    </row>
    <row r="2296" spans="1:8">
      <c r="A2296" s="1" t="s">
        <v>143</v>
      </c>
      <c r="B2296" t="s">
        <v>374</v>
      </c>
      <c r="C2296" s="43">
        <v>6650</v>
      </c>
      <c r="D2296" s="60">
        <v>3.5</v>
      </c>
      <c r="E2296" s="2">
        <v>8.2899999999999991</v>
      </c>
      <c r="F2296" s="61">
        <v>45627</v>
      </c>
      <c r="G2296" s="62">
        <f t="shared" si="70"/>
        <v>29.014999999999997</v>
      </c>
      <c r="H2296">
        <f t="shared" si="71"/>
        <v>2024</v>
      </c>
    </row>
    <row r="2297" spans="1:8">
      <c r="A2297" s="1" t="s">
        <v>143</v>
      </c>
      <c r="B2297" t="s">
        <v>295</v>
      </c>
      <c r="C2297" s="43">
        <v>2117</v>
      </c>
      <c r="D2297" s="60">
        <v>2</v>
      </c>
      <c r="E2297" s="2">
        <v>25.04</v>
      </c>
      <c r="F2297" s="61">
        <v>45627</v>
      </c>
      <c r="G2297" s="62">
        <f t="shared" si="70"/>
        <v>50.08</v>
      </c>
      <c r="H2297">
        <f t="shared" si="71"/>
        <v>2024</v>
      </c>
    </row>
    <row r="2298" spans="1:8">
      <c r="A2298" s="1" t="s">
        <v>143</v>
      </c>
      <c r="B2298" t="s">
        <v>298</v>
      </c>
      <c r="C2298" s="43">
        <v>6542</v>
      </c>
      <c r="D2298" s="60">
        <v>1</v>
      </c>
      <c r="E2298" s="2">
        <v>94.39</v>
      </c>
      <c r="F2298" s="61">
        <v>45627</v>
      </c>
      <c r="G2298" s="62">
        <f t="shared" si="70"/>
        <v>94.39</v>
      </c>
      <c r="H2298">
        <f t="shared" si="71"/>
        <v>2024</v>
      </c>
    </row>
    <row r="2299" spans="1:8">
      <c r="A2299" s="1" t="s">
        <v>143</v>
      </c>
      <c r="B2299" t="s">
        <v>218</v>
      </c>
      <c r="C2299" s="43">
        <v>3620</v>
      </c>
      <c r="D2299" s="60">
        <v>2</v>
      </c>
      <c r="E2299" s="2">
        <v>29.24</v>
      </c>
      <c r="F2299" s="61">
        <v>45627</v>
      </c>
      <c r="G2299" s="62">
        <f t="shared" si="70"/>
        <v>58.48</v>
      </c>
      <c r="H2299">
        <f t="shared" si="71"/>
        <v>2024</v>
      </c>
    </row>
    <row r="2300" spans="1:8">
      <c r="A2300" s="1" t="s">
        <v>143</v>
      </c>
      <c r="B2300" t="s">
        <v>212</v>
      </c>
      <c r="C2300" s="43">
        <v>2123</v>
      </c>
      <c r="D2300" s="60">
        <v>3</v>
      </c>
      <c r="E2300" s="2">
        <v>25.05</v>
      </c>
      <c r="F2300" s="61">
        <v>45627</v>
      </c>
      <c r="G2300" s="62">
        <f t="shared" si="70"/>
        <v>75.150000000000006</v>
      </c>
      <c r="H2300">
        <f t="shared" si="71"/>
        <v>2024</v>
      </c>
    </row>
    <row r="2301" spans="1:8">
      <c r="A2301" s="1" t="s">
        <v>143</v>
      </c>
      <c r="B2301" t="s">
        <v>432</v>
      </c>
      <c r="C2301" s="43">
        <v>2099</v>
      </c>
      <c r="D2301" s="60">
        <v>1.5</v>
      </c>
      <c r="E2301" s="2">
        <v>6.54</v>
      </c>
      <c r="F2301" s="61">
        <v>45627</v>
      </c>
      <c r="G2301" s="62">
        <f t="shared" si="70"/>
        <v>9.81</v>
      </c>
      <c r="H2301">
        <f t="shared" si="71"/>
        <v>2024</v>
      </c>
    </row>
    <row r="2302" spans="1:8">
      <c r="A2302" s="1" t="s">
        <v>143</v>
      </c>
      <c r="B2302" t="s">
        <v>434</v>
      </c>
      <c r="C2302" s="43">
        <v>2098</v>
      </c>
      <c r="D2302" s="60">
        <v>1</v>
      </c>
      <c r="E2302" s="2">
        <v>1.88</v>
      </c>
      <c r="F2302" s="61">
        <v>45627</v>
      </c>
      <c r="G2302" s="62">
        <f t="shared" si="70"/>
        <v>1.88</v>
      </c>
      <c r="H2302">
        <f t="shared" si="71"/>
        <v>2024</v>
      </c>
    </row>
    <row r="2303" spans="1:8">
      <c r="A2303" s="1" t="s">
        <v>143</v>
      </c>
      <c r="B2303" t="s">
        <v>49</v>
      </c>
      <c r="C2303" s="43">
        <v>2085</v>
      </c>
      <c r="D2303" s="60">
        <v>1</v>
      </c>
      <c r="E2303" s="2">
        <v>4.4800000000000004</v>
      </c>
      <c r="F2303" s="61">
        <v>45627</v>
      </c>
      <c r="G2303" s="62">
        <f t="shared" si="70"/>
        <v>4.4800000000000004</v>
      </c>
      <c r="H2303">
        <f t="shared" si="71"/>
        <v>2024</v>
      </c>
    </row>
    <row r="2304" spans="1:8">
      <c r="A2304" s="1" t="s">
        <v>143</v>
      </c>
      <c r="B2304" t="s">
        <v>287</v>
      </c>
      <c r="C2304" s="43">
        <v>3628</v>
      </c>
      <c r="D2304" s="60">
        <v>1.5</v>
      </c>
      <c r="E2304" s="2">
        <v>6.91</v>
      </c>
      <c r="F2304" s="61">
        <v>45627</v>
      </c>
      <c r="G2304" s="62">
        <f t="shared" si="70"/>
        <v>10.365</v>
      </c>
      <c r="H2304">
        <f t="shared" si="71"/>
        <v>2024</v>
      </c>
    </row>
    <row r="2305" spans="1:8">
      <c r="A2305" s="1" t="s">
        <v>143</v>
      </c>
      <c r="B2305" t="s">
        <v>301</v>
      </c>
      <c r="C2305" s="43">
        <v>2097</v>
      </c>
      <c r="D2305" s="60">
        <v>2</v>
      </c>
      <c r="E2305" s="2">
        <v>6.73</v>
      </c>
      <c r="F2305" s="61">
        <v>45627</v>
      </c>
      <c r="G2305" s="62">
        <f t="shared" si="70"/>
        <v>13.46</v>
      </c>
      <c r="H2305">
        <f t="shared" si="71"/>
        <v>2024</v>
      </c>
    </row>
    <row r="2306" spans="1:8">
      <c r="A2306" s="1" t="s">
        <v>143</v>
      </c>
      <c r="B2306" t="s">
        <v>377</v>
      </c>
      <c r="C2306" s="43">
        <v>1074</v>
      </c>
      <c r="D2306" s="60">
        <v>3</v>
      </c>
      <c r="E2306" s="2">
        <v>8.99</v>
      </c>
      <c r="F2306" s="61">
        <v>45627</v>
      </c>
      <c r="G2306" s="62">
        <f t="shared" ref="G2306:G2369" si="72">D2306*E2306</f>
        <v>26.97</v>
      </c>
      <c r="H2306">
        <f t="shared" ref="H2306:H2369" si="73">YEAR(F2306)</f>
        <v>2024</v>
      </c>
    </row>
    <row r="2307" spans="1:8">
      <c r="A2307" s="1" t="s">
        <v>143</v>
      </c>
      <c r="B2307" t="s">
        <v>410</v>
      </c>
      <c r="C2307" s="43">
        <v>2705</v>
      </c>
      <c r="D2307" s="60">
        <v>2</v>
      </c>
      <c r="E2307" s="2">
        <v>17.47</v>
      </c>
      <c r="F2307" s="61">
        <v>45627</v>
      </c>
      <c r="G2307" s="62">
        <f t="shared" si="72"/>
        <v>34.94</v>
      </c>
      <c r="H2307">
        <f t="shared" si="73"/>
        <v>2024</v>
      </c>
    </row>
    <row r="2308" spans="1:8">
      <c r="A2308" s="1" t="s">
        <v>143</v>
      </c>
      <c r="B2308" t="s">
        <v>276</v>
      </c>
      <c r="C2308" s="43">
        <v>6437</v>
      </c>
      <c r="D2308" s="60">
        <v>1</v>
      </c>
      <c r="E2308" s="2">
        <v>30.26</v>
      </c>
      <c r="F2308" s="61">
        <v>45627</v>
      </c>
      <c r="G2308" s="62">
        <f t="shared" si="72"/>
        <v>30.26</v>
      </c>
      <c r="H2308">
        <f t="shared" si="73"/>
        <v>2024</v>
      </c>
    </row>
    <row r="2309" spans="1:8">
      <c r="A2309" s="1" t="s">
        <v>143</v>
      </c>
      <c r="B2309" t="s">
        <v>467</v>
      </c>
      <c r="C2309" s="43">
        <v>6651</v>
      </c>
      <c r="D2309" s="60">
        <v>2</v>
      </c>
      <c r="E2309" s="2">
        <v>20.57</v>
      </c>
      <c r="F2309" s="61">
        <v>45627</v>
      </c>
      <c r="G2309" s="62">
        <f t="shared" si="72"/>
        <v>41.14</v>
      </c>
      <c r="H2309">
        <f t="shared" si="73"/>
        <v>2024</v>
      </c>
    </row>
    <row r="2310" spans="1:8">
      <c r="A2310" s="1" t="s">
        <v>143</v>
      </c>
      <c r="B2310" t="s">
        <v>441</v>
      </c>
      <c r="C2310" s="43">
        <v>1096</v>
      </c>
      <c r="D2310" s="60">
        <v>1</v>
      </c>
      <c r="E2310" s="2">
        <v>6.71</v>
      </c>
      <c r="F2310" s="61">
        <v>45627</v>
      </c>
      <c r="G2310" s="62">
        <f t="shared" si="72"/>
        <v>6.71</v>
      </c>
      <c r="H2310">
        <f t="shared" si="73"/>
        <v>2024</v>
      </c>
    </row>
    <row r="2311" spans="1:8">
      <c r="A2311" s="1" t="s">
        <v>143</v>
      </c>
      <c r="B2311" t="s">
        <v>283</v>
      </c>
      <c r="C2311" s="43">
        <v>6593</v>
      </c>
      <c r="D2311" s="60">
        <v>4</v>
      </c>
      <c r="E2311" s="2">
        <v>2.65</v>
      </c>
      <c r="F2311" s="61">
        <v>45627</v>
      </c>
      <c r="G2311" s="62">
        <f t="shared" si="72"/>
        <v>10.6</v>
      </c>
      <c r="H2311">
        <f t="shared" si="73"/>
        <v>2024</v>
      </c>
    </row>
    <row r="2312" spans="1:8">
      <c r="A2312" s="1" t="s">
        <v>143</v>
      </c>
      <c r="B2312" t="s">
        <v>403</v>
      </c>
      <c r="C2312" s="43">
        <v>2082</v>
      </c>
      <c r="D2312" s="60">
        <v>3</v>
      </c>
      <c r="E2312" s="2">
        <v>13.9</v>
      </c>
      <c r="F2312" s="61">
        <v>45627</v>
      </c>
      <c r="G2312" s="62">
        <f t="shared" si="72"/>
        <v>41.7</v>
      </c>
      <c r="H2312">
        <f t="shared" si="73"/>
        <v>2024</v>
      </c>
    </row>
    <row r="2313" spans="1:8">
      <c r="A2313" s="1" t="s">
        <v>143</v>
      </c>
      <c r="B2313" t="s">
        <v>393</v>
      </c>
      <c r="C2313" s="43">
        <v>6071</v>
      </c>
      <c r="D2313" s="60">
        <v>2</v>
      </c>
      <c r="E2313" s="2">
        <v>5.73</v>
      </c>
      <c r="F2313" s="61">
        <v>45627</v>
      </c>
      <c r="G2313" s="62">
        <f t="shared" si="72"/>
        <v>11.46</v>
      </c>
      <c r="H2313">
        <f t="shared" si="73"/>
        <v>2024</v>
      </c>
    </row>
    <row r="2314" spans="1:8">
      <c r="A2314" s="1" t="s">
        <v>143</v>
      </c>
      <c r="B2314" t="s">
        <v>226</v>
      </c>
      <c r="C2314" s="43">
        <v>6645</v>
      </c>
      <c r="D2314" s="60">
        <v>1</v>
      </c>
      <c r="E2314" s="2">
        <v>19.28</v>
      </c>
      <c r="F2314" s="61">
        <v>45627</v>
      </c>
      <c r="G2314" s="62">
        <f t="shared" si="72"/>
        <v>19.28</v>
      </c>
      <c r="H2314">
        <f t="shared" si="73"/>
        <v>2024</v>
      </c>
    </row>
    <row r="2315" spans="1:8">
      <c r="A2315" s="1" t="s">
        <v>143</v>
      </c>
      <c r="B2315" t="s">
        <v>399</v>
      </c>
      <c r="C2315" s="43">
        <v>3621</v>
      </c>
      <c r="D2315" s="60">
        <v>3</v>
      </c>
      <c r="E2315" s="2">
        <v>5.9</v>
      </c>
      <c r="F2315" s="61">
        <v>45627</v>
      </c>
      <c r="G2315" s="62">
        <f t="shared" si="72"/>
        <v>17.700000000000003</v>
      </c>
      <c r="H2315">
        <f t="shared" si="73"/>
        <v>2024</v>
      </c>
    </row>
    <row r="2316" spans="1:8">
      <c r="A2316" s="1" t="s">
        <v>143</v>
      </c>
      <c r="B2316" t="s">
        <v>401</v>
      </c>
      <c r="C2316" s="43">
        <v>1070</v>
      </c>
      <c r="D2316" s="60">
        <v>1.5</v>
      </c>
      <c r="E2316" s="2">
        <v>24.99</v>
      </c>
      <c r="F2316" s="61">
        <v>45627</v>
      </c>
      <c r="G2316" s="62">
        <f t="shared" si="72"/>
        <v>37.484999999999999</v>
      </c>
      <c r="H2316">
        <f t="shared" si="73"/>
        <v>2024</v>
      </c>
    </row>
    <row r="2317" spans="1:8">
      <c r="A2317" s="1" t="s">
        <v>143</v>
      </c>
      <c r="B2317" t="s">
        <v>209</v>
      </c>
      <c r="C2317" s="43">
        <v>1037</v>
      </c>
      <c r="D2317" s="60">
        <v>1.5</v>
      </c>
      <c r="E2317" s="2">
        <v>17.940000000000001</v>
      </c>
      <c r="F2317" s="61">
        <v>45627</v>
      </c>
      <c r="G2317" s="62">
        <f t="shared" si="72"/>
        <v>26.910000000000004</v>
      </c>
      <c r="H2317">
        <f t="shared" si="73"/>
        <v>2024</v>
      </c>
    </row>
    <row r="2318" spans="1:8">
      <c r="A2318" s="1" t="s">
        <v>143</v>
      </c>
      <c r="B2318" t="s">
        <v>244</v>
      </c>
      <c r="C2318" s="43">
        <v>6574</v>
      </c>
      <c r="D2318" s="60">
        <v>1</v>
      </c>
      <c r="E2318" s="2">
        <v>89.24</v>
      </c>
      <c r="F2318" s="61">
        <v>45627</v>
      </c>
      <c r="G2318" s="62">
        <f t="shared" si="72"/>
        <v>89.24</v>
      </c>
      <c r="H2318">
        <f t="shared" si="73"/>
        <v>2024</v>
      </c>
    </row>
    <row r="2319" spans="1:8">
      <c r="A2319" s="1" t="s">
        <v>143</v>
      </c>
      <c r="B2319" t="s">
        <v>246</v>
      </c>
      <c r="C2319" s="43">
        <v>1042</v>
      </c>
      <c r="D2319" s="60">
        <v>1</v>
      </c>
      <c r="E2319" s="2">
        <v>18.18</v>
      </c>
      <c r="F2319" s="61">
        <v>45627</v>
      </c>
      <c r="G2319" s="62">
        <f t="shared" si="72"/>
        <v>18.18</v>
      </c>
      <c r="H2319">
        <f t="shared" si="73"/>
        <v>2024</v>
      </c>
    </row>
    <row r="2320" spans="1:8">
      <c r="A2320" s="1" t="s">
        <v>143</v>
      </c>
      <c r="B2320" t="s">
        <v>83</v>
      </c>
      <c r="C2320" s="43">
        <v>6648</v>
      </c>
      <c r="D2320" s="60">
        <v>1</v>
      </c>
      <c r="E2320" s="2">
        <v>2.94</v>
      </c>
      <c r="F2320" s="61">
        <v>45627</v>
      </c>
      <c r="G2320" s="62">
        <f t="shared" si="72"/>
        <v>2.94</v>
      </c>
      <c r="H2320">
        <f t="shared" si="73"/>
        <v>2024</v>
      </c>
    </row>
    <row r="2321" spans="1:8">
      <c r="A2321" s="1" t="s">
        <v>143</v>
      </c>
      <c r="B2321" t="s">
        <v>206</v>
      </c>
      <c r="C2321" s="43">
        <v>6620</v>
      </c>
      <c r="D2321" s="60">
        <v>4</v>
      </c>
      <c r="E2321" s="2">
        <v>8.5500000000000007</v>
      </c>
      <c r="F2321" s="61">
        <v>45627</v>
      </c>
      <c r="G2321" s="62">
        <f t="shared" si="72"/>
        <v>34.200000000000003</v>
      </c>
      <c r="H2321">
        <f t="shared" si="73"/>
        <v>2024</v>
      </c>
    </row>
    <row r="2322" spans="1:8">
      <c r="A2322" s="1" t="s">
        <v>133</v>
      </c>
      <c r="B2322" t="s">
        <v>891</v>
      </c>
      <c r="C2322" s="43">
        <v>6439</v>
      </c>
      <c r="D2322" s="60">
        <v>5</v>
      </c>
      <c r="E2322" s="2">
        <v>11.68</v>
      </c>
      <c r="F2322" s="61">
        <v>45627</v>
      </c>
      <c r="G2322" s="62">
        <f t="shared" si="72"/>
        <v>58.4</v>
      </c>
      <c r="H2322">
        <f t="shared" si="73"/>
        <v>2024</v>
      </c>
    </row>
    <row r="2323" spans="1:8">
      <c r="A2323" s="1" t="s">
        <v>143</v>
      </c>
      <c r="B2323" t="s">
        <v>267</v>
      </c>
      <c r="C2323" s="43">
        <v>2118</v>
      </c>
      <c r="D2323" s="60">
        <v>4</v>
      </c>
      <c r="E2323" s="2">
        <v>4.09</v>
      </c>
      <c r="F2323" s="61">
        <v>45627</v>
      </c>
      <c r="G2323" s="62">
        <f t="shared" si="72"/>
        <v>16.36</v>
      </c>
      <c r="H2323">
        <f t="shared" si="73"/>
        <v>2024</v>
      </c>
    </row>
    <row r="2324" spans="1:8">
      <c r="A2324" s="1" t="s">
        <v>143</v>
      </c>
      <c r="B2324" t="s">
        <v>317</v>
      </c>
      <c r="C2324" s="43">
        <v>2146</v>
      </c>
      <c r="D2324" s="60">
        <v>6</v>
      </c>
      <c r="E2324" s="2">
        <v>8.33</v>
      </c>
      <c r="F2324" s="61">
        <v>45627</v>
      </c>
      <c r="G2324" s="62">
        <f t="shared" si="72"/>
        <v>49.980000000000004</v>
      </c>
      <c r="H2324">
        <f t="shared" si="73"/>
        <v>2024</v>
      </c>
    </row>
    <row r="2325" spans="1:8">
      <c r="A2325" s="1" t="s">
        <v>143</v>
      </c>
      <c r="B2325" t="s">
        <v>472</v>
      </c>
      <c r="C2325" s="43">
        <v>2704</v>
      </c>
      <c r="D2325" s="60">
        <v>2</v>
      </c>
      <c r="E2325" s="2">
        <v>2.25</v>
      </c>
      <c r="F2325" s="61">
        <v>45627</v>
      </c>
      <c r="G2325" s="62">
        <f t="shared" si="72"/>
        <v>4.5</v>
      </c>
      <c r="H2325">
        <f t="shared" si="73"/>
        <v>2024</v>
      </c>
    </row>
    <row r="2326" spans="1:8">
      <c r="A2326" s="1" t="s">
        <v>143</v>
      </c>
      <c r="B2326" t="s">
        <v>415</v>
      </c>
      <c r="C2326" s="43">
        <v>1085</v>
      </c>
      <c r="D2326" s="60">
        <v>4</v>
      </c>
      <c r="E2326" s="2">
        <v>4.9800000000000004</v>
      </c>
      <c r="F2326" s="61">
        <v>45627</v>
      </c>
      <c r="G2326" s="62">
        <f t="shared" si="72"/>
        <v>19.920000000000002</v>
      </c>
      <c r="H2326">
        <f t="shared" si="73"/>
        <v>2024</v>
      </c>
    </row>
    <row r="2327" spans="1:8">
      <c r="A2327" s="1" t="s">
        <v>143</v>
      </c>
      <c r="B2327" t="s">
        <v>426</v>
      </c>
      <c r="C2327" s="43">
        <v>1093</v>
      </c>
      <c r="D2327" s="60">
        <v>1</v>
      </c>
      <c r="E2327" s="2">
        <v>7.58</v>
      </c>
      <c r="F2327" s="61">
        <v>45627</v>
      </c>
      <c r="G2327" s="62">
        <f t="shared" si="72"/>
        <v>7.58</v>
      </c>
      <c r="H2327">
        <f t="shared" si="73"/>
        <v>2024</v>
      </c>
    </row>
    <row r="2328" spans="1:8">
      <c r="A2328" s="1" t="s">
        <v>143</v>
      </c>
      <c r="B2328" t="s">
        <v>469</v>
      </c>
      <c r="C2328" s="43">
        <v>2712</v>
      </c>
      <c r="D2328" s="60">
        <v>2</v>
      </c>
      <c r="E2328" s="2">
        <v>15.63</v>
      </c>
      <c r="F2328" s="61">
        <v>45627</v>
      </c>
      <c r="G2328" s="62">
        <f t="shared" si="72"/>
        <v>31.26</v>
      </c>
      <c r="H2328">
        <f t="shared" si="73"/>
        <v>2024</v>
      </c>
    </row>
    <row r="2329" spans="1:8">
      <c r="A2329" s="1" t="s">
        <v>143</v>
      </c>
      <c r="B2329" t="s">
        <v>268</v>
      </c>
      <c r="C2329" s="43">
        <v>6598</v>
      </c>
      <c r="D2329" s="60">
        <v>3</v>
      </c>
      <c r="E2329" s="2">
        <v>8.9700000000000006</v>
      </c>
      <c r="F2329" s="61">
        <v>45627</v>
      </c>
      <c r="G2329" s="62">
        <f t="shared" si="72"/>
        <v>26.910000000000004</v>
      </c>
      <c r="H2329">
        <f t="shared" si="73"/>
        <v>2024</v>
      </c>
    </row>
    <row r="2330" spans="1:8">
      <c r="A2330" s="1" t="s">
        <v>143</v>
      </c>
      <c r="B2330" t="s">
        <v>445</v>
      </c>
      <c r="C2330" s="43">
        <v>2112</v>
      </c>
      <c r="D2330" s="60">
        <v>8</v>
      </c>
      <c r="E2330" s="2">
        <v>3.55</v>
      </c>
      <c r="F2330" s="61">
        <v>45627</v>
      </c>
      <c r="G2330" s="62">
        <f t="shared" si="72"/>
        <v>28.4</v>
      </c>
      <c r="H2330">
        <f t="shared" si="73"/>
        <v>2024</v>
      </c>
    </row>
    <row r="2331" spans="1:8">
      <c r="A2331" s="1" t="s">
        <v>143</v>
      </c>
      <c r="B2331" t="s">
        <v>304</v>
      </c>
      <c r="C2331" s="43">
        <v>6609</v>
      </c>
      <c r="D2331" s="60">
        <v>1</v>
      </c>
      <c r="E2331" s="2">
        <v>10.37</v>
      </c>
      <c r="F2331" s="61">
        <v>45627</v>
      </c>
      <c r="G2331" s="62">
        <f t="shared" si="72"/>
        <v>10.37</v>
      </c>
      <c r="H2331">
        <f t="shared" si="73"/>
        <v>2024</v>
      </c>
    </row>
    <row r="2332" spans="1:8">
      <c r="A2332" s="1" t="s">
        <v>143</v>
      </c>
      <c r="B2332" t="s">
        <v>368</v>
      </c>
      <c r="C2332" s="43">
        <v>1073</v>
      </c>
      <c r="D2332" s="60">
        <v>1</v>
      </c>
      <c r="E2332" s="2">
        <v>7.3</v>
      </c>
      <c r="F2332" s="61">
        <v>45627</v>
      </c>
      <c r="G2332" s="62">
        <f t="shared" si="72"/>
        <v>7.3</v>
      </c>
      <c r="H2332">
        <f t="shared" si="73"/>
        <v>2024</v>
      </c>
    </row>
    <row r="2333" spans="1:8">
      <c r="A2333" s="1" t="s">
        <v>143</v>
      </c>
      <c r="B2333" t="s">
        <v>460</v>
      </c>
      <c r="C2333" s="43">
        <v>1105</v>
      </c>
      <c r="D2333" s="60">
        <v>2</v>
      </c>
      <c r="E2333" s="2">
        <v>2.19</v>
      </c>
      <c r="F2333" s="61">
        <v>45627</v>
      </c>
      <c r="G2333" s="62">
        <f t="shared" si="72"/>
        <v>4.38</v>
      </c>
      <c r="H2333">
        <f t="shared" si="73"/>
        <v>2024</v>
      </c>
    </row>
    <row r="2334" spans="1:8">
      <c r="A2334" s="1" t="s">
        <v>143</v>
      </c>
      <c r="B2334" t="s">
        <v>337</v>
      </c>
      <c r="C2334" s="43">
        <v>2722</v>
      </c>
      <c r="D2334" s="60">
        <v>5</v>
      </c>
      <c r="E2334" s="2">
        <v>2.5</v>
      </c>
      <c r="F2334" s="61">
        <v>45627</v>
      </c>
      <c r="G2334" s="62">
        <f t="shared" si="72"/>
        <v>12.5</v>
      </c>
      <c r="H2334">
        <f t="shared" si="73"/>
        <v>2024</v>
      </c>
    </row>
    <row r="2335" spans="1:8">
      <c r="A2335" s="1" t="s">
        <v>143</v>
      </c>
      <c r="B2335" t="s">
        <v>458</v>
      </c>
      <c r="C2335" s="43">
        <v>1104</v>
      </c>
      <c r="D2335" s="60">
        <v>8</v>
      </c>
      <c r="E2335" s="2">
        <v>7.54</v>
      </c>
      <c r="F2335" s="61">
        <v>45627</v>
      </c>
      <c r="G2335" s="62">
        <f t="shared" si="72"/>
        <v>60.32</v>
      </c>
      <c r="H2335">
        <f t="shared" si="73"/>
        <v>2024</v>
      </c>
    </row>
    <row r="2336" spans="1:8">
      <c r="A2336" s="1" t="s">
        <v>143</v>
      </c>
      <c r="B2336" t="s">
        <v>324</v>
      </c>
      <c r="C2336" s="43">
        <v>6430</v>
      </c>
      <c r="D2336" s="60">
        <v>1.5</v>
      </c>
      <c r="E2336" s="2">
        <v>19</v>
      </c>
      <c r="F2336" s="61">
        <v>45627</v>
      </c>
      <c r="G2336" s="62">
        <f t="shared" si="72"/>
        <v>28.5</v>
      </c>
      <c r="H2336">
        <f t="shared" si="73"/>
        <v>2024</v>
      </c>
    </row>
    <row r="2337" spans="1:8">
      <c r="A2337" s="1" t="s">
        <v>143</v>
      </c>
      <c r="B2337" s="45" t="s">
        <v>273</v>
      </c>
      <c r="C2337" s="43">
        <v>1048</v>
      </c>
      <c r="D2337" s="60">
        <v>3</v>
      </c>
      <c r="E2337" s="2">
        <v>4.09</v>
      </c>
      <c r="F2337" s="61">
        <v>45627</v>
      </c>
      <c r="G2337" s="62">
        <f t="shared" si="72"/>
        <v>12.27</v>
      </c>
      <c r="H2337">
        <f t="shared" si="73"/>
        <v>2024</v>
      </c>
    </row>
    <row r="2338" spans="1:8">
      <c r="A2338" s="1" t="s">
        <v>143</v>
      </c>
      <c r="B2338" t="s">
        <v>382</v>
      </c>
      <c r="C2338" s="43">
        <v>6621</v>
      </c>
      <c r="D2338" s="60">
        <v>5</v>
      </c>
      <c r="E2338" s="2">
        <v>5.35</v>
      </c>
      <c r="F2338" s="61">
        <v>45627</v>
      </c>
      <c r="G2338" s="62">
        <f t="shared" si="72"/>
        <v>26.75</v>
      </c>
      <c r="H2338">
        <f t="shared" si="73"/>
        <v>2024</v>
      </c>
    </row>
    <row r="2339" spans="1:8">
      <c r="A2339" s="1" t="s">
        <v>143</v>
      </c>
      <c r="B2339" t="s">
        <v>344</v>
      </c>
      <c r="C2339" s="43">
        <v>6605</v>
      </c>
      <c r="D2339" s="60">
        <v>1</v>
      </c>
      <c r="E2339" s="2">
        <v>9.7100000000000009</v>
      </c>
      <c r="F2339" s="61">
        <v>45627</v>
      </c>
      <c r="G2339" s="62">
        <f t="shared" si="72"/>
        <v>9.7100000000000009</v>
      </c>
      <c r="H2339">
        <f t="shared" si="73"/>
        <v>2024</v>
      </c>
    </row>
    <row r="2340" spans="1:8">
      <c r="A2340" s="1" t="s">
        <v>143</v>
      </c>
      <c r="B2340" t="s">
        <v>236</v>
      </c>
      <c r="C2340" s="43">
        <v>1324</v>
      </c>
      <c r="D2340" s="60">
        <v>1</v>
      </c>
      <c r="E2340" s="2">
        <v>23.1</v>
      </c>
      <c r="F2340" s="61">
        <v>45627</v>
      </c>
      <c r="G2340" s="62">
        <f t="shared" si="72"/>
        <v>23.1</v>
      </c>
      <c r="H2340">
        <f t="shared" si="73"/>
        <v>2024</v>
      </c>
    </row>
    <row r="2341" spans="1:8">
      <c r="A2341" s="1" t="s">
        <v>143</v>
      </c>
      <c r="B2341" t="s">
        <v>389</v>
      </c>
      <c r="C2341" s="43">
        <v>1077</v>
      </c>
      <c r="D2341" s="60">
        <v>3</v>
      </c>
      <c r="E2341" s="2">
        <v>16.29</v>
      </c>
      <c r="F2341" s="61">
        <v>45627</v>
      </c>
      <c r="G2341" s="62">
        <f t="shared" si="72"/>
        <v>48.87</v>
      </c>
      <c r="H2341">
        <f t="shared" si="73"/>
        <v>2024</v>
      </c>
    </row>
    <row r="2342" spans="1:8">
      <c r="A2342" s="1" t="s">
        <v>143</v>
      </c>
      <c r="B2342" t="s">
        <v>264</v>
      </c>
      <c r="C2342" s="43">
        <v>1043</v>
      </c>
      <c r="D2342" s="60">
        <v>1</v>
      </c>
      <c r="E2342" s="2">
        <v>9.69</v>
      </c>
      <c r="F2342" s="61">
        <v>45627</v>
      </c>
      <c r="G2342" s="62">
        <f t="shared" si="72"/>
        <v>9.69</v>
      </c>
      <c r="H2342">
        <f t="shared" si="73"/>
        <v>2024</v>
      </c>
    </row>
    <row r="2343" spans="1:8">
      <c r="A2343" s="1" t="s">
        <v>143</v>
      </c>
      <c r="B2343" t="s">
        <v>239</v>
      </c>
      <c r="C2343" s="43">
        <v>1041</v>
      </c>
      <c r="D2343" s="60">
        <v>5</v>
      </c>
      <c r="E2343" s="2">
        <v>12.3</v>
      </c>
      <c r="F2343" s="61">
        <v>45627</v>
      </c>
      <c r="G2343" s="62">
        <f t="shared" si="72"/>
        <v>61.5</v>
      </c>
      <c r="H2343">
        <f t="shared" si="73"/>
        <v>2024</v>
      </c>
    </row>
    <row r="2344" spans="1:8">
      <c r="A2344" s="1" t="s">
        <v>143</v>
      </c>
      <c r="B2344" t="s">
        <v>421</v>
      </c>
      <c r="C2344" s="43">
        <v>1088</v>
      </c>
      <c r="D2344" s="60">
        <v>3</v>
      </c>
      <c r="E2344" s="2">
        <v>7.13</v>
      </c>
      <c r="F2344" s="61">
        <v>45627</v>
      </c>
      <c r="G2344" s="62">
        <f t="shared" si="72"/>
        <v>21.39</v>
      </c>
      <c r="H2344">
        <f t="shared" si="73"/>
        <v>2024</v>
      </c>
    </row>
    <row r="2345" spans="1:8">
      <c r="A2345" s="1" t="s">
        <v>143</v>
      </c>
      <c r="B2345" t="s">
        <v>424</v>
      </c>
      <c r="C2345" s="43">
        <v>1091</v>
      </c>
      <c r="D2345" s="60">
        <v>1</v>
      </c>
      <c r="E2345" s="2">
        <v>7.51</v>
      </c>
      <c r="F2345" s="61">
        <v>45627</v>
      </c>
      <c r="G2345" s="62">
        <f t="shared" si="72"/>
        <v>7.51</v>
      </c>
      <c r="H2345">
        <f t="shared" si="73"/>
        <v>2024</v>
      </c>
    </row>
    <row r="2346" spans="1:8">
      <c r="A2346" s="1" t="s">
        <v>143</v>
      </c>
      <c r="B2346" t="s">
        <v>322</v>
      </c>
      <c r="C2346" s="43">
        <v>2105</v>
      </c>
      <c r="D2346" s="60">
        <v>4</v>
      </c>
      <c r="E2346" s="2">
        <v>9.7899999999999991</v>
      </c>
      <c r="F2346" s="61">
        <v>45627</v>
      </c>
      <c r="G2346" s="62">
        <f t="shared" si="72"/>
        <v>39.159999999999997</v>
      </c>
      <c r="H2346">
        <f t="shared" si="73"/>
        <v>2024</v>
      </c>
    </row>
    <row r="2347" spans="1:8">
      <c r="A2347" s="1" t="s">
        <v>143</v>
      </c>
      <c r="B2347" t="s">
        <v>316</v>
      </c>
      <c r="C2347" s="43">
        <v>1056</v>
      </c>
      <c r="D2347" s="60">
        <v>6</v>
      </c>
      <c r="E2347" s="2">
        <v>9.3000000000000007</v>
      </c>
      <c r="F2347" s="61">
        <v>45627</v>
      </c>
      <c r="G2347" s="62">
        <f t="shared" si="72"/>
        <v>55.800000000000004</v>
      </c>
      <c r="H2347">
        <f t="shared" si="73"/>
        <v>2024</v>
      </c>
    </row>
    <row r="2348" spans="1:8">
      <c r="A2348" s="1" t="s">
        <v>143</v>
      </c>
      <c r="B2348" t="s">
        <v>446</v>
      </c>
      <c r="C2348" s="43">
        <v>2073</v>
      </c>
      <c r="D2348" s="60">
        <v>5</v>
      </c>
      <c r="E2348" s="2">
        <v>3.89</v>
      </c>
      <c r="F2348" s="61">
        <v>45627</v>
      </c>
      <c r="G2348" s="62">
        <f t="shared" si="72"/>
        <v>19.45</v>
      </c>
      <c r="H2348">
        <f t="shared" si="73"/>
        <v>2024</v>
      </c>
    </row>
    <row r="2349" spans="1:8">
      <c r="A2349" s="1" t="s">
        <v>143</v>
      </c>
      <c r="B2349" t="s">
        <v>227</v>
      </c>
      <c r="C2349" s="43">
        <v>2075</v>
      </c>
      <c r="D2349" s="60">
        <v>2</v>
      </c>
      <c r="E2349" s="2">
        <v>9.4499999999999993</v>
      </c>
      <c r="F2349" s="61">
        <v>45627</v>
      </c>
      <c r="G2349" s="62">
        <f t="shared" si="72"/>
        <v>18.899999999999999</v>
      </c>
      <c r="H2349">
        <f t="shared" si="73"/>
        <v>2024</v>
      </c>
    </row>
    <row r="2350" spans="1:8">
      <c r="A2350" s="1" t="s">
        <v>143</v>
      </c>
      <c r="B2350" t="s">
        <v>309</v>
      </c>
      <c r="C2350" s="43">
        <v>6435</v>
      </c>
      <c r="D2350" s="60">
        <v>5</v>
      </c>
      <c r="E2350" s="2">
        <v>1.1000000000000001</v>
      </c>
      <c r="F2350" s="61">
        <v>45627</v>
      </c>
      <c r="G2350" s="62">
        <f t="shared" si="72"/>
        <v>5.5</v>
      </c>
      <c r="H2350">
        <f t="shared" si="73"/>
        <v>2024</v>
      </c>
    </row>
    <row r="2351" spans="1:8">
      <c r="A2351" s="1" t="s">
        <v>143</v>
      </c>
      <c r="B2351" t="s">
        <v>453</v>
      </c>
      <c r="C2351" s="43">
        <v>1102</v>
      </c>
      <c r="D2351" s="60">
        <v>2</v>
      </c>
      <c r="E2351" s="2">
        <v>3.68</v>
      </c>
      <c r="F2351" s="61">
        <v>45627</v>
      </c>
      <c r="G2351" s="62">
        <f t="shared" si="72"/>
        <v>7.36</v>
      </c>
      <c r="H2351">
        <f t="shared" si="73"/>
        <v>2024</v>
      </c>
    </row>
    <row r="2352" spans="1:8">
      <c r="A2352" s="1" t="s">
        <v>143</v>
      </c>
      <c r="B2352" t="s">
        <v>219</v>
      </c>
      <c r="C2352" s="43">
        <v>6432</v>
      </c>
      <c r="D2352" s="60">
        <v>2</v>
      </c>
      <c r="E2352" s="2">
        <v>5.01</v>
      </c>
      <c r="F2352" s="61">
        <v>45627</v>
      </c>
      <c r="G2352" s="62">
        <f t="shared" si="72"/>
        <v>10.02</v>
      </c>
      <c r="H2352">
        <f t="shared" si="73"/>
        <v>2024</v>
      </c>
    </row>
    <row r="2353" spans="1:8">
      <c r="A2353" s="1" t="s">
        <v>143</v>
      </c>
      <c r="B2353" t="s">
        <v>269</v>
      </c>
      <c r="C2353" s="43">
        <v>2717</v>
      </c>
      <c r="D2353" s="60">
        <v>3</v>
      </c>
      <c r="E2353" s="2">
        <v>11.03</v>
      </c>
      <c r="F2353" s="61">
        <v>45627</v>
      </c>
      <c r="G2353" s="62">
        <f t="shared" si="72"/>
        <v>33.089999999999996</v>
      </c>
      <c r="H2353">
        <f t="shared" si="73"/>
        <v>2024</v>
      </c>
    </row>
    <row r="2354" spans="1:8">
      <c r="A2354" s="1" t="s">
        <v>143</v>
      </c>
      <c r="B2354" t="s">
        <v>281</v>
      </c>
      <c r="C2354" s="43">
        <v>2711</v>
      </c>
      <c r="D2354" s="60">
        <v>1</v>
      </c>
      <c r="E2354" s="2">
        <v>29.63</v>
      </c>
      <c r="F2354" s="61">
        <v>45627</v>
      </c>
      <c r="G2354" s="62">
        <f t="shared" si="72"/>
        <v>29.63</v>
      </c>
      <c r="H2354">
        <f t="shared" si="73"/>
        <v>2024</v>
      </c>
    </row>
    <row r="2355" spans="1:8">
      <c r="A2355" s="1" t="s">
        <v>143</v>
      </c>
      <c r="B2355" t="s">
        <v>447</v>
      </c>
      <c r="C2355" s="43">
        <v>2111</v>
      </c>
      <c r="D2355" s="60">
        <v>3</v>
      </c>
      <c r="E2355" s="2">
        <v>2.4700000000000002</v>
      </c>
      <c r="F2355" s="61">
        <v>45627</v>
      </c>
      <c r="G2355" s="62">
        <f t="shared" si="72"/>
        <v>7.41</v>
      </c>
      <c r="H2355">
        <f t="shared" si="73"/>
        <v>2024</v>
      </c>
    </row>
    <row r="2356" spans="1:8">
      <c r="A2356" s="1" t="s">
        <v>136</v>
      </c>
      <c r="B2356" t="s">
        <v>1045</v>
      </c>
      <c r="C2356" s="43">
        <v>1166</v>
      </c>
      <c r="D2356" s="60">
        <v>2</v>
      </c>
      <c r="E2356" s="2">
        <v>16.98</v>
      </c>
      <c r="F2356" s="61">
        <v>45627</v>
      </c>
      <c r="G2356" s="62">
        <f t="shared" si="72"/>
        <v>33.96</v>
      </c>
      <c r="H2356">
        <f t="shared" si="73"/>
        <v>2024</v>
      </c>
    </row>
    <row r="2357" spans="1:8">
      <c r="A2357" s="1" t="s">
        <v>136</v>
      </c>
      <c r="B2357" t="s">
        <v>1026</v>
      </c>
      <c r="C2357" s="43">
        <v>1150</v>
      </c>
      <c r="D2357" s="60">
        <v>4</v>
      </c>
      <c r="E2357" s="2">
        <v>8.68</v>
      </c>
      <c r="F2357" s="61">
        <v>45627</v>
      </c>
      <c r="G2357" s="62">
        <f t="shared" si="72"/>
        <v>34.72</v>
      </c>
      <c r="H2357">
        <f t="shared" si="73"/>
        <v>2024</v>
      </c>
    </row>
    <row r="2358" spans="1:8">
      <c r="A2358" s="1" t="s">
        <v>136</v>
      </c>
      <c r="B2358" t="s">
        <v>1183</v>
      </c>
      <c r="C2358" s="43">
        <v>1317</v>
      </c>
      <c r="D2358" s="60">
        <v>2</v>
      </c>
      <c r="E2358" s="2">
        <v>11.21</v>
      </c>
      <c r="F2358" s="61">
        <v>45627</v>
      </c>
      <c r="G2358" s="62">
        <f t="shared" si="72"/>
        <v>22.42</v>
      </c>
      <c r="H2358">
        <f t="shared" si="73"/>
        <v>2024</v>
      </c>
    </row>
    <row r="2359" spans="1:8">
      <c r="A2359" s="1" t="s">
        <v>136</v>
      </c>
      <c r="B2359" t="s">
        <v>1120</v>
      </c>
      <c r="C2359" s="43">
        <v>1244</v>
      </c>
      <c r="D2359" s="60">
        <v>2.5</v>
      </c>
      <c r="E2359" s="2">
        <v>3.5</v>
      </c>
      <c r="F2359" s="61">
        <v>45627</v>
      </c>
      <c r="G2359" s="62">
        <f t="shared" si="72"/>
        <v>8.75</v>
      </c>
      <c r="H2359">
        <f t="shared" si="73"/>
        <v>2024</v>
      </c>
    </row>
    <row r="2360" spans="1:8">
      <c r="A2360" s="1" t="s">
        <v>136</v>
      </c>
      <c r="B2360" t="s">
        <v>1037</v>
      </c>
      <c r="C2360" s="43">
        <v>1158</v>
      </c>
      <c r="D2360" s="60">
        <v>2</v>
      </c>
      <c r="E2360" s="2">
        <v>8</v>
      </c>
      <c r="F2360" s="61">
        <v>45627</v>
      </c>
      <c r="G2360" s="62">
        <f t="shared" si="72"/>
        <v>16</v>
      </c>
      <c r="H2360">
        <f t="shared" si="73"/>
        <v>2024</v>
      </c>
    </row>
    <row r="2361" spans="1:8">
      <c r="A2361" s="1" t="s">
        <v>136</v>
      </c>
      <c r="B2361" t="s">
        <v>1016</v>
      </c>
      <c r="C2361" s="43">
        <v>1142</v>
      </c>
      <c r="D2361" s="60">
        <v>6</v>
      </c>
      <c r="E2361" s="2">
        <v>3.7</v>
      </c>
      <c r="F2361" s="61">
        <v>45627</v>
      </c>
      <c r="G2361" s="62">
        <f t="shared" si="72"/>
        <v>22.200000000000003</v>
      </c>
      <c r="H2361">
        <f t="shared" si="73"/>
        <v>2024</v>
      </c>
    </row>
    <row r="2362" spans="1:8">
      <c r="A2362" s="1" t="s">
        <v>136</v>
      </c>
      <c r="B2362" t="s">
        <v>95</v>
      </c>
      <c r="C2362" s="43">
        <v>1199</v>
      </c>
      <c r="D2362" s="60">
        <v>1</v>
      </c>
      <c r="E2362" s="2">
        <v>6.26</v>
      </c>
      <c r="F2362" s="61">
        <v>45627</v>
      </c>
      <c r="G2362" s="62">
        <f t="shared" si="72"/>
        <v>6.26</v>
      </c>
      <c r="H2362">
        <f t="shared" si="73"/>
        <v>2024</v>
      </c>
    </row>
    <row r="2363" spans="1:8">
      <c r="A2363" s="1" t="s">
        <v>136</v>
      </c>
      <c r="B2363" t="s">
        <v>1125</v>
      </c>
      <c r="C2363" s="43">
        <v>1249</v>
      </c>
      <c r="D2363" s="60">
        <v>5</v>
      </c>
      <c r="E2363" s="2">
        <v>3.18</v>
      </c>
      <c r="F2363" s="61">
        <v>45627</v>
      </c>
      <c r="G2363" s="62">
        <f t="shared" si="72"/>
        <v>15.9</v>
      </c>
      <c r="H2363">
        <f t="shared" si="73"/>
        <v>2024</v>
      </c>
    </row>
    <row r="2364" spans="1:8">
      <c r="A2364" s="1" t="s">
        <v>136</v>
      </c>
      <c r="B2364" t="s">
        <v>1175</v>
      </c>
      <c r="C2364" s="43">
        <v>1308</v>
      </c>
      <c r="D2364" s="60">
        <v>6</v>
      </c>
      <c r="E2364" s="2">
        <v>2.98</v>
      </c>
      <c r="F2364" s="61">
        <v>45627</v>
      </c>
      <c r="G2364" s="62">
        <f t="shared" si="72"/>
        <v>17.88</v>
      </c>
      <c r="H2364">
        <f t="shared" si="73"/>
        <v>2024</v>
      </c>
    </row>
    <row r="2365" spans="1:8">
      <c r="A2365" s="1" t="s">
        <v>153</v>
      </c>
      <c r="B2365" t="s">
        <v>162</v>
      </c>
      <c r="C2365" s="43">
        <v>6554</v>
      </c>
      <c r="D2365" s="60">
        <v>72</v>
      </c>
      <c r="E2365" s="2">
        <v>4.5</v>
      </c>
      <c r="F2365" s="61">
        <v>45627</v>
      </c>
      <c r="G2365" s="62">
        <f t="shared" si="72"/>
        <v>324</v>
      </c>
      <c r="H2365">
        <f t="shared" si="73"/>
        <v>2024</v>
      </c>
    </row>
    <row r="2366" spans="1:8">
      <c r="A2366" s="1" t="s">
        <v>159</v>
      </c>
      <c r="B2366" t="s">
        <v>778</v>
      </c>
      <c r="C2366" s="43">
        <v>6555</v>
      </c>
      <c r="D2366" s="60">
        <v>2</v>
      </c>
      <c r="E2366" s="2">
        <v>56.55</v>
      </c>
      <c r="F2366" s="61">
        <v>45627</v>
      </c>
      <c r="G2366" s="62">
        <f t="shared" si="72"/>
        <v>113.1</v>
      </c>
      <c r="H2366">
        <f t="shared" si="73"/>
        <v>2024</v>
      </c>
    </row>
    <row r="2367" spans="1:8">
      <c r="A2367" s="1" t="s">
        <v>137</v>
      </c>
      <c r="B2367" t="s">
        <v>685</v>
      </c>
      <c r="C2367" s="43">
        <v>6063</v>
      </c>
      <c r="D2367" s="60">
        <v>6</v>
      </c>
      <c r="E2367" s="2">
        <v>47</v>
      </c>
      <c r="F2367" s="61">
        <v>45627</v>
      </c>
      <c r="G2367" s="62">
        <f t="shared" si="72"/>
        <v>282</v>
      </c>
      <c r="H2367">
        <f t="shared" si="73"/>
        <v>2024</v>
      </c>
    </row>
    <row r="2368" spans="1:8">
      <c r="A2368" s="1" t="s">
        <v>150</v>
      </c>
      <c r="B2368" t="s">
        <v>1351</v>
      </c>
      <c r="C2368" s="43">
        <v>1880</v>
      </c>
      <c r="D2368" s="60">
        <v>1</v>
      </c>
      <c r="E2368" s="2">
        <v>71.45</v>
      </c>
      <c r="F2368" s="61">
        <v>45627</v>
      </c>
      <c r="G2368" s="62">
        <f t="shared" si="72"/>
        <v>71.45</v>
      </c>
      <c r="H2368">
        <f t="shared" si="73"/>
        <v>2024</v>
      </c>
    </row>
    <row r="2369" spans="1:8">
      <c r="A2369" s="1" t="s">
        <v>150</v>
      </c>
      <c r="B2369" t="s">
        <v>1350</v>
      </c>
      <c r="C2369" s="43">
        <v>1879</v>
      </c>
      <c r="D2369" s="60">
        <v>1</v>
      </c>
      <c r="E2369" s="2">
        <v>28.3</v>
      </c>
      <c r="F2369" s="61">
        <v>45627</v>
      </c>
      <c r="G2369" s="62">
        <f t="shared" si="72"/>
        <v>28.3</v>
      </c>
      <c r="H2369">
        <f t="shared" si="73"/>
        <v>2024</v>
      </c>
    </row>
    <row r="2370" spans="1:8">
      <c r="A2370" s="1" t="s">
        <v>150</v>
      </c>
      <c r="B2370" t="s">
        <v>1345</v>
      </c>
      <c r="C2370" s="43">
        <v>1875</v>
      </c>
      <c r="D2370" s="60">
        <v>2</v>
      </c>
      <c r="E2370" s="2">
        <v>28.75</v>
      </c>
      <c r="F2370" s="61">
        <v>45627</v>
      </c>
      <c r="G2370" s="62">
        <f t="shared" ref="G2370:G2433" si="74">D2370*E2370</f>
        <v>57.5</v>
      </c>
      <c r="H2370">
        <f t="shared" ref="H2370:H2433" si="75">YEAR(F2370)</f>
        <v>2024</v>
      </c>
    </row>
    <row r="2371" spans="1:8">
      <c r="A2371" s="1" t="s">
        <v>150</v>
      </c>
      <c r="B2371" t="s">
        <v>1354</v>
      </c>
      <c r="C2371" s="43">
        <v>1883</v>
      </c>
      <c r="D2371" s="60">
        <v>2</v>
      </c>
      <c r="E2371" s="2">
        <v>7.74</v>
      </c>
      <c r="F2371" s="61">
        <v>45627</v>
      </c>
      <c r="G2371" s="62">
        <f t="shared" si="74"/>
        <v>15.48</v>
      </c>
      <c r="H2371">
        <f t="shared" si="75"/>
        <v>2024</v>
      </c>
    </row>
    <row r="2372" spans="1:8">
      <c r="A2372" s="1" t="s">
        <v>150</v>
      </c>
      <c r="B2372" t="s">
        <v>1361</v>
      </c>
      <c r="C2372" s="43">
        <v>1886</v>
      </c>
      <c r="D2372" s="60">
        <v>26</v>
      </c>
      <c r="E2372" s="2">
        <v>10.51</v>
      </c>
      <c r="F2372" s="61">
        <v>45627</v>
      </c>
      <c r="G2372" s="62">
        <f t="shared" si="74"/>
        <v>273.26</v>
      </c>
      <c r="H2372">
        <f t="shared" si="75"/>
        <v>2024</v>
      </c>
    </row>
    <row r="2373" spans="1:8">
      <c r="A2373" s="1" t="s">
        <v>150</v>
      </c>
      <c r="B2373" t="s">
        <v>1352</v>
      </c>
      <c r="C2373" s="43">
        <v>1882</v>
      </c>
      <c r="D2373" s="60">
        <v>4</v>
      </c>
      <c r="E2373" s="2">
        <v>10.78</v>
      </c>
      <c r="F2373" s="61">
        <v>45627</v>
      </c>
      <c r="G2373" s="62">
        <f t="shared" si="74"/>
        <v>43.12</v>
      </c>
      <c r="H2373">
        <f t="shared" si="75"/>
        <v>2024</v>
      </c>
    </row>
    <row r="2374" spans="1:8">
      <c r="A2374" s="1" t="s">
        <v>147</v>
      </c>
      <c r="B2374" t="s">
        <v>889</v>
      </c>
      <c r="C2374" s="43">
        <v>6636</v>
      </c>
      <c r="D2374" s="60">
        <v>10</v>
      </c>
      <c r="E2374" s="2">
        <v>7.48</v>
      </c>
      <c r="F2374" s="61">
        <v>45627</v>
      </c>
      <c r="G2374" s="62">
        <f t="shared" si="74"/>
        <v>74.800000000000011</v>
      </c>
      <c r="H2374">
        <f t="shared" si="75"/>
        <v>2024</v>
      </c>
    </row>
    <row r="2375" spans="1:8">
      <c r="A2375" s="1" t="s">
        <v>147</v>
      </c>
      <c r="B2375" t="s">
        <v>890</v>
      </c>
      <c r="C2375" s="43">
        <v>6637</v>
      </c>
      <c r="D2375" s="60">
        <v>5</v>
      </c>
      <c r="E2375" s="2">
        <v>7.48</v>
      </c>
      <c r="F2375" s="61">
        <v>45627</v>
      </c>
      <c r="G2375" s="62">
        <f t="shared" si="74"/>
        <v>37.400000000000006</v>
      </c>
      <c r="H2375">
        <f t="shared" si="75"/>
        <v>2024</v>
      </c>
    </row>
    <row r="2376" spans="1:8">
      <c r="A2376" s="1" t="s">
        <v>136</v>
      </c>
      <c r="B2376" t="s">
        <v>1007</v>
      </c>
      <c r="C2376" s="43">
        <v>1132</v>
      </c>
      <c r="D2376" s="60">
        <v>3</v>
      </c>
      <c r="E2376" s="2">
        <v>16.989999999999998</v>
      </c>
      <c r="F2376" s="61">
        <v>45627</v>
      </c>
      <c r="G2376" s="62">
        <f t="shared" si="74"/>
        <v>50.97</v>
      </c>
      <c r="H2376">
        <f t="shared" si="75"/>
        <v>2024</v>
      </c>
    </row>
    <row r="2377" spans="1:8">
      <c r="A2377" s="1" t="s">
        <v>146</v>
      </c>
      <c r="B2377" t="s">
        <v>1269</v>
      </c>
      <c r="C2377" s="43">
        <v>6080</v>
      </c>
      <c r="D2377" s="60">
        <v>9</v>
      </c>
      <c r="E2377" s="2">
        <v>25.35</v>
      </c>
      <c r="F2377" s="61">
        <v>45627</v>
      </c>
      <c r="G2377" s="62">
        <f t="shared" si="74"/>
        <v>228.15</v>
      </c>
      <c r="H2377">
        <f t="shared" si="75"/>
        <v>2024</v>
      </c>
    </row>
    <row r="2378" spans="1:8">
      <c r="A2378" s="1" t="s">
        <v>146</v>
      </c>
      <c r="B2378" t="s">
        <v>1270</v>
      </c>
      <c r="C2378" s="43">
        <v>6081</v>
      </c>
      <c r="D2378" s="60">
        <v>3</v>
      </c>
      <c r="E2378" s="2">
        <v>18.86</v>
      </c>
      <c r="F2378" s="61">
        <v>45627</v>
      </c>
      <c r="G2378" s="62">
        <f t="shared" si="74"/>
        <v>56.58</v>
      </c>
      <c r="H2378">
        <f t="shared" si="75"/>
        <v>2024</v>
      </c>
    </row>
    <row r="2379" spans="1:8">
      <c r="A2379" s="1" t="s">
        <v>146</v>
      </c>
      <c r="B2379" t="s">
        <v>115</v>
      </c>
      <c r="C2379" s="43">
        <v>6079</v>
      </c>
      <c r="D2379" s="60">
        <v>5</v>
      </c>
      <c r="E2379" s="2">
        <v>24.88</v>
      </c>
      <c r="F2379" s="61">
        <v>45627</v>
      </c>
      <c r="G2379" s="62">
        <f t="shared" si="74"/>
        <v>124.39999999999999</v>
      </c>
      <c r="H2379">
        <f t="shared" si="75"/>
        <v>2024</v>
      </c>
    </row>
    <row r="2380" spans="1:8">
      <c r="A2380" s="1" t="s">
        <v>143</v>
      </c>
      <c r="B2380" t="s">
        <v>233</v>
      </c>
      <c r="C2380" s="43">
        <v>1039</v>
      </c>
      <c r="D2380" s="60">
        <v>0.5</v>
      </c>
      <c r="E2380" s="2">
        <v>5.79</v>
      </c>
      <c r="F2380" s="61">
        <v>45627</v>
      </c>
      <c r="G2380" s="62">
        <f t="shared" si="74"/>
        <v>2.895</v>
      </c>
      <c r="H2380">
        <f t="shared" si="75"/>
        <v>2024</v>
      </c>
    </row>
    <row r="2381" spans="1:8">
      <c r="A2381" s="1" t="s">
        <v>143</v>
      </c>
      <c r="B2381" t="s">
        <v>349</v>
      </c>
      <c r="C2381" s="43">
        <v>6643</v>
      </c>
      <c r="D2381" s="60">
        <v>1</v>
      </c>
      <c r="E2381" s="2">
        <v>36.700000000000003</v>
      </c>
      <c r="F2381" s="61">
        <v>45627</v>
      </c>
      <c r="G2381" s="62">
        <f t="shared" si="74"/>
        <v>36.700000000000003</v>
      </c>
      <c r="H2381">
        <f t="shared" si="75"/>
        <v>2024</v>
      </c>
    </row>
    <row r="2382" spans="1:8">
      <c r="A2382" s="1" t="s">
        <v>143</v>
      </c>
      <c r="B2382" t="s">
        <v>252</v>
      </c>
      <c r="C2382" s="43">
        <v>1329</v>
      </c>
      <c r="D2382" s="60">
        <v>1.5</v>
      </c>
      <c r="E2382" s="2">
        <v>16.5</v>
      </c>
      <c r="F2382" s="61">
        <v>45627</v>
      </c>
      <c r="G2382" s="62">
        <f t="shared" si="74"/>
        <v>24.75</v>
      </c>
      <c r="H2382">
        <f t="shared" si="75"/>
        <v>2024</v>
      </c>
    </row>
    <row r="2383" spans="1:8" ht="30">
      <c r="A2383" s="1" t="s">
        <v>143</v>
      </c>
      <c r="B2383" s="45" t="s">
        <v>250</v>
      </c>
      <c r="C2383" s="43">
        <v>1325</v>
      </c>
      <c r="D2383" s="60">
        <v>1</v>
      </c>
      <c r="E2383" s="2">
        <v>16.5</v>
      </c>
      <c r="F2383" s="61">
        <v>45627</v>
      </c>
      <c r="G2383" s="62">
        <f t="shared" si="74"/>
        <v>16.5</v>
      </c>
      <c r="H2383">
        <f t="shared" si="75"/>
        <v>2024</v>
      </c>
    </row>
    <row r="2384" spans="1:8">
      <c r="A2384" s="1" t="s">
        <v>143</v>
      </c>
      <c r="B2384" t="s">
        <v>355</v>
      </c>
      <c r="C2384" s="43">
        <v>1351</v>
      </c>
      <c r="D2384" s="60">
        <v>1</v>
      </c>
      <c r="E2384" s="2">
        <v>75.63</v>
      </c>
      <c r="F2384" s="61">
        <v>45627</v>
      </c>
      <c r="G2384" s="62">
        <f t="shared" si="74"/>
        <v>75.63</v>
      </c>
      <c r="H2384">
        <f t="shared" si="75"/>
        <v>2024</v>
      </c>
    </row>
    <row r="2385" spans="1:8">
      <c r="A2385" s="1" t="s">
        <v>143</v>
      </c>
      <c r="B2385" t="s">
        <v>325</v>
      </c>
      <c r="C2385" s="43">
        <v>1342</v>
      </c>
      <c r="D2385" s="60">
        <v>0.5</v>
      </c>
      <c r="E2385" s="2">
        <v>69.81</v>
      </c>
      <c r="F2385" s="61">
        <v>45627</v>
      </c>
      <c r="G2385" s="62">
        <f t="shared" si="74"/>
        <v>34.905000000000001</v>
      </c>
      <c r="H2385">
        <f t="shared" si="75"/>
        <v>2024</v>
      </c>
    </row>
    <row r="2386" spans="1:8">
      <c r="A2386" s="1" t="s">
        <v>150</v>
      </c>
      <c r="B2386" t="s">
        <v>1370</v>
      </c>
      <c r="C2386" s="43">
        <v>1893</v>
      </c>
      <c r="D2386" s="60">
        <v>4</v>
      </c>
      <c r="E2386" s="2">
        <v>36.43</v>
      </c>
      <c r="F2386" s="61">
        <v>45627</v>
      </c>
      <c r="G2386" s="62">
        <f t="shared" si="74"/>
        <v>145.72</v>
      </c>
      <c r="H2386">
        <f t="shared" si="75"/>
        <v>2024</v>
      </c>
    </row>
    <row r="2387" spans="1:8">
      <c r="A2387" s="1" t="s">
        <v>150</v>
      </c>
      <c r="B2387" t="s">
        <v>1376</v>
      </c>
      <c r="C2387" s="43">
        <v>2181</v>
      </c>
      <c r="D2387" s="60">
        <v>2</v>
      </c>
      <c r="E2387" s="2">
        <v>30.74</v>
      </c>
      <c r="F2387" s="61">
        <v>45627</v>
      </c>
      <c r="G2387" s="62">
        <f t="shared" si="74"/>
        <v>61.48</v>
      </c>
      <c r="H2387">
        <f t="shared" si="75"/>
        <v>2024</v>
      </c>
    </row>
    <row r="2388" spans="1:8">
      <c r="A2388" s="1" t="s">
        <v>150</v>
      </c>
      <c r="B2388" t="s">
        <v>1375</v>
      </c>
      <c r="C2388" s="43">
        <v>2179</v>
      </c>
      <c r="D2388" s="60">
        <v>2</v>
      </c>
      <c r="E2388" s="2">
        <v>35.68</v>
      </c>
      <c r="F2388" s="61">
        <v>45627</v>
      </c>
      <c r="G2388" s="62">
        <f t="shared" si="74"/>
        <v>71.36</v>
      </c>
      <c r="H2388">
        <f t="shared" si="75"/>
        <v>2024</v>
      </c>
    </row>
    <row r="2389" spans="1:8">
      <c r="A2389" s="1" t="s">
        <v>150</v>
      </c>
      <c r="B2389" t="s">
        <v>1371</v>
      </c>
      <c r="C2389" s="43">
        <v>1894</v>
      </c>
      <c r="D2389" s="60">
        <v>2</v>
      </c>
      <c r="E2389" s="2">
        <v>33.06</v>
      </c>
      <c r="F2389" s="61">
        <v>45627</v>
      </c>
      <c r="G2389" s="62">
        <f t="shared" si="74"/>
        <v>66.12</v>
      </c>
      <c r="H2389">
        <f t="shared" si="75"/>
        <v>2024</v>
      </c>
    </row>
    <row r="2390" spans="1:8">
      <c r="A2390" s="1" t="s">
        <v>150</v>
      </c>
      <c r="B2390" t="s">
        <v>1366</v>
      </c>
      <c r="C2390" s="43">
        <v>1889</v>
      </c>
      <c r="D2390" s="60">
        <v>1.5</v>
      </c>
      <c r="E2390" s="2">
        <v>16.41</v>
      </c>
      <c r="F2390" s="61">
        <v>45627</v>
      </c>
      <c r="G2390" s="62">
        <f t="shared" si="74"/>
        <v>24.615000000000002</v>
      </c>
      <c r="H2390">
        <f t="shared" si="75"/>
        <v>2024</v>
      </c>
    </row>
    <row r="2391" spans="1:8">
      <c r="A2391" s="1" t="s">
        <v>150</v>
      </c>
      <c r="B2391" t="s">
        <v>1367</v>
      </c>
      <c r="C2391" s="43">
        <v>1890</v>
      </c>
      <c r="D2391" s="60">
        <v>1.5</v>
      </c>
      <c r="E2391" s="2">
        <v>13.1</v>
      </c>
      <c r="F2391" s="61">
        <v>45627</v>
      </c>
      <c r="G2391" s="62">
        <f t="shared" si="74"/>
        <v>19.649999999999999</v>
      </c>
      <c r="H2391">
        <f t="shared" si="75"/>
        <v>2024</v>
      </c>
    </row>
    <row r="2392" spans="1:8">
      <c r="A2392" s="1" t="s">
        <v>150</v>
      </c>
      <c r="B2392" t="s">
        <v>1355</v>
      </c>
      <c r="C2392" s="43">
        <v>1884</v>
      </c>
      <c r="D2392" s="60">
        <v>1</v>
      </c>
      <c r="E2392" s="2">
        <v>9.98</v>
      </c>
      <c r="F2392" s="61">
        <v>45627</v>
      </c>
      <c r="G2392" s="62">
        <f t="shared" si="74"/>
        <v>9.98</v>
      </c>
      <c r="H2392">
        <f t="shared" si="75"/>
        <v>2024</v>
      </c>
    </row>
    <row r="2393" spans="1:8">
      <c r="A2393" s="1" t="s">
        <v>1511</v>
      </c>
      <c r="B2393" t="s">
        <v>1512</v>
      </c>
      <c r="C2393" s="43">
        <v>2039</v>
      </c>
      <c r="D2393" s="60">
        <v>1.5</v>
      </c>
      <c r="E2393" s="2">
        <v>32.14</v>
      </c>
      <c r="F2393" s="61">
        <v>45627</v>
      </c>
      <c r="G2393" s="62">
        <f t="shared" si="74"/>
        <v>48.21</v>
      </c>
      <c r="H2393">
        <f t="shared" si="75"/>
        <v>2024</v>
      </c>
    </row>
    <row r="2394" spans="1:8">
      <c r="A2394" s="1" t="s">
        <v>1511</v>
      </c>
      <c r="B2394" t="s">
        <v>1526</v>
      </c>
      <c r="C2394" s="43">
        <v>6531</v>
      </c>
      <c r="D2394" s="60">
        <v>0.5</v>
      </c>
      <c r="E2394" s="2">
        <v>33.11</v>
      </c>
      <c r="F2394" s="61">
        <v>45627</v>
      </c>
      <c r="G2394" s="62">
        <f t="shared" si="74"/>
        <v>16.555</v>
      </c>
      <c r="H2394">
        <f t="shared" si="75"/>
        <v>2024</v>
      </c>
    </row>
    <row r="2395" spans="1:8">
      <c r="A2395" s="1" t="s">
        <v>1511</v>
      </c>
      <c r="B2395" t="s">
        <v>1523</v>
      </c>
      <c r="C2395" s="43">
        <v>6532</v>
      </c>
      <c r="D2395" s="60">
        <v>1.5</v>
      </c>
      <c r="E2395" s="2">
        <v>28.18</v>
      </c>
      <c r="F2395" s="61">
        <v>45627</v>
      </c>
      <c r="G2395" s="62">
        <f t="shared" si="74"/>
        <v>42.269999999999996</v>
      </c>
      <c r="H2395">
        <f t="shared" si="75"/>
        <v>2024</v>
      </c>
    </row>
    <row r="2396" spans="1:8">
      <c r="A2396" s="1" t="s">
        <v>1511</v>
      </c>
      <c r="B2396" t="s">
        <v>1530</v>
      </c>
      <c r="C2396" s="43">
        <v>2047</v>
      </c>
      <c r="D2396" s="60">
        <v>0.5</v>
      </c>
      <c r="E2396" s="2">
        <v>29</v>
      </c>
      <c r="F2396" s="61">
        <v>45627</v>
      </c>
      <c r="G2396" s="62">
        <f t="shared" si="74"/>
        <v>14.5</v>
      </c>
      <c r="H2396">
        <f t="shared" si="75"/>
        <v>2024</v>
      </c>
    </row>
    <row r="2397" spans="1:8">
      <c r="A2397" s="1" t="s">
        <v>1511</v>
      </c>
      <c r="B2397" t="s">
        <v>1537</v>
      </c>
      <c r="C2397" s="43">
        <v>2055</v>
      </c>
      <c r="D2397" s="60">
        <v>0.5</v>
      </c>
      <c r="E2397" s="2">
        <v>31.3</v>
      </c>
      <c r="F2397" s="61">
        <v>45627</v>
      </c>
      <c r="G2397" s="62">
        <f t="shared" si="74"/>
        <v>15.65</v>
      </c>
      <c r="H2397">
        <f t="shared" si="75"/>
        <v>2024</v>
      </c>
    </row>
    <row r="2398" spans="1:8">
      <c r="A2398" s="1" t="s">
        <v>1511</v>
      </c>
      <c r="B2398" t="s">
        <v>1521</v>
      </c>
      <c r="C2398" s="43">
        <v>6529</v>
      </c>
      <c r="D2398" s="60">
        <v>1</v>
      </c>
      <c r="E2398" s="2">
        <v>33.11</v>
      </c>
      <c r="F2398" s="61">
        <v>45627</v>
      </c>
      <c r="G2398" s="62">
        <f t="shared" si="74"/>
        <v>33.11</v>
      </c>
      <c r="H2398">
        <f t="shared" si="75"/>
        <v>2024</v>
      </c>
    </row>
    <row r="2399" spans="1:8">
      <c r="A2399" s="1" t="s">
        <v>1511</v>
      </c>
      <c r="B2399" t="s">
        <v>1520</v>
      </c>
      <c r="C2399" s="43">
        <v>6565</v>
      </c>
      <c r="D2399" s="60">
        <v>1.5</v>
      </c>
      <c r="E2399" s="2">
        <v>28.18</v>
      </c>
      <c r="F2399" s="61">
        <v>45627</v>
      </c>
      <c r="G2399" s="62">
        <f t="shared" si="74"/>
        <v>42.269999999999996</v>
      </c>
      <c r="H2399">
        <f t="shared" si="75"/>
        <v>2024</v>
      </c>
    </row>
    <row r="2400" spans="1:8">
      <c r="A2400" s="1" t="s">
        <v>1511</v>
      </c>
      <c r="B2400" t="s">
        <v>1538</v>
      </c>
      <c r="C2400" s="43">
        <v>2056</v>
      </c>
      <c r="D2400" s="60">
        <v>1.5</v>
      </c>
      <c r="E2400" s="2">
        <v>31.96</v>
      </c>
      <c r="F2400" s="61">
        <v>45627</v>
      </c>
      <c r="G2400" s="62">
        <f t="shared" si="74"/>
        <v>47.94</v>
      </c>
      <c r="H2400">
        <f t="shared" si="75"/>
        <v>2024</v>
      </c>
    </row>
    <row r="2401" spans="1:8">
      <c r="A2401" s="1" t="s">
        <v>147</v>
      </c>
      <c r="B2401" t="s">
        <v>884</v>
      </c>
      <c r="C2401" s="43">
        <v>6633</v>
      </c>
      <c r="D2401" s="60">
        <v>14</v>
      </c>
      <c r="E2401" s="2">
        <v>7.86</v>
      </c>
      <c r="F2401" s="61">
        <v>45627</v>
      </c>
      <c r="G2401" s="62">
        <f t="shared" si="74"/>
        <v>110.04</v>
      </c>
      <c r="H2401">
        <f t="shared" si="75"/>
        <v>2024</v>
      </c>
    </row>
    <row r="2402" spans="1:8">
      <c r="A2402" s="1" t="s">
        <v>147</v>
      </c>
      <c r="B2402" t="s">
        <v>888</v>
      </c>
      <c r="C2402" s="43">
        <v>6635</v>
      </c>
      <c r="D2402" s="60">
        <v>8</v>
      </c>
      <c r="E2402" s="2">
        <v>8.86</v>
      </c>
      <c r="F2402" s="61">
        <v>45627</v>
      </c>
      <c r="G2402" s="62">
        <f t="shared" si="74"/>
        <v>70.88</v>
      </c>
      <c r="H2402">
        <f t="shared" si="75"/>
        <v>2024</v>
      </c>
    </row>
    <row r="2403" spans="1:8">
      <c r="A2403" s="1" t="s">
        <v>147</v>
      </c>
      <c r="B2403" t="s">
        <v>887</v>
      </c>
      <c r="C2403" s="43">
        <v>6632</v>
      </c>
      <c r="D2403" s="60">
        <v>16</v>
      </c>
      <c r="E2403" s="2">
        <v>10.11</v>
      </c>
      <c r="F2403" s="61">
        <v>45627</v>
      </c>
      <c r="G2403" s="62">
        <f t="shared" si="74"/>
        <v>161.76</v>
      </c>
      <c r="H2403">
        <f t="shared" si="75"/>
        <v>2024</v>
      </c>
    </row>
    <row r="2404" spans="1:8">
      <c r="A2404" s="1" t="s">
        <v>143</v>
      </c>
      <c r="B2404" t="s">
        <v>263</v>
      </c>
      <c r="C2404" s="43">
        <v>1334</v>
      </c>
      <c r="D2404" s="60">
        <v>6</v>
      </c>
      <c r="E2404" s="2">
        <v>39.06</v>
      </c>
      <c r="F2404" s="61">
        <v>45627</v>
      </c>
      <c r="G2404" s="62">
        <f t="shared" si="74"/>
        <v>234.36</v>
      </c>
      <c r="H2404">
        <f t="shared" si="75"/>
        <v>2024</v>
      </c>
    </row>
    <row r="2405" spans="1:8">
      <c r="A2405" s="1" t="s">
        <v>143</v>
      </c>
      <c r="B2405" t="s">
        <v>440</v>
      </c>
      <c r="C2405" s="43">
        <v>1368</v>
      </c>
      <c r="D2405" s="60">
        <v>1</v>
      </c>
      <c r="E2405" s="2">
        <v>50.75</v>
      </c>
      <c r="F2405" s="61">
        <v>45627</v>
      </c>
      <c r="G2405" s="62">
        <f t="shared" si="74"/>
        <v>50.75</v>
      </c>
      <c r="H2405">
        <f t="shared" si="75"/>
        <v>2024</v>
      </c>
    </row>
    <row r="2406" spans="1:8">
      <c r="A2406" s="1" t="s">
        <v>136</v>
      </c>
      <c r="B2406" t="s">
        <v>100</v>
      </c>
      <c r="C2406" s="43">
        <v>1226</v>
      </c>
      <c r="D2406" s="60">
        <v>14</v>
      </c>
      <c r="E2406" s="2">
        <v>12.93</v>
      </c>
      <c r="F2406" s="61">
        <v>45627</v>
      </c>
      <c r="G2406" s="62">
        <f t="shared" si="74"/>
        <v>181.01999999999998</v>
      </c>
      <c r="H2406">
        <f t="shared" si="75"/>
        <v>2024</v>
      </c>
    </row>
    <row r="2407" spans="1:8">
      <c r="A2407" s="1" t="s">
        <v>1378</v>
      </c>
      <c r="B2407" t="s">
        <v>1383</v>
      </c>
      <c r="C2407" s="43">
        <v>1903</v>
      </c>
      <c r="D2407" s="60">
        <v>3</v>
      </c>
      <c r="E2407" s="2">
        <v>23.03</v>
      </c>
      <c r="F2407" s="61">
        <v>45627</v>
      </c>
      <c r="G2407" s="62">
        <f t="shared" si="74"/>
        <v>69.09</v>
      </c>
      <c r="H2407">
        <f t="shared" si="75"/>
        <v>2024</v>
      </c>
    </row>
    <row r="2408" spans="1:8">
      <c r="A2408" s="1" t="s">
        <v>1378</v>
      </c>
      <c r="B2408" t="s">
        <v>1465</v>
      </c>
      <c r="C2408" s="43">
        <v>1992</v>
      </c>
      <c r="D2408" s="60">
        <v>7</v>
      </c>
      <c r="E2408" s="2">
        <v>46.71</v>
      </c>
      <c r="F2408" s="61">
        <v>45627</v>
      </c>
      <c r="G2408" s="62">
        <f t="shared" si="74"/>
        <v>326.97000000000003</v>
      </c>
      <c r="H2408">
        <f t="shared" si="75"/>
        <v>2024</v>
      </c>
    </row>
    <row r="2409" spans="1:8">
      <c r="A2409" s="1" t="s">
        <v>142</v>
      </c>
      <c r="B2409" t="s">
        <v>178</v>
      </c>
      <c r="C2409" s="43">
        <v>1034</v>
      </c>
      <c r="D2409" s="60">
        <v>2</v>
      </c>
      <c r="E2409" s="2">
        <v>14.4</v>
      </c>
      <c r="F2409" s="61">
        <v>45627</v>
      </c>
      <c r="G2409" s="62">
        <f t="shared" si="74"/>
        <v>28.8</v>
      </c>
      <c r="H2409">
        <f t="shared" si="75"/>
        <v>2024</v>
      </c>
    </row>
    <row r="2410" spans="1:8">
      <c r="A2410" s="1" t="s">
        <v>148</v>
      </c>
      <c r="B2410" t="s">
        <v>1322</v>
      </c>
      <c r="C2410" s="43">
        <v>1854</v>
      </c>
      <c r="D2410" s="60">
        <v>1</v>
      </c>
      <c r="E2410" s="2">
        <v>29.04</v>
      </c>
      <c r="F2410" s="61">
        <v>45627</v>
      </c>
      <c r="G2410" s="62">
        <f t="shared" si="74"/>
        <v>29.04</v>
      </c>
      <c r="H2410">
        <f t="shared" si="75"/>
        <v>2024</v>
      </c>
    </row>
    <row r="2411" spans="1:8">
      <c r="A2411" s="1" t="s">
        <v>148</v>
      </c>
      <c r="B2411" t="s">
        <v>1310</v>
      </c>
      <c r="C2411" s="43">
        <v>1842</v>
      </c>
      <c r="D2411" s="60">
        <v>3</v>
      </c>
      <c r="E2411" s="2">
        <v>29.04</v>
      </c>
      <c r="F2411" s="61">
        <v>45627</v>
      </c>
      <c r="G2411" s="62">
        <f t="shared" si="74"/>
        <v>87.12</v>
      </c>
      <c r="H2411">
        <f t="shared" si="75"/>
        <v>2024</v>
      </c>
    </row>
    <row r="2412" spans="1:8">
      <c r="A2412" s="1" t="s">
        <v>148</v>
      </c>
      <c r="B2412" t="s">
        <v>1298</v>
      </c>
      <c r="C2412" s="43">
        <v>1831</v>
      </c>
      <c r="D2412" s="60">
        <v>6</v>
      </c>
      <c r="E2412" s="2">
        <v>2.4300000000000002</v>
      </c>
      <c r="F2412" s="61">
        <v>45627</v>
      </c>
      <c r="G2412" s="62">
        <f t="shared" si="74"/>
        <v>14.580000000000002</v>
      </c>
      <c r="H2412">
        <f t="shared" si="75"/>
        <v>2024</v>
      </c>
    </row>
    <row r="2413" spans="1:8">
      <c r="A2413" s="1" t="s">
        <v>1378</v>
      </c>
      <c r="B2413" t="s">
        <v>1460</v>
      </c>
      <c r="C2413" s="43">
        <v>1987</v>
      </c>
      <c r="D2413" s="60">
        <v>4</v>
      </c>
      <c r="E2413" s="2">
        <v>47.25</v>
      </c>
      <c r="F2413" s="61">
        <v>45627</v>
      </c>
      <c r="G2413" s="62">
        <f t="shared" si="74"/>
        <v>189</v>
      </c>
      <c r="H2413">
        <f t="shared" si="75"/>
        <v>2024</v>
      </c>
    </row>
    <row r="2414" spans="1:8">
      <c r="A2414" s="1" t="s">
        <v>1378</v>
      </c>
      <c r="B2414" t="s">
        <v>1461</v>
      </c>
      <c r="C2414" s="43">
        <v>1988</v>
      </c>
      <c r="D2414" s="60">
        <v>1</v>
      </c>
      <c r="E2414" s="2">
        <v>31.99</v>
      </c>
      <c r="F2414" s="61">
        <v>45627</v>
      </c>
      <c r="G2414" s="62">
        <f t="shared" si="74"/>
        <v>31.99</v>
      </c>
      <c r="H2414">
        <f t="shared" si="75"/>
        <v>2024</v>
      </c>
    </row>
    <row r="2415" spans="1:8">
      <c r="A2415" s="1" t="s">
        <v>1378</v>
      </c>
      <c r="B2415" t="s">
        <v>1462</v>
      </c>
      <c r="C2415" s="43">
        <v>1989</v>
      </c>
      <c r="D2415" s="60">
        <v>1</v>
      </c>
      <c r="E2415" s="2">
        <v>51.25</v>
      </c>
      <c r="F2415" s="61">
        <v>45627</v>
      </c>
      <c r="G2415" s="62">
        <f t="shared" si="74"/>
        <v>51.25</v>
      </c>
      <c r="H2415">
        <f t="shared" si="75"/>
        <v>2024</v>
      </c>
    </row>
    <row r="2416" spans="1:8">
      <c r="A2416" s="1" t="s">
        <v>1378</v>
      </c>
      <c r="B2416" t="s">
        <v>1464</v>
      </c>
      <c r="C2416" s="43">
        <v>1991</v>
      </c>
      <c r="D2416" s="60">
        <v>1</v>
      </c>
      <c r="E2416" s="2">
        <v>83.03</v>
      </c>
      <c r="F2416" s="61">
        <v>45627</v>
      </c>
      <c r="G2416" s="62">
        <f t="shared" si="74"/>
        <v>83.03</v>
      </c>
      <c r="H2416">
        <f t="shared" si="75"/>
        <v>2024</v>
      </c>
    </row>
    <row r="2417" spans="1:8">
      <c r="A2417" s="1" t="s">
        <v>1378</v>
      </c>
      <c r="B2417" t="s">
        <v>1417</v>
      </c>
      <c r="C2417" s="43">
        <v>1939</v>
      </c>
      <c r="D2417" s="60">
        <v>3</v>
      </c>
      <c r="E2417" s="2">
        <v>40.64</v>
      </c>
      <c r="F2417" s="61">
        <v>45627</v>
      </c>
      <c r="G2417" s="62">
        <f t="shared" si="74"/>
        <v>121.92</v>
      </c>
      <c r="H2417">
        <f t="shared" si="75"/>
        <v>2024</v>
      </c>
    </row>
    <row r="2418" spans="1:8">
      <c r="A2418" s="1" t="s">
        <v>1378</v>
      </c>
      <c r="B2418" t="s">
        <v>1403</v>
      </c>
      <c r="C2418" s="43">
        <v>1924</v>
      </c>
      <c r="D2418" s="60">
        <v>1</v>
      </c>
      <c r="E2418" s="2">
        <v>105.57</v>
      </c>
      <c r="F2418" s="61">
        <v>45627</v>
      </c>
      <c r="G2418" s="62">
        <f t="shared" si="74"/>
        <v>105.57</v>
      </c>
      <c r="H2418">
        <f t="shared" si="75"/>
        <v>2024</v>
      </c>
    </row>
    <row r="2419" spans="1:8">
      <c r="A2419" s="1" t="s">
        <v>1378</v>
      </c>
      <c r="B2419" t="s">
        <v>48</v>
      </c>
      <c r="C2419" s="43">
        <v>1993</v>
      </c>
      <c r="D2419" s="60">
        <v>1</v>
      </c>
      <c r="E2419" s="2">
        <v>57.96</v>
      </c>
      <c r="F2419" s="61">
        <v>45627</v>
      </c>
      <c r="G2419" s="62">
        <f t="shared" si="74"/>
        <v>57.96</v>
      </c>
      <c r="H2419">
        <f t="shared" si="75"/>
        <v>2024</v>
      </c>
    </row>
    <row r="2420" spans="1:8">
      <c r="A2420" s="1" t="s">
        <v>137</v>
      </c>
      <c r="B2420" t="s">
        <v>671</v>
      </c>
      <c r="C2420" s="43">
        <v>2728</v>
      </c>
      <c r="D2420" s="60">
        <v>4</v>
      </c>
      <c r="E2420" s="2">
        <v>15.75</v>
      </c>
      <c r="F2420" s="61">
        <v>45627</v>
      </c>
      <c r="G2420" s="62">
        <f t="shared" si="74"/>
        <v>63</v>
      </c>
      <c r="H2420">
        <f t="shared" si="75"/>
        <v>2024</v>
      </c>
    </row>
    <row r="2421" spans="1:8">
      <c r="A2421" s="1" t="s">
        <v>137</v>
      </c>
      <c r="B2421" t="s">
        <v>676</v>
      </c>
      <c r="C2421" s="43">
        <v>6625</v>
      </c>
      <c r="D2421" s="60">
        <v>1</v>
      </c>
      <c r="E2421" s="2">
        <v>33.5</v>
      </c>
      <c r="F2421" s="61">
        <v>45627</v>
      </c>
      <c r="G2421" s="62">
        <f t="shared" si="74"/>
        <v>33.5</v>
      </c>
      <c r="H2421">
        <f t="shared" si="75"/>
        <v>2024</v>
      </c>
    </row>
    <row r="2422" spans="1:8">
      <c r="A2422" s="1" t="s">
        <v>137</v>
      </c>
      <c r="B2422" t="s">
        <v>688</v>
      </c>
      <c r="C2422" s="43">
        <v>6065</v>
      </c>
      <c r="D2422" s="60">
        <v>11</v>
      </c>
      <c r="E2422" s="2">
        <v>2.41</v>
      </c>
      <c r="F2422" s="61">
        <v>45627</v>
      </c>
      <c r="G2422" s="62">
        <f t="shared" si="74"/>
        <v>26.51</v>
      </c>
      <c r="H2422">
        <f t="shared" si="75"/>
        <v>2024</v>
      </c>
    </row>
    <row r="2423" spans="1:8">
      <c r="A2423" s="1" t="s">
        <v>137</v>
      </c>
      <c r="B2423" t="s">
        <v>684</v>
      </c>
      <c r="C2423" s="43">
        <v>2727</v>
      </c>
      <c r="D2423" s="60">
        <v>7</v>
      </c>
      <c r="E2423" s="2">
        <v>1.9</v>
      </c>
      <c r="F2423" s="61">
        <v>45627</v>
      </c>
      <c r="G2423" s="62">
        <f t="shared" si="74"/>
        <v>13.299999999999999</v>
      </c>
      <c r="H2423">
        <f t="shared" si="75"/>
        <v>2024</v>
      </c>
    </row>
    <row r="2424" spans="1:8">
      <c r="A2424" s="1" t="s">
        <v>137</v>
      </c>
      <c r="B2424" t="s">
        <v>673</v>
      </c>
      <c r="C2424" s="43">
        <v>6064</v>
      </c>
      <c r="D2424" s="60">
        <v>11</v>
      </c>
      <c r="E2424" s="2">
        <v>4.33</v>
      </c>
      <c r="F2424" s="61">
        <v>45627</v>
      </c>
      <c r="G2424" s="62">
        <f t="shared" si="74"/>
        <v>47.63</v>
      </c>
      <c r="H2424">
        <f t="shared" si="75"/>
        <v>2024</v>
      </c>
    </row>
    <row r="2425" spans="1:8">
      <c r="A2425" s="1" t="s">
        <v>137</v>
      </c>
      <c r="B2425" t="s">
        <v>677</v>
      </c>
      <c r="C2425" s="43">
        <v>6626</v>
      </c>
      <c r="D2425" s="60">
        <v>1</v>
      </c>
      <c r="E2425" s="2">
        <v>31</v>
      </c>
      <c r="F2425" s="61">
        <v>45627</v>
      </c>
      <c r="G2425" s="62">
        <f t="shared" si="74"/>
        <v>31</v>
      </c>
      <c r="H2425">
        <f t="shared" si="75"/>
        <v>2024</v>
      </c>
    </row>
    <row r="2426" spans="1:8">
      <c r="A2426" s="1" t="s">
        <v>137</v>
      </c>
      <c r="B2426" t="s">
        <v>695</v>
      </c>
      <c r="C2426" s="43">
        <v>6419</v>
      </c>
      <c r="D2426" s="60">
        <v>1</v>
      </c>
      <c r="E2426" s="2">
        <v>7</v>
      </c>
      <c r="F2426" s="61">
        <v>45627</v>
      </c>
      <c r="G2426" s="62">
        <f t="shared" si="74"/>
        <v>7</v>
      </c>
      <c r="H2426">
        <f t="shared" si="75"/>
        <v>2024</v>
      </c>
    </row>
    <row r="2427" spans="1:8">
      <c r="A2427" s="1" t="s">
        <v>131</v>
      </c>
      <c r="B2427" t="s">
        <v>1245</v>
      </c>
      <c r="C2427" s="43">
        <v>1796</v>
      </c>
      <c r="D2427" s="60">
        <v>1.5</v>
      </c>
      <c r="E2427" s="2">
        <v>38.9</v>
      </c>
      <c r="F2427" s="61">
        <v>45627</v>
      </c>
      <c r="G2427" s="62">
        <f t="shared" si="74"/>
        <v>58.349999999999994</v>
      </c>
      <c r="H2427">
        <f t="shared" si="75"/>
        <v>2024</v>
      </c>
    </row>
    <row r="2428" spans="1:8">
      <c r="A2428" s="1" t="s">
        <v>131</v>
      </c>
      <c r="B2428" t="s">
        <v>1243</v>
      </c>
      <c r="C2428" s="43">
        <v>6076</v>
      </c>
      <c r="D2428" s="60">
        <v>7</v>
      </c>
      <c r="E2428" s="2">
        <v>42.5</v>
      </c>
      <c r="F2428" s="61">
        <v>45627</v>
      </c>
      <c r="G2428" s="62">
        <f t="shared" si="74"/>
        <v>297.5</v>
      </c>
      <c r="H2428">
        <f t="shared" si="75"/>
        <v>2024</v>
      </c>
    </row>
    <row r="2429" spans="1:8">
      <c r="A2429" s="1" t="s">
        <v>131</v>
      </c>
      <c r="B2429" t="s">
        <v>1239</v>
      </c>
      <c r="C2429" s="43">
        <v>6425</v>
      </c>
      <c r="D2429" s="60">
        <v>4</v>
      </c>
      <c r="E2429" s="2">
        <v>18.899999999999999</v>
      </c>
      <c r="F2429" s="61">
        <v>45627</v>
      </c>
      <c r="G2429" s="62">
        <f t="shared" si="74"/>
        <v>75.599999999999994</v>
      </c>
      <c r="H2429">
        <f t="shared" si="75"/>
        <v>2024</v>
      </c>
    </row>
    <row r="2430" spans="1:8">
      <c r="A2430" s="1" t="s">
        <v>131</v>
      </c>
      <c r="B2430" t="s">
        <v>1241</v>
      </c>
      <c r="C2430" s="43">
        <v>1792</v>
      </c>
      <c r="D2430" s="60">
        <v>1</v>
      </c>
      <c r="E2430" s="2">
        <v>1.75</v>
      </c>
      <c r="F2430" s="61">
        <v>45627</v>
      </c>
      <c r="G2430" s="62">
        <f t="shared" si="74"/>
        <v>1.75</v>
      </c>
      <c r="H2430">
        <f t="shared" si="75"/>
        <v>2024</v>
      </c>
    </row>
    <row r="2431" spans="1:8">
      <c r="A2431" s="1" t="s">
        <v>154</v>
      </c>
      <c r="B2431" t="s">
        <v>1344</v>
      </c>
      <c r="C2431" s="43">
        <v>1874</v>
      </c>
      <c r="D2431" s="60">
        <v>1</v>
      </c>
      <c r="E2431" s="2">
        <v>52.6</v>
      </c>
      <c r="F2431" s="61">
        <v>45627</v>
      </c>
      <c r="G2431" s="62">
        <f t="shared" si="74"/>
        <v>52.6</v>
      </c>
      <c r="H2431">
        <f t="shared" si="75"/>
        <v>2024</v>
      </c>
    </row>
    <row r="2432" spans="1:8">
      <c r="A2432" s="1" t="s">
        <v>154</v>
      </c>
      <c r="B2432" t="s">
        <v>1343</v>
      </c>
      <c r="C2432" s="43">
        <v>1873</v>
      </c>
      <c r="D2432" s="60">
        <v>8</v>
      </c>
      <c r="E2432" s="2">
        <v>90.01</v>
      </c>
      <c r="F2432" s="61">
        <v>45627</v>
      </c>
      <c r="G2432" s="62">
        <f t="shared" si="74"/>
        <v>720.08</v>
      </c>
      <c r="H2432">
        <f t="shared" si="75"/>
        <v>2024</v>
      </c>
    </row>
    <row r="2433" spans="1:8">
      <c r="A2433" s="1" t="s">
        <v>137</v>
      </c>
      <c r="B2433" t="s">
        <v>679</v>
      </c>
      <c r="C2433" s="43">
        <v>6074</v>
      </c>
      <c r="D2433" s="60">
        <v>5</v>
      </c>
      <c r="E2433" s="2">
        <v>4.5999999999999996</v>
      </c>
      <c r="F2433" s="61">
        <v>45627</v>
      </c>
      <c r="G2433" s="62">
        <f t="shared" si="74"/>
        <v>23</v>
      </c>
      <c r="H2433">
        <f t="shared" si="75"/>
        <v>2024</v>
      </c>
    </row>
    <row r="2434" spans="1:8">
      <c r="A2434" s="1" t="s">
        <v>137</v>
      </c>
      <c r="B2434" t="s">
        <v>690</v>
      </c>
      <c r="C2434" s="43">
        <v>6628</v>
      </c>
      <c r="D2434" s="60">
        <v>14</v>
      </c>
      <c r="E2434" s="2">
        <v>4.5</v>
      </c>
      <c r="F2434" s="61">
        <v>45627</v>
      </c>
      <c r="G2434" s="62">
        <f t="shared" ref="G2434:G2497" si="76">D2434*E2434</f>
        <v>63</v>
      </c>
      <c r="H2434">
        <f t="shared" ref="H2434:H2497" si="77">YEAR(F2434)</f>
        <v>2024</v>
      </c>
    </row>
    <row r="2435" spans="1:8">
      <c r="A2435" s="1" t="s">
        <v>137</v>
      </c>
      <c r="B2435" t="s">
        <v>683</v>
      </c>
      <c r="C2435" s="43">
        <v>6590</v>
      </c>
      <c r="D2435" s="60">
        <v>1</v>
      </c>
      <c r="E2435" s="2">
        <v>3.35</v>
      </c>
      <c r="F2435" s="61">
        <v>45627</v>
      </c>
      <c r="G2435" s="62">
        <f t="shared" si="76"/>
        <v>3.35</v>
      </c>
      <c r="H2435">
        <f t="shared" si="77"/>
        <v>2024</v>
      </c>
    </row>
    <row r="2436" spans="1:8">
      <c r="A2436" s="1" t="s">
        <v>1378</v>
      </c>
      <c r="B2436" t="s">
        <v>1379</v>
      </c>
      <c r="C2436" s="43">
        <v>1899</v>
      </c>
      <c r="D2436" s="60">
        <v>4</v>
      </c>
      <c r="E2436" s="2">
        <v>15</v>
      </c>
      <c r="F2436" s="61">
        <v>45627</v>
      </c>
      <c r="G2436" s="62">
        <f t="shared" si="76"/>
        <v>60</v>
      </c>
      <c r="H2436">
        <f t="shared" si="77"/>
        <v>2024</v>
      </c>
    </row>
    <row r="2437" spans="1:8">
      <c r="A2437" s="1" t="s">
        <v>1378</v>
      </c>
      <c r="B2437" t="s">
        <v>120</v>
      </c>
      <c r="C2437" s="43">
        <v>1961</v>
      </c>
      <c r="D2437" s="60">
        <v>1</v>
      </c>
      <c r="E2437" s="2">
        <v>16.2</v>
      </c>
      <c r="F2437" s="61">
        <v>45627</v>
      </c>
      <c r="G2437" s="62">
        <f t="shared" si="76"/>
        <v>16.2</v>
      </c>
      <c r="H2437">
        <f t="shared" si="77"/>
        <v>2024</v>
      </c>
    </row>
    <row r="2438" spans="1:8">
      <c r="A2438" s="1" t="s">
        <v>1378</v>
      </c>
      <c r="B2438" t="s">
        <v>1436</v>
      </c>
      <c r="C2438" s="43">
        <v>1959</v>
      </c>
      <c r="D2438" s="60">
        <v>3</v>
      </c>
      <c r="E2438" s="2">
        <v>16.2</v>
      </c>
      <c r="F2438" s="61">
        <v>45627</v>
      </c>
      <c r="G2438" s="62">
        <f t="shared" si="76"/>
        <v>48.599999999999994</v>
      </c>
      <c r="H2438">
        <f t="shared" si="77"/>
        <v>2024</v>
      </c>
    </row>
    <row r="2439" spans="1:8">
      <c r="A2439" s="1" t="s">
        <v>1378</v>
      </c>
      <c r="B2439" t="s">
        <v>1480</v>
      </c>
      <c r="C2439" s="43">
        <v>2008</v>
      </c>
      <c r="D2439" s="60">
        <v>1</v>
      </c>
      <c r="E2439" s="2">
        <v>50</v>
      </c>
      <c r="F2439" s="61">
        <v>45627</v>
      </c>
      <c r="G2439" s="62">
        <f t="shared" si="76"/>
        <v>50</v>
      </c>
      <c r="H2439">
        <f t="shared" si="77"/>
        <v>2024</v>
      </c>
    </row>
    <row r="2440" spans="1:8">
      <c r="A2440" s="1" t="s">
        <v>133</v>
      </c>
      <c r="B2440" t="s">
        <v>893</v>
      </c>
      <c r="C2440" s="43">
        <v>6072</v>
      </c>
      <c r="D2440" s="60">
        <v>2</v>
      </c>
      <c r="E2440" s="2">
        <v>11</v>
      </c>
      <c r="F2440" s="61">
        <v>45627</v>
      </c>
      <c r="G2440" s="62">
        <f t="shared" si="76"/>
        <v>22</v>
      </c>
      <c r="H2440">
        <f t="shared" si="77"/>
        <v>2024</v>
      </c>
    </row>
    <row r="2441" spans="1:8">
      <c r="A2441" s="1" t="s">
        <v>1378</v>
      </c>
      <c r="B2441" t="s">
        <v>1408</v>
      </c>
      <c r="C2441" s="43">
        <v>1929</v>
      </c>
      <c r="D2441" s="60">
        <v>2</v>
      </c>
      <c r="E2441" s="2">
        <v>28.18</v>
      </c>
      <c r="F2441" s="61">
        <v>45627</v>
      </c>
      <c r="G2441" s="62">
        <f t="shared" si="76"/>
        <v>56.36</v>
      </c>
      <c r="H2441">
        <f t="shared" si="77"/>
        <v>2024</v>
      </c>
    </row>
    <row r="2442" spans="1:8">
      <c r="A2442" s="1" t="s">
        <v>158</v>
      </c>
      <c r="B2442" t="s">
        <v>925</v>
      </c>
      <c r="C2442" s="43">
        <v>2065</v>
      </c>
      <c r="D2442" s="60">
        <v>150</v>
      </c>
      <c r="E2442" s="2">
        <v>0.7</v>
      </c>
      <c r="F2442" s="61">
        <v>45627</v>
      </c>
      <c r="G2442" s="62">
        <f t="shared" si="76"/>
        <v>105</v>
      </c>
      <c r="H2442">
        <f t="shared" si="77"/>
        <v>2024</v>
      </c>
    </row>
    <row r="2443" spans="1:8">
      <c r="A2443" s="1" t="s">
        <v>158</v>
      </c>
      <c r="B2443" t="s">
        <v>918</v>
      </c>
      <c r="C2443" s="43">
        <v>1693</v>
      </c>
      <c r="D2443" s="60">
        <v>100</v>
      </c>
      <c r="E2443" s="2">
        <v>0.7</v>
      </c>
      <c r="F2443" s="61">
        <v>45627</v>
      </c>
      <c r="G2443" s="62">
        <f t="shared" si="76"/>
        <v>70</v>
      </c>
      <c r="H2443">
        <f t="shared" si="77"/>
        <v>2024</v>
      </c>
    </row>
    <row r="2444" spans="1:8">
      <c r="A2444" s="1" t="s">
        <v>158</v>
      </c>
      <c r="B2444" t="s">
        <v>916</v>
      </c>
      <c r="C2444" s="43">
        <v>1691</v>
      </c>
      <c r="D2444" s="60">
        <v>100</v>
      </c>
      <c r="E2444" s="2">
        <v>0.7</v>
      </c>
      <c r="F2444" s="61">
        <v>45627</v>
      </c>
      <c r="G2444" s="62">
        <f t="shared" si="76"/>
        <v>70</v>
      </c>
      <c r="H2444">
        <f t="shared" si="77"/>
        <v>2024</v>
      </c>
    </row>
    <row r="2445" spans="1:8">
      <c r="A2445" s="1" t="s">
        <v>134</v>
      </c>
      <c r="B2445" t="s">
        <v>839</v>
      </c>
      <c r="C2445" s="43">
        <v>1654</v>
      </c>
      <c r="D2445" s="60">
        <v>1</v>
      </c>
      <c r="E2445" s="2">
        <v>0.77</v>
      </c>
      <c r="F2445" s="61">
        <v>45627</v>
      </c>
      <c r="G2445" s="62">
        <f t="shared" si="76"/>
        <v>0.77</v>
      </c>
      <c r="H2445">
        <f t="shared" si="77"/>
        <v>2024</v>
      </c>
    </row>
    <row r="2446" spans="1:8">
      <c r="A2446" s="1" t="s">
        <v>1378</v>
      </c>
      <c r="B2446" t="s">
        <v>1457</v>
      </c>
      <c r="C2446" s="43">
        <v>1982</v>
      </c>
      <c r="D2446" s="60">
        <v>2</v>
      </c>
      <c r="E2446" s="2">
        <v>135.5</v>
      </c>
      <c r="F2446" s="61">
        <v>45627</v>
      </c>
      <c r="G2446" s="62">
        <f t="shared" si="76"/>
        <v>271</v>
      </c>
      <c r="H2446">
        <f t="shared" si="77"/>
        <v>2024</v>
      </c>
    </row>
    <row r="2447" spans="1:8">
      <c r="A2447" s="1" t="s">
        <v>1378</v>
      </c>
      <c r="B2447" t="s">
        <v>1439</v>
      </c>
      <c r="C2447" s="43">
        <v>1963</v>
      </c>
      <c r="D2447" s="60">
        <v>0.5</v>
      </c>
      <c r="E2447" s="2">
        <v>88</v>
      </c>
      <c r="F2447" s="61">
        <v>45627</v>
      </c>
      <c r="G2447" s="62">
        <f t="shared" si="76"/>
        <v>44</v>
      </c>
      <c r="H2447">
        <f t="shared" si="77"/>
        <v>2024</v>
      </c>
    </row>
    <row r="2448" spans="1:8">
      <c r="A2448" s="1" t="s">
        <v>130</v>
      </c>
      <c r="B2448" t="s">
        <v>914</v>
      </c>
      <c r="C2448" s="43">
        <v>6577</v>
      </c>
      <c r="D2448" s="60">
        <v>1</v>
      </c>
      <c r="E2448" s="2">
        <v>15.9</v>
      </c>
      <c r="F2448" s="61">
        <v>45627</v>
      </c>
      <c r="G2448" s="62">
        <f t="shared" si="76"/>
        <v>15.9</v>
      </c>
      <c r="H2448">
        <f t="shared" si="77"/>
        <v>2024</v>
      </c>
    </row>
    <row r="2449" spans="1:8">
      <c r="A2449" s="1" t="s">
        <v>130</v>
      </c>
      <c r="B2449" t="s">
        <v>904</v>
      </c>
      <c r="C2449" s="43">
        <v>1683</v>
      </c>
      <c r="D2449" s="60">
        <v>12</v>
      </c>
      <c r="E2449" s="2">
        <v>18.5</v>
      </c>
      <c r="F2449" s="61">
        <v>45627</v>
      </c>
      <c r="G2449" s="62">
        <f t="shared" si="76"/>
        <v>222</v>
      </c>
      <c r="H2449">
        <f t="shared" si="77"/>
        <v>2024</v>
      </c>
    </row>
    <row r="2450" spans="1:8">
      <c r="A2450" s="1" t="s">
        <v>131</v>
      </c>
      <c r="B2450" t="s">
        <v>1245</v>
      </c>
      <c r="C2450" s="43">
        <v>1796</v>
      </c>
      <c r="D2450" s="60">
        <v>1.5</v>
      </c>
      <c r="E2450" s="2">
        <v>38.9</v>
      </c>
      <c r="F2450" s="61">
        <v>45627</v>
      </c>
      <c r="G2450" s="62">
        <f t="shared" si="76"/>
        <v>58.349999999999994</v>
      </c>
      <c r="H2450">
        <f t="shared" si="77"/>
        <v>2024</v>
      </c>
    </row>
    <row r="2451" spans="1:8">
      <c r="A2451" s="1" t="s">
        <v>151</v>
      </c>
      <c r="B2451" t="s">
        <v>205</v>
      </c>
      <c r="C2451" s="43">
        <v>6658</v>
      </c>
      <c r="D2451" s="60">
        <v>0.1</v>
      </c>
      <c r="E2451" s="2">
        <v>495</v>
      </c>
      <c r="F2451" s="61">
        <v>45627</v>
      </c>
      <c r="G2451" s="62">
        <f t="shared" si="76"/>
        <v>49.5</v>
      </c>
      <c r="H2451">
        <f t="shared" si="77"/>
        <v>2024</v>
      </c>
    </row>
    <row r="2452" spans="1:8">
      <c r="A2452" s="1" t="s">
        <v>154</v>
      </c>
      <c r="B2452" t="s">
        <v>1344</v>
      </c>
      <c r="C2452" s="43">
        <v>1874</v>
      </c>
      <c r="D2452" s="60">
        <v>1</v>
      </c>
      <c r="E2452" s="2">
        <v>52.6</v>
      </c>
      <c r="F2452" s="61">
        <v>45658</v>
      </c>
      <c r="G2452" s="62">
        <f t="shared" si="76"/>
        <v>52.6</v>
      </c>
      <c r="H2452">
        <f t="shared" si="77"/>
        <v>2025</v>
      </c>
    </row>
    <row r="2453" spans="1:8">
      <c r="A2453" s="1" t="s">
        <v>154</v>
      </c>
      <c r="B2453" t="s">
        <v>1343</v>
      </c>
      <c r="C2453" s="43">
        <v>1873</v>
      </c>
      <c r="D2453" s="60">
        <v>6</v>
      </c>
      <c r="E2453" s="2">
        <v>90.01</v>
      </c>
      <c r="F2453" s="61">
        <v>45658</v>
      </c>
      <c r="G2453" s="62">
        <f t="shared" si="76"/>
        <v>540.06000000000006</v>
      </c>
      <c r="H2453">
        <f t="shared" si="77"/>
        <v>2025</v>
      </c>
    </row>
    <row r="2454" spans="1:8">
      <c r="A2454" s="1" t="s">
        <v>1378</v>
      </c>
      <c r="B2454" t="s">
        <v>656</v>
      </c>
      <c r="C2454" s="43">
        <v>1898</v>
      </c>
      <c r="D2454" s="60">
        <v>5</v>
      </c>
      <c r="E2454" s="2">
        <v>12.73</v>
      </c>
      <c r="F2454" s="61">
        <v>45658</v>
      </c>
      <c r="G2454" s="62">
        <f t="shared" si="76"/>
        <v>63.650000000000006</v>
      </c>
      <c r="H2454">
        <f t="shared" si="77"/>
        <v>2025</v>
      </c>
    </row>
    <row r="2455" spans="1:8">
      <c r="A2455" s="1" t="s">
        <v>1378</v>
      </c>
      <c r="B2455" t="s">
        <v>1383</v>
      </c>
      <c r="C2455" s="43">
        <v>1903</v>
      </c>
      <c r="D2455" s="60">
        <v>2</v>
      </c>
      <c r="E2455" s="2">
        <v>23.03</v>
      </c>
      <c r="F2455" s="61">
        <v>45658</v>
      </c>
      <c r="G2455" s="62">
        <f t="shared" si="76"/>
        <v>46.06</v>
      </c>
      <c r="H2455">
        <f t="shared" si="77"/>
        <v>2025</v>
      </c>
    </row>
    <row r="2456" spans="1:8">
      <c r="A2456" s="1" t="s">
        <v>1378</v>
      </c>
      <c r="B2456" t="s">
        <v>1462</v>
      </c>
      <c r="C2456" s="43">
        <v>1989</v>
      </c>
      <c r="D2456" s="60">
        <v>1</v>
      </c>
      <c r="E2456" s="2">
        <v>51.25</v>
      </c>
      <c r="F2456" s="61">
        <v>45658</v>
      </c>
      <c r="G2456" s="62">
        <f t="shared" si="76"/>
        <v>51.25</v>
      </c>
      <c r="H2456">
        <f t="shared" si="77"/>
        <v>2025</v>
      </c>
    </row>
    <row r="2457" spans="1:8">
      <c r="A2457" s="1" t="s">
        <v>1378</v>
      </c>
      <c r="B2457" t="s">
        <v>1464</v>
      </c>
      <c r="C2457" s="43">
        <v>1991</v>
      </c>
      <c r="D2457" s="60">
        <v>1</v>
      </c>
      <c r="E2457" s="2">
        <v>83.03</v>
      </c>
      <c r="F2457" s="61">
        <v>45658</v>
      </c>
      <c r="G2457" s="62">
        <f t="shared" si="76"/>
        <v>83.03</v>
      </c>
      <c r="H2457">
        <f t="shared" si="77"/>
        <v>2025</v>
      </c>
    </row>
    <row r="2458" spans="1:8">
      <c r="A2458" s="1" t="s">
        <v>1378</v>
      </c>
      <c r="B2458" t="s">
        <v>1465</v>
      </c>
      <c r="C2458" s="43">
        <v>1992</v>
      </c>
      <c r="D2458" s="60">
        <v>5</v>
      </c>
      <c r="E2458" s="2">
        <v>46.71</v>
      </c>
      <c r="F2458" s="61">
        <v>45658</v>
      </c>
      <c r="G2458" s="62">
        <f t="shared" si="76"/>
        <v>233.55</v>
      </c>
      <c r="H2458">
        <f t="shared" si="77"/>
        <v>2025</v>
      </c>
    </row>
    <row r="2459" spans="1:8">
      <c r="A2459" s="1" t="s">
        <v>1378</v>
      </c>
      <c r="B2459" t="s">
        <v>1463</v>
      </c>
      <c r="C2459" s="43">
        <v>1990</v>
      </c>
      <c r="D2459" s="60">
        <v>0.5</v>
      </c>
      <c r="E2459" s="2">
        <v>71.3</v>
      </c>
      <c r="F2459" s="61">
        <v>45658</v>
      </c>
      <c r="G2459" s="62">
        <f t="shared" si="76"/>
        <v>35.65</v>
      </c>
      <c r="H2459">
        <f t="shared" si="77"/>
        <v>2025</v>
      </c>
    </row>
    <row r="2460" spans="1:8">
      <c r="A2460" s="1" t="s">
        <v>1378</v>
      </c>
      <c r="B2460" t="s">
        <v>1417</v>
      </c>
      <c r="C2460" s="43">
        <v>1939</v>
      </c>
      <c r="D2460" s="60">
        <v>3</v>
      </c>
      <c r="E2460" s="2">
        <v>40.64</v>
      </c>
      <c r="F2460" s="61">
        <v>45658</v>
      </c>
      <c r="G2460" s="62">
        <f t="shared" si="76"/>
        <v>121.92</v>
      </c>
      <c r="H2460">
        <f t="shared" si="77"/>
        <v>2025</v>
      </c>
    </row>
    <row r="2461" spans="1:8">
      <c r="A2461" s="1" t="s">
        <v>1378</v>
      </c>
      <c r="B2461" t="s">
        <v>48</v>
      </c>
      <c r="C2461" s="43">
        <v>1993</v>
      </c>
      <c r="D2461" s="60">
        <v>2</v>
      </c>
      <c r="E2461" s="2">
        <v>57.96</v>
      </c>
      <c r="F2461" s="61">
        <v>45658</v>
      </c>
      <c r="G2461" s="62">
        <f t="shared" si="76"/>
        <v>115.92</v>
      </c>
      <c r="H2461">
        <f t="shared" si="77"/>
        <v>2025</v>
      </c>
    </row>
    <row r="2462" spans="1:8">
      <c r="A2462" s="1" t="s">
        <v>1378</v>
      </c>
      <c r="B2462" t="s">
        <v>1471</v>
      </c>
      <c r="C2462" s="43">
        <v>1998</v>
      </c>
      <c r="D2462" s="60">
        <v>1</v>
      </c>
      <c r="E2462" s="2">
        <v>32.909999999999997</v>
      </c>
      <c r="F2462" s="61">
        <v>45658</v>
      </c>
      <c r="G2462" s="62">
        <f t="shared" si="76"/>
        <v>32.909999999999997</v>
      </c>
      <c r="H2462">
        <f t="shared" si="77"/>
        <v>2025</v>
      </c>
    </row>
    <row r="2463" spans="1:8">
      <c r="A2463" s="1" t="s">
        <v>1378</v>
      </c>
      <c r="B2463" t="s">
        <v>1436</v>
      </c>
      <c r="C2463" s="43">
        <v>1959</v>
      </c>
      <c r="D2463" s="60">
        <v>4</v>
      </c>
      <c r="E2463" s="2">
        <v>16.2</v>
      </c>
      <c r="F2463" s="61">
        <v>45658</v>
      </c>
      <c r="G2463" s="62">
        <f t="shared" si="76"/>
        <v>64.8</v>
      </c>
      <c r="H2463">
        <f t="shared" si="77"/>
        <v>2025</v>
      </c>
    </row>
    <row r="2464" spans="1:8">
      <c r="A2464" s="1" t="s">
        <v>1378</v>
      </c>
      <c r="B2464" t="s">
        <v>1439</v>
      </c>
      <c r="C2464" s="43">
        <v>1963</v>
      </c>
      <c r="D2464" s="60">
        <v>1</v>
      </c>
      <c r="E2464" s="2">
        <v>88</v>
      </c>
      <c r="F2464" s="61">
        <v>45658</v>
      </c>
      <c r="G2464" s="62">
        <f t="shared" si="76"/>
        <v>88</v>
      </c>
      <c r="H2464">
        <f t="shared" si="77"/>
        <v>2025</v>
      </c>
    </row>
    <row r="2465" spans="1:8">
      <c r="A2465" s="1" t="s">
        <v>1378</v>
      </c>
      <c r="B2465" t="s">
        <v>1476</v>
      </c>
      <c r="C2465" s="43">
        <v>2003</v>
      </c>
      <c r="D2465" s="60">
        <v>1</v>
      </c>
      <c r="E2465" s="2">
        <v>21</v>
      </c>
      <c r="F2465" s="61">
        <v>45658</v>
      </c>
      <c r="G2465" s="62">
        <f t="shared" si="76"/>
        <v>21</v>
      </c>
      <c r="H2465">
        <f t="shared" si="77"/>
        <v>2025</v>
      </c>
    </row>
    <row r="2466" spans="1:8">
      <c r="A2466" s="1" t="s">
        <v>1378</v>
      </c>
      <c r="B2466" t="s">
        <v>1480</v>
      </c>
      <c r="C2466" s="43">
        <v>2008</v>
      </c>
      <c r="D2466" s="60">
        <v>0.5</v>
      </c>
      <c r="E2466" s="2">
        <v>50</v>
      </c>
      <c r="F2466" s="61">
        <v>45658</v>
      </c>
      <c r="G2466" s="62">
        <f t="shared" si="76"/>
        <v>25</v>
      </c>
      <c r="H2466">
        <f t="shared" si="77"/>
        <v>2025</v>
      </c>
    </row>
    <row r="2467" spans="1:8">
      <c r="A2467" s="1" t="s">
        <v>1378</v>
      </c>
      <c r="B2467" t="s">
        <v>1408</v>
      </c>
      <c r="C2467" s="43">
        <v>1929</v>
      </c>
      <c r="D2467" s="60">
        <v>2</v>
      </c>
      <c r="E2467" s="2">
        <v>28.18</v>
      </c>
      <c r="F2467" s="61">
        <v>45658</v>
      </c>
      <c r="G2467" s="62">
        <f t="shared" si="76"/>
        <v>56.36</v>
      </c>
      <c r="H2467">
        <f t="shared" si="77"/>
        <v>2025</v>
      </c>
    </row>
    <row r="2468" spans="1:8">
      <c r="A2468" s="1" t="s">
        <v>148</v>
      </c>
      <c r="B2468" t="s">
        <v>1305</v>
      </c>
      <c r="C2468" s="43">
        <v>1838</v>
      </c>
      <c r="D2468" s="60">
        <v>2</v>
      </c>
      <c r="E2468" s="2">
        <v>19.07</v>
      </c>
      <c r="F2468" s="61">
        <v>45658</v>
      </c>
      <c r="G2468" s="62">
        <f t="shared" si="76"/>
        <v>38.14</v>
      </c>
      <c r="H2468">
        <f t="shared" si="77"/>
        <v>2025</v>
      </c>
    </row>
    <row r="2469" spans="1:8">
      <c r="A2469" s="1" t="s">
        <v>148</v>
      </c>
      <c r="B2469" t="s">
        <v>1309</v>
      </c>
      <c r="C2469" s="43">
        <v>1841</v>
      </c>
      <c r="D2469" s="60">
        <v>1</v>
      </c>
      <c r="E2469" s="2">
        <v>21.6</v>
      </c>
      <c r="F2469" s="61">
        <v>45658</v>
      </c>
      <c r="G2469" s="62">
        <f t="shared" si="76"/>
        <v>21.6</v>
      </c>
      <c r="H2469">
        <f t="shared" si="77"/>
        <v>2025</v>
      </c>
    </row>
    <row r="2470" spans="1:8">
      <c r="A2470" s="1" t="s">
        <v>148</v>
      </c>
      <c r="B2470" t="s">
        <v>1312</v>
      </c>
      <c r="C2470" s="43">
        <v>1844</v>
      </c>
      <c r="D2470" s="60">
        <v>4</v>
      </c>
      <c r="E2470" s="2">
        <v>29.04</v>
      </c>
      <c r="F2470" s="61">
        <v>45658</v>
      </c>
      <c r="G2470" s="62">
        <f t="shared" si="76"/>
        <v>116.16</v>
      </c>
      <c r="H2470">
        <f t="shared" si="77"/>
        <v>2025</v>
      </c>
    </row>
    <row r="2471" spans="1:8">
      <c r="A2471" s="1" t="s">
        <v>148</v>
      </c>
      <c r="B2471" t="s">
        <v>1302</v>
      </c>
      <c r="C2471" s="43">
        <v>1835</v>
      </c>
      <c r="D2471" s="60">
        <v>5</v>
      </c>
      <c r="E2471" s="2">
        <v>27</v>
      </c>
      <c r="F2471" s="61">
        <v>45658</v>
      </c>
      <c r="G2471" s="62">
        <f t="shared" si="76"/>
        <v>135</v>
      </c>
      <c r="H2471">
        <f t="shared" si="77"/>
        <v>2025</v>
      </c>
    </row>
    <row r="2472" spans="1:8">
      <c r="A2472" s="1" t="s">
        <v>148</v>
      </c>
      <c r="B2472" t="s">
        <v>1313</v>
      </c>
      <c r="C2472" s="43">
        <v>1845</v>
      </c>
      <c r="D2472" s="60">
        <v>3</v>
      </c>
      <c r="E2472" s="2">
        <v>17.420000000000002</v>
      </c>
      <c r="F2472" s="61">
        <v>45658</v>
      </c>
      <c r="G2472" s="62">
        <f t="shared" si="76"/>
        <v>52.260000000000005</v>
      </c>
      <c r="H2472">
        <f t="shared" si="77"/>
        <v>2025</v>
      </c>
    </row>
    <row r="2473" spans="1:8">
      <c r="A2473" s="1" t="s">
        <v>137</v>
      </c>
      <c r="B2473" t="s">
        <v>660</v>
      </c>
      <c r="C2473" s="43">
        <v>6422</v>
      </c>
      <c r="D2473" s="60">
        <v>6</v>
      </c>
      <c r="E2473" s="2">
        <v>12.3</v>
      </c>
      <c r="F2473" s="61">
        <v>45658</v>
      </c>
      <c r="G2473" s="62">
        <f t="shared" si="76"/>
        <v>73.800000000000011</v>
      </c>
      <c r="H2473">
        <f t="shared" si="77"/>
        <v>2025</v>
      </c>
    </row>
    <row r="2474" spans="1:8">
      <c r="A2474" s="1" t="s">
        <v>137</v>
      </c>
      <c r="B2474" t="s">
        <v>665</v>
      </c>
      <c r="C2474" s="43">
        <v>6578</v>
      </c>
      <c r="D2474" s="60">
        <v>1</v>
      </c>
      <c r="E2474" s="2">
        <v>6.95</v>
      </c>
      <c r="F2474" s="61">
        <v>45658</v>
      </c>
      <c r="G2474" s="62">
        <f t="shared" si="76"/>
        <v>6.95</v>
      </c>
      <c r="H2474">
        <f t="shared" si="77"/>
        <v>2025</v>
      </c>
    </row>
    <row r="2475" spans="1:8">
      <c r="A2475" s="1" t="s">
        <v>137</v>
      </c>
      <c r="B2475" t="s">
        <v>666</v>
      </c>
      <c r="C2475" s="43">
        <v>6579</v>
      </c>
      <c r="D2475" s="60">
        <v>2</v>
      </c>
      <c r="E2475" s="2">
        <v>6.95</v>
      </c>
      <c r="F2475" s="61">
        <v>45658</v>
      </c>
      <c r="G2475" s="62">
        <f t="shared" si="76"/>
        <v>13.9</v>
      </c>
      <c r="H2475">
        <f t="shared" si="77"/>
        <v>2025</v>
      </c>
    </row>
    <row r="2476" spans="1:8">
      <c r="A2476" s="1" t="s">
        <v>137</v>
      </c>
      <c r="B2476" t="s">
        <v>657</v>
      </c>
      <c r="C2476" s="43">
        <v>6581</v>
      </c>
      <c r="D2476" s="60">
        <v>2</v>
      </c>
      <c r="E2476" s="2">
        <v>14.9</v>
      </c>
      <c r="F2476" s="61">
        <v>45658</v>
      </c>
      <c r="G2476" s="62">
        <f t="shared" si="76"/>
        <v>29.8</v>
      </c>
      <c r="H2476">
        <f t="shared" si="77"/>
        <v>2025</v>
      </c>
    </row>
    <row r="2477" spans="1:8">
      <c r="A2477" s="1" t="s">
        <v>137</v>
      </c>
      <c r="B2477" t="s">
        <v>695</v>
      </c>
      <c r="C2477" s="43">
        <v>6419</v>
      </c>
      <c r="D2477" s="60">
        <v>1</v>
      </c>
      <c r="E2477" s="2">
        <v>7</v>
      </c>
      <c r="F2477" s="61">
        <v>45658</v>
      </c>
      <c r="G2477" s="62">
        <f t="shared" si="76"/>
        <v>7</v>
      </c>
      <c r="H2477">
        <f t="shared" si="77"/>
        <v>2025</v>
      </c>
    </row>
    <row r="2478" spans="1:8">
      <c r="A2478" s="1" t="s">
        <v>137</v>
      </c>
      <c r="B2478" t="s">
        <v>694</v>
      </c>
      <c r="C2478" s="43">
        <v>6421</v>
      </c>
      <c r="D2478" s="60">
        <v>3</v>
      </c>
      <c r="E2478" s="2">
        <v>13.4</v>
      </c>
      <c r="F2478" s="61">
        <v>45658</v>
      </c>
      <c r="G2478" s="62">
        <f t="shared" si="76"/>
        <v>40.200000000000003</v>
      </c>
      <c r="H2478">
        <f t="shared" si="77"/>
        <v>2025</v>
      </c>
    </row>
    <row r="2479" spans="1:8">
      <c r="A2479" s="1" t="s">
        <v>137</v>
      </c>
      <c r="B2479" t="s">
        <v>690</v>
      </c>
      <c r="C2479" s="43">
        <v>6628</v>
      </c>
      <c r="D2479" s="60">
        <v>6</v>
      </c>
      <c r="E2479" s="2">
        <v>4.5</v>
      </c>
      <c r="F2479" s="61">
        <v>45658</v>
      </c>
      <c r="G2479" s="62">
        <f t="shared" si="76"/>
        <v>27</v>
      </c>
      <c r="H2479">
        <f t="shared" si="77"/>
        <v>2025</v>
      </c>
    </row>
    <row r="2480" spans="1:8">
      <c r="A2480" s="1" t="s">
        <v>137</v>
      </c>
      <c r="B2480" t="s">
        <v>688</v>
      </c>
      <c r="C2480" s="43">
        <v>6065</v>
      </c>
      <c r="D2480" s="60">
        <v>5</v>
      </c>
      <c r="E2480" s="2">
        <v>2.41</v>
      </c>
      <c r="F2480" s="61">
        <v>45658</v>
      </c>
      <c r="G2480" s="62">
        <f t="shared" si="76"/>
        <v>12.05</v>
      </c>
      <c r="H2480">
        <f t="shared" si="77"/>
        <v>2025</v>
      </c>
    </row>
    <row r="2481" spans="1:8">
      <c r="A2481" s="1" t="s">
        <v>137</v>
      </c>
      <c r="B2481" t="s">
        <v>684</v>
      </c>
      <c r="C2481" s="43">
        <v>2727</v>
      </c>
      <c r="D2481" s="60">
        <v>4</v>
      </c>
      <c r="E2481" s="2">
        <v>1.9</v>
      </c>
      <c r="F2481" s="61">
        <v>45658</v>
      </c>
      <c r="G2481" s="62">
        <f t="shared" si="76"/>
        <v>7.6</v>
      </c>
      <c r="H2481">
        <f t="shared" si="77"/>
        <v>2025</v>
      </c>
    </row>
    <row r="2482" spans="1:8">
      <c r="A2482" s="1" t="s">
        <v>137</v>
      </c>
      <c r="B2482" t="s">
        <v>671</v>
      </c>
      <c r="C2482" s="43">
        <v>2728</v>
      </c>
      <c r="D2482" s="60">
        <v>5</v>
      </c>
      <c r="E2482" s="2">
        <v>15.75</v>
      </c>
      <c r="F2482" s="61">
        <v>45658</v>
      </c>
      <c r="G2482" s="62">
        <f t="shared" si="76"/>
        <v>78.75</v>
      </c>
      <c r="H2482">
        <f t="shared" si="77"/>
        <v>2025</v>
      </c>
    </row>
    <row r="2483" spans="1:8">
      <c r="A2483" s="1" t="s">
        <v>137</v>
      </c>
      <c r="B2483" t="s">
        <v>664</v>
      </c>
      <c r="C2483" s="43">
        <v>6420</v>
      </c>
      <c r="D2483" s="60">
        <v>2</v>
      </c>
      <c r="E2483" s="2">
        <v>8.6999999999999993</v>
      </c>
      <c r="F2483" s="61">
        <v>45658</v>
      </c>
      <c r="G2483" s="62">
        <f t="shared" si="76"/>
        <v>17.399999999999999</v>
      </c>
      <c r="H2483">
        <f t="shared" si="77"/>
        <v>2025</v>
      </c>
    </row>
    <row r="2484" spans="1:8">
      <c r="A2484" s="1" t="s">
        <v>131</v>
      </c>
      <c r="B2484" t="s">
        <v>1243</v>
      </c>
      <c r="C2484" s="43">
        <v>6076</v>
      </c>
      <c r="D2484" s="60">
        <v>2</v>
      </c>
      <c r="E2484" s="2">
        <v>42.5</v>
      </c>
      <c r="F2484" s="61">
        <v>45658</v>
      </c>
      <c r="G2484" s="62">
        <f t="shared" si="76"/>
        <v>85</v>
      </c>
      <c r="H2484">
        <f t="shared" si="77"/>
        <v>2025</v>
      </c>
    </row>
    <row r="2485" spans="1:8">
      <c r="A2485" s="1" t="s">
        <v>131</v>
      </c>
      <c r="B2485" t="s">
        <v>1245</v>
      </c>
      <c r="C2485" s="43">
        <v>1796</v>
      </c>
      <c r="D2485" s="60">
        <v>1</v>
      </c>
      <c r="E2485" s="2">
        <v>38.9</v>
      </c>
      <c r="F2485" s="61">
        <v>45658</v>
      </c>
      <c r="G2485" s="62">
        <f t="shared" si="76"/>
        <v>38.9</v>
      </c>
      <c r="H2485">
        <f t="shared" si="77"/>
        <v>2025</v>
      </c>
    </row>
    <row r="2486" spans="1:8">
      <c r="A2486" s="1" t="s">
        <v>131</v>
      </c>
      <c r="B2486" t="s">
        <v>1236</v>
      </c>
      <c r="C2486" s="43">
        <v>1789</v>
      </c>
      <c r="D2486" s="60">
        <v>5</v>
      </c>
      <c r="E2486" s="2">
        <v>17.78</v>
      </c>
      <c r="F2486" s="61">
        <v>45658</v>
      </c>
      <c r="G2486" s="62">
        <f t="shared" si="76"/>
        <v>88.9</v>
      </c>
      <c r="H2486">
        <f t="shared" si="77"/>
        <v>2025</v>
      </c>
    </row>
    <row r="2487" spans="1:8">
      <c r="A2487" s="1" t="s">
        <v>130</v>
      </c>
      <c r="B2487" t="s">
        <v>914</v>
      </c>
      <c r="C2487" s="43">
        <v>6577</v>
      </c>
      <c r="D2487" s="60">
        <v>2</v>
      </c>
      <c r="E2487" s="2">
        <v>15.9</v>
      </c>
      <c r="F2487" s="61">
        <v>45658</v>
      </c>
      <c r="G2487" s="62">
        <f t="shared" si="76"/>
        <v>31.8</v>
      </c>
      <c r="H2487">
        <f t="shared" si="77"/>
        <v>2025</v>
      </c>
    </row>
    <row r="2488" spans="1:8">
      <c r="A2488" s="1" t="s">
        <v>130</v>
      </c>
      <c r="B2488" t="s">
        <v>904</v>
      </c>
      <c r="C2488" s="43">
        <v>1683</v>
      </c>
      <c r="D2488" s="60">
        <v>3.35</v>
      </c>
      <c r="E2488" s="2">
        <v>18.5</v>
      </c>
      <c r="F2488" s="61">
        <v>45658</v>
      </c>
      <c r="G2488" s="62">
        <f t="shared" si="76"/>
        <v>61.975000000000001</v>
      </c>
      <c r="H2488">
        <f t="shared" si="77"/>
        <v>2025</v>
      </c>
    </row>
    <row r="2489" spans="1:8">
      <c r="A2489" s="1" t="s">
        <v>38</v>
      </c>
      <c r="B2489" t="s">
        <v>712</v>
      </c>
      <c r="C2489" s="43">
        <v>1537</v>
      </c>
      <c r="D2489" s="60">
        <v>0.5</v>
      </c>
      <c r="E2489" s="2">
        <v>87.6</v>
      </c>
      <c r="F2489" s="61">
        <v>45658</v>
      </c>
      <c r="G2489" s="62">
        <f t="shared" si="76"/>
        <v>43.8</v>
      </c>
      <c r="H2489">
        <f t="shared" si="77"/>
        <v>2025</v>
      </c>
    </row>
    <row r="2490" spans="1:8">
      <c r="A2490" s="1" t="s">
        <v>38</v>
      </c>
      <c r="B2490" t="s">
        <v>717</v>
      </c>
      <c r="C2490" s="43">
        <v>1541</v>
      </c>
      <c r="D2490" s="60">
        <v>6</v>
      </c>
      <c r="E2490" s="2">
        <v>2.6</v>
      </c>
      <c r="F2490" s="61">
        <v>45658</v>
      </c>
      <c r="G2490" s="62">
        <f t="shared" si="76"/>
        <v>15.600000000000001</v>
      </c>
      <c r="H2490">
        <f t="shared" si="77"/>
        <v>2025</v>
      </c>
    </row>
    <row r="2491" spans="1:8">
      <c r="A2491" s="1" t="s">
        <v>38</v>
      </c>
      <c r="B2491" t="s">
        <v>46</v>
      </c>
      <c r="C2491" s="43">
        <v>1545</v>
      </c>
      <c r="D2491" s="60">
        <v>1</v>
      </c>
      <c r="E2491" s="2">
        <v>15</v>
      </c>
      <c r="F2491" s="61">
        <v>45658</v>
      </c>
      <c r="G2491" s="62">
        <f t="shared" si="76"/>
        <v>15</v>
      </c>
      <c r="H2491">
        <f t="shared" si="77"/>
        <v>2025</v>
      </c>
    </row>
    <row r="2492" spans="1:8">
      <c r="A2492" s="1" t="s">
        <v>38</v>
      </c>
      <c r="B2492" t="s">
        <v>703</v>
      </c>
      <c r="C2492" s="43">
        <v>1531</v>
      </c>
      <c r="D2492" s="60">
        <v>6</v>
      </c>
      <c r="E2492" s="2">
        <v>2.6</v>
      </c>
      <c r="F2492" s="61">
        <v>45658</v>
      </c>
      <c r="G2492" s="62">
        <f t="shared" si="76"/>
        <v>15.600000000000001</v>
      </c>
      <c r="H2492">
        <f t="shared" si="77"/>
        <v>2025</v>
      </c>
    </row>
    <row r="2493" spans="1:8">
      <c r="A2493" s="1" t="s">
        <v>158</v>
      </c>
      <c r="B2493" t="s">
        <v>918</v>
      </c>
      <c r="C2493" s="43">
        <v>1693</v>
      </c>
      <c r="D2493" s="60">
        <v>100</v>
      </c>
      <c r="E2493" s="2">
        <v>0.7</v>
      </c>
      <c r="F2493" s="61">
        <v>45658</v>
      </c>
      <c r="G2493" s="62">
        <f t="shared" si="76"/>
        <v>70</v>
      </c>
      <c r="H2493">
        <f t="shared" si="77"/>
        <v>2025</v>
      </c>
    </row>
    <row r="2494" spans="1:8">
      <c r="A2494" s="1" t="s">
        <v>158</v>
      </c>
      <c r="B2494" t="s">
        <v>916</v>
      </c>
      <c r="C2494" s="43">
        <v>1691</v>
      </c>
      <c r="D2494" s="60">
        <v>150</v>
      </c>
      <c r="E2494" s="2">
        <v>0.7</v>
      </c>
      <c r="F2494" s="61">
        <v>45658</v>
      </c>
      <c r="G2494" s="62">
        <f t="shared" si="76"/>
        <v>105</v>
      </c>
      <c r="H2494">
        <f t="shared" si="77"/>
        <v>2025</v>
      </c>
    </row>
    <row r="2495" spans="1:8">
      <c r="A2495" s="1" t="s">
        <v>158</v>
      </c>
      <c r="B2495" t="s">
        <v>925</v>
      </c>
      <c r="C2495" s="43">
        <v>2065</v>
      </c>
      <c r="D2495" s="60">
        <v>100</v>
      </c>
      <c r="E2495" s="2">
        <v>0.7</v>
      </c>
      <c r="F2495" s="61">
        <v>45658</v>
      </c>
      <c r="G2495" s="62">
        <f t="shared" si="76"/>
        <v>70</v>
      </c>
      <c r="H2495">
        <f t="shared" si="77"/>
        <v>2025</v>
      </c>
    </row>
    <row r="2496" spans="1:8">
      <c r="A2496" s="1" t="s">
        <v>137</v>
      </c>
      <c r="B2496" t="s">
        <v>676</v>
      </c>
      <c r="C2496" s="43">
        <v>6625</v>
      </c>
      <c r="D2496" s="60">
        <v>2</v>
      </c>
      <c r="E2496" s="2">
        <v>33.5</v>
      </c>
      <c r="F2496" s="61">
        <v>45658</v>
      </c>
      <c r="G2496" s="62">
        <f t="shared" si="76"/>
        <v>67</v>
      </c>
      <c r="H2496">
        <f t="shared" si="77"/>
        <v>2025</v>
      </c>
    </row>
    <row r="2497" spans="1:8">
      <c r="A2497" s="1" t="s">
        <v>137</v>
      </c>
      <c r="B2497" t="s">
        <v>667</v>
      </c>
      <c r="C2497" s="43">
        <v>6662</v>
      </c>
      <c r="D2497" s="60">
        <v>8</v>
      </c>
      <c r="E2497" s="2">
        <v>6</v>
      </c>
      <c r="F2497" s="61">
        <v>45658</v>
      </c>
      <c r="G2497" s="62">
        <f t="shared" si="76"/>
        <v>48</v>
      </c>
      <c r="H2497">
        <f t="shared" si="77"/>
        <v>2025</v>
      </c>
    </row>
    <row r="2498" spans="1:8">
      <c r="A2498" s="1" t="s">
        <v>137</v>
      </c>
      <c r="B2498" t="s">
        <v>678</v>
      </c>
      <c r="C2498" s="43">
        <v>6661</v>
      </c>
      <c r="D2498" s="60">
        <v>10</v>
      </c>
      <c r="E2498" s="2">
        <v>2.15</v>
      </c>
      <c r="F2498" s="61">
        <v>45658</v>
      </c>
      <c r="G2498" s="62">
        <f t="shared" ref="G2498:G2561" si="78">D2498*E2498</f>
        <v>21.5</v>
      </c>
      <c r="H2498">
        <f t="shared" ref="H2498:H2561" si="79">YEAR(F2498)</f>
        <v>2025</v>
      </c>
    </row>
    <row r="2499" spans="1:8">
      <c r="A2499" s="1" t="s">
        <v>1378</v>
      </c>
      <c r="B2499" t="s">
        <v>1403</v>
      </c>
      <c r="C2499" s="43">
        <v>1924</v>
      </c>
      <c r="D2499" s="60">
        <v>1</v>
      </c>
      <c r="E2499" s="2">
        <v>105.57</v>
      </c>
      <c r="F2499" s="61">
        <v>45658</v>
      </c>
      <c r="G2499" s="62">
        <f t="shared" si="78"/>
        <v>105.57</v>
      </c>
      <c r="H2499">
        <f t="shared" si="79"/>
        <v>2025</v>
      </c>
    </row>
    <row r="2500" spans="1:8">
      <c r="A2500" s="1" t="s">
        <v>38</v>
      </c>
      <c r="B2500" t="s">
        <v>698</v>
      </c>
      <c r="C2500" s="43">
        <v>6664</v>
      </c>
      <c r="D2500" s="60">
        <v>1</v>
      </c>
      <c r="E2500" s="2">
        <v>27.5</v>
      </c>
      <c r="F2500" s="61">
        <v>45658</v>
      </c>
      <c r="G2500" s="62">
        <f t="shared" si="78"/>
        <v>27.5</v>
      </c>
      <c r="H2500">
        <f t="shared" si="79"/>
        <v>2025</v>
      </c>
    </row>
    <row r="2501" spans="1:8">
      <c r="A2501" s="1" t="s">
        <v>38</v>
      </c>
      <c r="B2501" t="s">
        <v>699</v>
      </c>
      <c r="C2501" s="43">
        <v>6663</v>
      </c>
      <c r="D2501" s="60">
        <v>3</v>
      </c>
      <c r="E2501" s="2">
        <v>29.25</v>
      </c>
      <c r="F2501" s="61">
        <v>45658</v>
      </c>
      <c r="G2501" s="62">
        <f t="shared" si="78"/>
        <v>87.75</v>
      </c>
      <c r="H2501">
        <f t="shared" si="79"/>
        <v>2025</v>
      </c>
    </row>
    <row r="2502" spans="1:8">
      <c r="A2502" s="1" t="s">
        <v>38</v>
      </c>
      <c r="B2502" s="45" t="s">
        <v>705</v>
      </c>
      <c r="C2502" s="43">
        <v>6665</v>
      </c>
      <c r="D2502" s="60">
        <v>4</v>
      </c>
      <c r="E2502" s="2">
        <v>32.5</v>
      </c>
      <c r="F2502" s="61">
        <v>45658</v>
      </c>
      <c r="G2502" s="62">
        <f t="shared" si="78"/>
        <v>130</v>
      </c>
      <c r="H2502">
        <f t="shared" si="79"/>
        <v>2025</v>
      </c>
    </row>
    <row r="2503" spans="1:8">
      <c r="A2503" s="1" t="s">
        <v>38</v>
      </c>
      <c r="B2503" s="45" t="s">
        <v>701</v>
      </c>
      <c r="C2503" s="43">
        <v>6666</v>
      </c>
      <c r="D2503" s="60">
        <v>1</v>
      </c>
      <c r="E2503" s="2">
        <v>32.5</v>
      </c>
      <c r="F2503" s="61">
        <v>45658</v>
      </c>
      <c r="G2503" s="62">
        <f t="shared" si="78"/>
        <v>32.5</v>
      </c>
      <c r="H2503">
        <f t="shared" si="79"/>
        <v>2025</v>
      </c>
    </row>
    <row r="2504" spans="1:8">
      <c r="A2504" s="1" t="s">
        <v>38</v>
      </c>
      <c r="B2504" t="s">
        <v>720</v>
      </c>
      <c r="C2504" s="43">
        <v>6667</v>
      </c>
      <c r="D2504" s="60">
        <v>5</v>
      </c>
      <c r="E2504" s="2">
        <v>55</v>
      </c>
      <c r="F2504" s="61">
        <v>45658</v>
      </c>
      <c r="G2504" s="62">
        <f t="shared" si="78"/>
        <v>275</v>
      </c>
      <c r="H2504">
        <f t="shared" si="79"/>
        <v>2025</v>
      </c>
    </row>
    <row r="2505" spans="1:8">
      <c r="A2505" s="1" t="s">
        <v>135</v>
      </c>
      <c r="B2505" t="s">
        <v>1267</v>
      </c>
      <c r="C2505" s="43">
        <v>6668</v>
      </c>
      <c r="D2505" s="60">
        <v>5.08</v>
      </c>
      <c r="E2505" s="2">
        <v>14.9</v>
      </c>
      <c r="F2505" s="61">
        <v>45658</v>
      </c>
      <c r="G2505" s="62">
        <f t="shared" si="78"/>
        <v>75.692000000000007</v>
      </c>
      <c r="H2505">
        <f t="shared" si="79"/>
        <v>2025</v>
      </c>
    </row>
    <row r="2506" spans="1:8">
      <c r="A2506" s="1" t="s">
        <v>1378</v>
      </c>
      <c r="B2506" t="s">
        <v>1431</v>
      </c>
      <c r="C2506" s="43">
        <v>6670</v>
      </c>
      <c r="D2506" s="60">
        <v>2</v>
      </c>
      <c r="E2506" s="2">
        <v>43.23</v>
      </c>
      <c r="F2506" s="61">
        <v>45658</v>
      </c>
      <c r="G2506" s="62">
        <f t="shared" si="78"/>
        <v>86.46</v>
      </c>
      <c r="H2506">
        <f t="shared" si="79"/>
        <v>2025</v>
      </c>
    </row>
    <row r="2507" spans="1:8">
      <c r="A2507" s="1" t="s">
        <v>1378</v>
      </c>
      <c r="B2507" t="s">
        <v>1432</v>
      </c>
      <c r="C2507" s="43">
        <v>6669</v>
      </c>
      <c r="D2507" s="60">
        <v>2</v>
      </c>
      <c r="E2507" s="2">
        <v>81.2</v>
      </c>
      <c r="F2507" s="61">
        <v>45658</v>
      </c>
      <c r="G2507" s="62">
        <f t="shared" si="78"/>
        <v>162.4</v>
      </c>
      <c r="H2507">
        <f t="shared" si="79"/>
        <v>2025</v>
      </c>
    </row>
    <row r="2508" spans="1:8">
      <c r="A2508" s="1" t="s">
        <v>143</v>
      </c>
      <c r="B2508" t="s">
        <v>328</v>
      </c>
      <c r="C2508" s="43">
        <v>6433</v>
      </c>
      <c r="D2508" s="60">
        <v>1</v>
      </c>
      <c r="E2508" s="2">
        <v>19.649999999999999</v>
      </c>
      <c r="F2508" s="61">
        <v>45658</v>
      </c>
      <c r="G2508" s="62">
        <f t="shared" si="78"/>
        <v>19.649999999999999</v>
      </c>
      <c r="H2508">
        <f t="shared" si="79"/>
        <v>2025</v>
      </c>
    </row>
    <row r="2509" spans="1:8">
      <c r="A2509" s="1" t="s">
        <v>143</v>
      </c>
      <c r="B2509" t="s">
        <v>290</v>
      </c>
      <c r="C2509" s="43">
        <v>6653</v>
      </c>
      <c r="D2509" s="60">
        <v>2</v>
      </c>
      <c r="E2509" s="2">
        <v>11.2</v>
      </c>
      <c r="F2509" s="61">
        <v>45658</v>
      </c>
      <c r="G2509" s="62">
        <f t="shared" si="78"/>
        <v>22.4</v>
      </c>
      <c r="H2509">
        <f t="shared" si="79"/>
        <v>2025</v>
      </c>
    </row>
    <row r="2510" spans="1:8">
      <c r="A2510" s="1" t="s">
        <v>143</v>
      </c>
      <c r="B2510" t="s">
        <v>289</v>
      </c>
      <c r="C2510" s="43">
        <v>1050</v>
      </c>
      <c r="D2510" s="60">
        <v>1</v>
      </c>
      <c r="E2510" s="2">
        <v>14.99</v>
      </c>
      <c r="F2510" s="61">
        <v>45658</v>
      </c>
      <c r="G2510" s="62">
        <f t="shared" si="78"/>
        <v>14.99</v>
      </c>
      <c r="H2510">
        <f t="shared" si="79"/>
        <v>2025</v>
      </c>
    </row>
    <row r="2511" spans="1:8">
      <c r="A2511" s="1" t="s">
        <v>143</v>
      </c>
      <c r="B2511" t="s">
        <v>293</v>
      </c>
      <c r="C2511" s="43">
        <v>2120</v>
      </c>
      <c r="D2511" s="60">
        <v>2</v>
      </c>
      <c r="E2511" s="2">
        <v>8.6999999999999993</v>
      </c>
      <c r="F2511" s="61">
        <v>45658</v>
      </c>
      <c r="G2511" s="62">
        <f t="shared" si="78"/>
        <v>17.399999999999999</v>
      </c>
      <c r="H2511">
        <f t="shared" si="79"/>
        <v>2025</v>
      </c>
    </row>
    <row r="2512" spans="1:8">
      <c r="A2512" s="1" t="s">
        <v>143</v>
      </c>
      <c r="B2512" t="s">
        <v>348</v>
      </c>
      <c r="C2512" s="43">
        <v>1348</v>
      </c>
      <c r="D2512" s="60">
        <v>2</v>
      </c>
      <c r="E2512" s="2">
        <v>7.62</v>
      </c>
      <c r="F2512" s="61">
        <v>45658</v>
      </c>
      <c r="G2512" s="62">
        <f t="shared" si="78"/>
        <v>15.24</v>
      </c>
      <c r="H2512">
        <f t="shared" si="79"/>
        <v>2025</v>
      </c>
    </row>
    <row r="2513" spans="1:8">
      <c r="A2513" s="1" t="s">
        <v>143</v>
      </c>
      <c r="B2513" t="s">
        <v>295</v>
      </c>
      <c r="C2513" s="43">
        <v>2117</v>
      </c>
      <c r="D2513" s="60">
        <v>2.5</v>
      </c>
      <c r="E2513" s="2">
        <v>25.04</v>
      </c>
      <c r="F2513" s="61">
        <v>45658</v>
      </c>
      <c r="G2513" s="62">
        <f t="shared" si="78"/>
        <v>62.599999999999994</v>
      </c>
      <c r="H2513">
        <f t="shared" si="79"/>
        <v>2025</v>
      </c>
    </row>
    <row r="2514" spans="1:8">
      <c r="A2514" s="1" t="s">
        <v>143</v>
      </c>
      <c r="B2514" t="s">
        <v>374</v>
      </c>
      <c r="C2514" s="43">
        <v>6650</v>
      </c>
      <c r="D2514" s="60">
        <v>3</v>
      </c>
      <c r="E2514" s="2">
        <v>8.2899999999999991</v>
      </c>
      <c r="F2514" s="61">
        <v>45658</v>
      </c>
      <c r="G2514" s="62">
        <f t="shared" si="78"/>
        <v>24.869999999999997</v>
      </c>
      <c r="H2514">
        <f t="shared" si="79"/>
        <v>2025</v>
      </c>
    </row>
    <row r="2515" spans="1:8">
      <c r="A2515" s="1" t="s">
        <v>143</v>
      </c>
      <c r="B2515" t="s">
        <v>220</v>
      </c>
      <c r="C2515" s="43">
        <v>3618</v>
      </c>
      <c r="D2515" s="60">
        <v>2</v>
      </c>
      <c r="E2515" s="2">
        <v>9.44</v>
      </c>
      <c r="F2515" s="61">
        <v>45658</v>
      </c>
      <c r="G2515" s="62">
        <f t="shared" si="78"/>
        <v>18.88</v>
      </c>
      <c r="H2515">
        <f t="shared" si="79"/>
        <v>2025</v>
      </c>
    </row>
    <row r="2516" spans="1:8">
      <c r="A2516" s="1" t="s">
        <v>143</v>
      </c>
      <c r="B2516" t="s">
        <v>466</v>
      </c>
      <c r="C2516" s="43">
        <v>1108</v>
      </c>
      <c r="D2516" s="60">
        <v>0.5</v>
      </c>
      <c r="E2516" s="2">
        <v>94.39</v>
      </c>
      <c r="F2516" s="61">
        <v>45658</v>
      </c>
      <c r="G2516" s="62">
        <f t="shared" si="78"/>
        <v>47.195</v>
      </c>
      <c r="H2516">
        <f t="shared" si="79"/>
        <v>2025</v>
      </c>
    </row>
    <row r="2517" spans="1:8">
      <c r="A2517" s="1" t="s">
        <v>143</v>
      </c>
      <c r="B2517" t="s">
        <v>218</v>
      </c>
      <c r="C2517" s="43">
        <v>3620</v>
      </c>
      <c r="D2517" s="60">
        <v>1</v>
      </c>
      <c r="E2517" s="2">
        <v>29.24</v>
      </c>
      <c r="F2517" s="61">
        <v>45658</v>
      </c>
      <c r="G2517" s="62">
        <f t="shared" si="78"/>
        <v>29.24</v>
      </c>
      <c r="H2517">
        <f t="shared" si="79"/>
        <v>2025</v>
      </c>
    </row>
    <row r="2518" spans="1:8">
      <c r="A2518" s="1" t="s">
        <v>143</v>
      </c>
      <c r="B2518" t="s">
        <v>49</v>
      </c>
      <c r="C2518" s="43">
        <v>2085</v>
      </c>
      <c r="D2518" s="60">
        <v>1</v>
      </c>
      <c r="E2518" s="2">
        <v>4.4800000000000004</v>
      </c>
      <c r="F2518" s="61">
        <v>45658</v>
      </c>
      <c r="G2518" s="62">
        <f t="shared" si="78"/>
        <v>4.4800000000000004</v>
      </c>
      <c r="H2518">
        <f t="shared" si="79"/>
        <v>2025</v>
      </c>
    </row>
    <row r="2519" spans="1:8">
      <c r="A2519" s="1" t="s">
        <v>143</v>
      </c>
      <c r="B2519" t="s">
        <v>291</v>
      </c>
      <c r="C2519" s="43">
        <v>6600</v>
      </c>
      <c r="D2519" s="60">
        <v>1</v>
      </c>
      <c r="E2519" s="2">
        <v>26.1</v>
      </c>
      <c r="F2519" s="61">
        <v>45658</v>
      </c>
      <c r="G2519" s="62">
        <f t="shared" si="78"/>
        <v>26.1</v>
      </c>
      <c r="H2519">
        <f t="shared" si="79"/>
        <v>2025</v>
      </c>
    </row>
    <row r="2520" spans="1:8">
      <c r="A2520" s="1" t="s">
        <v>143</v>
      </c>
      <c r="B2520" t="s">
        <v>269</v>
      </c>
      <c r="C2520" s="43">
        <v>2717</v>
      </c>
      <c r="D2520" s="60">
        <v>3</v>
      </c>
      <c r="E2520" s="2">
        <v>11.03</v>
      </c>
      <c r="F2520" s="61">
        <v>45658</v>
      </c>
      <c r="G2520" s="62">
        <f t="shared" si="78"/>
        <v>33.089999999999996</v>
      </c>
      <c r="H2520">
        <f t="shared" si="79"/>
        <v>2025</v>
      </c>
    </row>
    <row r="2521" spans="1:8">
      <c r="A2521" s="1" t="s">
        <v>143</v>
      </c>
      <c r="B2521" t="s">
        <v>337</v>
      </c>
      <c r="C2521" s="43">
        <v>2722</v>
      </c>
      <c r="D2521" s="60">
        <v>2</v>
      </c>
      <c r="E2521" s="2">
        <v>2.5</v>
      </c>
      <c r="F2521" s="61">
        <v>45658</v>
      </c>
      <c r="G2521" s="62">
        <f t="shared" si="78"/>
        <v>5</v>
      </c>
      <c r="H2521">
        <f t="shared" si="79"/>
        <v>2025</v>
      </c>
    </row>
    <row r="2522" spans="1:8">
      <c r="A2522" s="1" t="s">
        <v>143</v>
      </c>
      <c r="B2522" t="s">
        <v>405</v>
      </c>
      <c r="C2522" s="43">
        <v>2077</v>
      </c>
      <c r="D2522" s="60">
        <v>10</v>
      </c>
      <c r="E2522" s="2">
        <v>6.82</v>
      </c>
      <c r="F2522" s="61">
        <v>45658</v>
      </c>
      <c r="G2522" s="62">
        <f t="shared" si="78"/>
        <v>68.2</v>
      </c>
      <c r="H2522">
        <f t="shared" si="79"/>
        <v>2025</v>
      </c>
    </row>
    <row r="2523" spans="1:8">
      <c r="A2523" s="1" t="s">
        <v>143</v>
      </c>
      <c r="B2523" t="s">
        <v>413</v>
      </c>
      <c r="C2523" s="43">
        <v>1082</v>
      </c>
      <c r="D2523" s="60">
        <v>2</v>
      </c>
      <c r="E2523" s="2">
        <v>22.47</v>
      </c>
      <c r="F2523" s="61">
        <v>45658</v>
      </c>
      <c r="G2523" s="62">
        <f t="shared" si="78"/>
        <v>44.94</v>
      </c>
      <c r="H2523">
        <f t="shared" si="79"/>
        <v>2025</v>
      </c>
    </row>
    <row r="2524" spans="1:8">
      <c r="A2524" s="1" t="s">
        <v>143</v>
      </c>
      <c r="B2524" t="s">
        <v>330</v>
      </c>
      <c r="C2524" s="43">
        <v>1062</v>
      </c>
      <c r="D2524" s="60">
        <v>1</v>
      </c>
      <c r="E2524" s="2">
        <v>13.11</v>
      </c>
      <c r="F2524" s="61">
        <v>45658</v>
      </c>
      <c r="G2524" s="62">
        <f t="shared" si="78"/>
        <v>13.11</v>
      </c>
      <c r="H2524">
        <f t="shared" si="79"/>
        <v>2025</v>
      </c>
    </row>
    <row r="2525" spans="1:8">
      <c r="A2525" s="1" t="s">
        <v>143</v>
      </c>
      <c r="B2525" t="s">
        <v>464</v>
      </c>
      <c r="C2525" s="43">
        <v>6698</v>
      </c>
      <c r="D2525" s="60">
        <v>12</v>
      </c>
      <c r="E2525" s="2">
        <v>4.1100000000000003</v>
      </c>
      <c r="F2525" s="61">
        <v>45658</v>
      </c>
      <c r="G2525" s="62">
        <f t="shared" si="78"/>
        <v>49.320000000000007</v>
      </c>
      <c r="H2525">
        <f t="shared" si="79"/>
        <v>2025</v>
      </c>
    </row>
    <row r="2526" spans="1:8">
      <c r="A2526" s="1" t="s">
        <v>143</v>
      </c>
      <c r="B2526" t="s">
        <v>377</v>
      </c>
      <c r="C2526" s="43">
        <v>1074</v>
      </c>
      <c r="D2526" s="60">
        <v>5.5</v>
      </c>
      <c r="E2526" s="2">
        <v>8.99</v>
      </c>
      <c r="F2526" s="61">
        <v>45658</v>
      </c>
      <c r="G2526" s="62">
        <f t="shared" si="78"/>
        <v>49.445</v>
      </c>
      <c r="H2526">
        <f t="shared" si="79"/>
        <v>2025</v>
      </c>
    </row>
    <row r="2527" spans="1:8">
      <c r="A2527" s="1" t="s">
        <v>143</v>
      </c>
      <c r="B2527" t="s">
        <v>265</v>
      </c>
      <c r="C2527" s="43">
        <v>6602</v>
      </c>
      <c r="D2527" s="60">
        <v>5</v>
      </c>
      <c r="E2527" s="2">
        <v>19.899999999999999</v>
      </c>
      <c r="F2527" s="61">
        <v>45658</v>
      </c>
      <c r="G2527" s="62">
        <f t="shared" si="78"/>
        <v>99.5</v>
      </c>
      <c r="H2527">
        <f t="shared" si="79"/>
        <v>2025</v>
      </c>
    </row>
    <row r="2528" spans="1:8">
      <c r="A2528" s="1" t="s">
        <v>143</v>
      </c>
      <c r="B2528" t="s">
        <v>456</v>
      </c>
      <c r="C2528" s="43">
        <v>6646</v>
      </c>
      <c r="D2528" s="60">
        <v>1</v>
      </c>
      <c r="E2528" s="2">
        <v>22.5</v>
      </c>
      <c r="F2528" s="61">
        <v>45658</v>
      </c>
      <c r="G2528" s="62">
        <f t="shared" si="78"/>
        <v>22.5</v>
      </c>
      <c r="H2528">
        <f t="shared" si="79"/>
        <v>2025</v>
      </c>
    </row>
    <row r="2529" spans="1:8">
      <c r="A2529" s="1" t="s">
        <v>143</v>
      </c>
      <c r="B2529" t="s">
        <v>210</v>
      </c>
      <c r="C2529" s="43">
        <v>1036</v>
      </c>
      <c r="D2529" s="60">
        <v>6</v>
      </c>
      <c r="E2529" s="2">
        <v>19.11</v>
      </c>
      <c r="F2529" s="61">
        <v>45658</v>
      </c>
      <c r="G2529" s="62">
        <f t="shared" si="78"/>
        <v>114.66</v>
      </c>
      <c r="H2529">
        <f t="shared" si="79"/>
        <v>2025</v>
      </c>
    </row>
    <row r="2530" spans="1:8">
      <c r="A2530" s="1" t="s">
        <v>143</v>
      </c>
      <c r="B2530" t="s">
        <v>358</v>
      </c>
      <c r="C2530" s="43">
        <v>1071</v>
      </c>
      <c r="D2530" s="60">
        <v>1</v>
      </c>
      <c r="E2530" s="2">
        <v>14.59</v>
      </c>
      <c r="F2530" s="61">
        <v>45658</v>
      </c>
      <c r="G2530" s="62">
        <f t="shared" si="78"/>
        <v>14.59</v>
      </c>
      <c r="H2530">
        <f t="shared" si="79"/>
        <v>2025</v>
      </c>
    </row>
    <row r="2531" spans="1:8">
      <c r="A2531" s="1" t="s">
        <v>143</v>
      </c>
      <c r="B2531" t="s">
        <v>468</v>
      </c>
      <c r="C2531" s="43">
        <v>1109</v>
      </c>
      <c r="D2531" s="60">
        <v>2</v>
      </c>
      <c r="E2531" s="2">
        <v>15.75</v>
      </c>
      <c r="F2531" s="61">
        <v>45658</v>
      </c>
      <c r="G2531" s="62">
        <f t="shared" si="78"/>
        <v>31.5</v>
      </c>
      <c r="H2531">
        <f t="shared" si="79"/>
        <v>2025</v>
      </c>
    </row>
    <row r="2532" spans="1:8">
      <c r="A2532" s="1" t="s">
        <v>143</v>
      </c>
      <c r="B2532" t="s">
        <v>308</v>
      </c>
      <c r="C2532" s="43">
        <v>6599</v>
      </c>
      <c r="D2532" s="60">
        <v>1</v>
      </c>
      <c r="E2532" s="2">
        <v>18.43</v>
      </c>
      <c r="F2532" s="61">
        <v>45658</v>
      </c>
      <c r="G2532" s="62">
        <f t="shared" si="78"/>
        <v>18.43</v>
      </c>
      <c r="H2532">
        <f t="shared" si="79"/>
        <v>2025</v>
      </c>
    </row>
    <row r="2533" spans="1:8">
      <c r="A2533" s="1" t="s">
        <v>143</v>
      </c>
      <c r="B2533" t="s">
        <v>284</v>
      </c>
      <c r="C2533" s="43">
        <v>6644</v>
      </c>
      <c r="D2533" s="60">
        <v>3</v>
      </c>
      <c r="E2533" s="2">
        <v>15.33</v>
      </c>
      <c r="F2533" s="61">
        <v>45658</v>
      </c>
      <c r="G2533" s="62">
        <f t="shared" si="78"/>
        <v>45.99</v>
      </c>
      <c r="H2533">
        <f t="shared" si="79"/>
        <v>2025</v>
      </c>
    </row>
    <row r="2534" spans="1:8">
      <c r="A2534" s="1" t="s">
        <v>143</v>
      </c>
      <c r="B2534" t="s">
        <v>464</v>
      </c>
      <c r="C2534" s="43">
        <v>6698</v>
      </c>
      <c r="D2534" s="60">
        <v>6.5</v>
      </c>
      <c r="E2534" s="2">
        <v>4.1100000000000003</v>
      </c>
      <c r="F2534" s="61">
        <v>45658</v>
      </c>
      <c r="G2534" s="62">
        <f t="shared" si="78"/>
        <v>26.715000000000003</v>
      </c>
      <c r="H2534">
        <f t="shared" si="79"/>
        <v>2025</v>
      </c>
    </row>
    <row r="2535" spans="1:8">
      <c r="A2535" s="1" t="s">
        <v>143</v>
      </c>
      <c r="B2535" t="s">
        <v>463</v>
      </c>
      <c r="C2535" s="43">
        <v>6545</v>
      </c>
      <c r="D2535" s="60">
        <v>6.5</v>
      </c>
      <c r="E2535" s="2">
        <v>23.07</v>
      </c>
      <c r="F2535" s="61">
        <v>45658</v>
      </c>
      <c r="G2535" s="62">
        <f t="shared" si="78"/>
        <v>149.95500000000001</v>
      </c>
      <c r="H2535">
        <f t="shared" si="79"/>
        <v>2025</v>
      </c>
    </row>
    <row r="2536" spans="1:8">
      <c r="A2536" s="1" t="s">
        <v>143</v>
      </c>
      <c r="B2536" t="s">
        <v>301</v>
      </c>
      <c r="C2536" s="43">
        <v>2097</v>
      </c>
      <c r="D2536" s="60">
        <v>5</v>
      </c>
      <c r="E2536" s="2">
        <v>6.73</v>
      </c>
      <c r="F2536" s="61">
        <v>45658</v>
      </c>
      <c r="G2536" s="62">
        <f t="shared" si="78"/>
        <v>33.650000000000006</v>
      </c>
      <c r="H2536">
        <f t="shared" si="79"/>
        <v>2025</v>
      </c>
    </row>
    <row r="2537" spans="1:8">
      <c r="A2537" s="1" t="s">
        <v>143</v>
      </c>
      <c r="B2537" t="s">
        <v>240</v>
      </c>
      <c r="C2537" s="43">
        <v>2715</v>
      </c>
      <c r="D2537" s="60">
        <v>3</v>
      </c>
      <c r="E2537" s="2">
        <v>15.57</v>
      </c>
      <c r="F2537" s="61">
        <v>45658</v>
      </c>
      <c r="G2537" s="62">
        <f t="shared" si="78"/>
        <v>46.71</v>
      </c>
      <c r="H2537">
        <f t="shared" si="79"/>
        <v>2025</v>
      </c>
    </row>
    <row r="2538" spans="1:8">
      <c r="A2538" s="1" t="s">
        <v>143</v>
      </c>
      <c r="B2538" t="s">
        <v>319</v>
      </c>
      <c r="C2538" s="43">
        <v>6596</v>
      </c>
      <c r="D2538" s="60">
        <v>1</v>
      </c>
      <c r="E2538" s="2">
        <v>19</v>
      </c>
      <c r="F2538" s="61">
        <v>45658</v>
      </c>
      <c r="G2538" s="62">
        <f t="shared" si="78"/>
        <v>19</v>
      </c>
      <c r="H2538">
        <f t="shared" si="79"/>
        <v>2025</v>
      </c>
    </row>
    <row r="2539" spans="1:8">
      <c r="A2539" s="1" t="s">
        <v>143</v>
      </c>
      <c r="B2539" t="s">
        <v>274</v>
      </c>
      <c r="C2539" s="43">
        <v>1335</v>
      </c>
      <c r="D2539" s="60">
        <v>3.5</v>
      </c>
      <c r="E2539" s="2">
        <v>18.079999999999998</v>
      </c>
      <c r="F2539" s="61">
        <v>45658</v>
      </c>
      <c r="G2539" s="62">
        <f t="shared" si="78"/>
        <v>63.279999999999994</v>
      </c>
      <c r="H2539">
        <f t="shared" si="79"/>
        <v>2025</v>
      </c>
    </row>
    <row r="2540" spans="1:8">
      <c r="A2540" s="1" t="s">
        <v>143</v>
      </c>
      <c r="B2540" t="s">
        <v>409</v>
      </c>
      <c r="C2540" s="43">
        <v>2709</v>
      </c>
      <c r="D2540" s="60">
        <v>6</v>
      </c>
      <c r="E2540" s="2">
        <v>7.13</v>
      </c>
      <c r="F2540" s="61">
        <v>45658</v>
      </c>
      <c r="G2540" s="62">
        <f t="shared" si="78"/>
        <v>42.78</v>
      </c>
      <c r="H2540">
        <f t="shared" si="79"/>
        <v>2025</v>
      </c>
    </row>
    <row r="2541" spans="1:8">
      <c r="A2541" s="1" t="s">
        <v>143</v>
      </c>
      <c r="B2541" t="s">
        <v>403</v>
      </c>
      <c r="C2541" s="43">
        <v>2082</v>
      </c>
      <c r="D2541" s="60">
        <v>3</v>
      </c>
      <c r="E2541" s="2">
        <v>13.9</v>
      </c>
      <c r="F2541" s="61">
        <v>45658</v>
      </c>
      <c r="G2541" s="62">
        <f t="shared" si="78"/>
        <v>41.7</v>
      </c>
      <c r="H2541">
        <f t="shared" si="79"/>
        <v>2025</v>
      </c>
    </row>
    <row r="2542" spans="1:8">
      <c r="A2542" s="1" t="s">
        <v>143</v>
      </c>
      <c r="B2542" t="s">
        <v>408</v>
      </c>
      <c r="C2542" s="43">
        <v>2708</v>
      </c>
      <c r="D2542" s="60">
        <v>1</v>
      </c>
      <c r="E2542" s="2">
        <v>6.64</v>
      </c>
      <c r="F2542" s="61">
        <v>45658</v>
      </c>
      <c r="G2542" s="62">
        <f t="shared" si="78"/>
        <v>6.64</v>
      </c>
      <c r="H2542">
        <f t="shared" si="79"/>
        <v>2025</v>
      </c>
    </row>
    <row r="2543" spans="1:8">
      <c r="A2543" s="1" t="s">
        <v>143</v>
      </c>
      <c r="B2543" t="s">
        <v>399</v>
      </c>
      <c r="C2543" s="43">
        <v>3621</v>
      </c>
      <c r="D2543" s="60">
        <v>2</v>
      </c>
      <c r="E2543" s="2">
        <v>5.9</v>
      </c>
      <c r="F2543" s="61">
        <v>45658</v>
      </c>
      <c r="G2543" s="62">
        <f t="shared" si="78"/>
        <v>11.8</v>
      </c>
      <c r="H2543">
        <f t="shared" si="79"/>
        <v>2025</v>
      </c>
    </row>
    <row r="2544" spans="1:8">
      <c r="A2544" s="1" t="s">
        <v>143</v>
      </c>
      <c r="B2544" t="s">
        <v>226</v>
      </c>
      <c r="C2544" s="43">
        <v>6645</v>
      </c>
      <c r="D2544" s="60">
        <v>1</v>
      </c>
      <c r="E2544" s="2">
        <v>19.28</v>
      </c>
      <c r="F2544" s="61">
        <v>45658</v>
      </c>
      <c r="G2544" s="62">
        <f t="shared" si="78"/>
        <v>19.28</v>
      </c>
      <c r="H2544">
        <f t="shared" si="79"/>
        <v>2025</v>
      </c>
    </row>
    <row r="2545" spans="1:8">
      <c r="A2545" s="1" t="s">
        <v>143</v>
      </c>
      <c r="B2545" t="s">
        <v>304</v>
      </c>
      <c r="C2545" s="43">
        <v>6609</v>
      </c>
      <c r="D2545" s="60">
        <v>3</v>
      </c>
      <c r="E2545" s="2">
        <v>10.37</v>
      </c>
      <c r="F2545" s="61">
        <v>45658</v>
      </c>
      <c r="G2545" s="62">
        <f t="shared" si="78"/>
        <v>31.11</v>
      </c>
      <c r="H2545">
        <f t="shared" si="79"/>
        <v>2025</v>
      </c>
    </row>
    <row r="2546" spans="1:8">
      <c r="A2546" s="1" t="s">
        <v>143</v>
      </c>
      <c r="B2546" t="s">
        <v>228</v>
      </c>
      <c r="C2546" s="43">
        <v>1323</v>
      </c>
      <c r="D2546" s="60">
        <v>0.5</v>
      </c>
      <c r="E2546" s="2">
        <v>15.39</v>
      </c>
      <c r="F2546" s="61">
        <v>45658</v>
      </c>
      <c r="G2546" s="62">
        <f t="shared" si="78"/>
        <v>7.6950000000000003</v>
      </c>
      <c r="H2546">
        <f t="shared" si="79"/>
        <v>2025</v>
      </c>
    </row>
    <row r="2547" spans="1:8">
      <c r="A2547" s="1" t="s">
        <v>143</v>
      </c>
      <c r="B2547" t="s">
        <v>249</v>
      </c>
      <c r="C2547" s="43">
        <v>6639</v>
      </c>
      <c r="D2547" s="60">
        <v>3</v>
      </c>
      <c r="E2547" s="2">
        <v>4.53</v>
      </c>
      <c r="F2547" s="61">
        <v>45658</v>
      </c>
      <c r="G2547" s="62">
        <f t="shared" si="78"/>
        <v>13.59</v>
      </c>
      <c r="H2547">
        <f t="shared" si="79"/>
        <v>2025</v>
      </c>
    </row>
    <row r="2548" spans="1:8">
      <c r="A2548" s="1" t="s">
        <v>143</v>
      </c>
      <c r="B2548" t="s">
        <v>273</v>
      </c>
      <c r="C2548" s="43">
        <v>1048</v>
      </c>
      <c r="D2548" s="60">
        <v>2</v>
      </c>
      <c r="E2548" s="2">
        <v>4.09</v>
      </c>
      <c r="F2548" s="61">
        <v>45658</v>
      </c>
      <c r="G2548" s="62">
        <f t="shared" si="78"/>
        <v>8.18</v>
      </c>
      <c r="H2548">
        <f t="shared" si="79"/>
        <v>2025</v>
      </c>
    </row>
    <row r="2549" spans="1:8">
      <c r="A2549" s="1" t="s">
        <v>143</v>
      </c>
      <c r="B2549" t="s">
        <v>382</v>
      </c>
      <c r="C2549" s="43">
        <v>6621</v>
      </c>
      <c r="D2549" s="60">
        <v>5</v>
      </c>
      <c r="E2549" s="2">
        <v>5.35</v>
      </c>
      <c r="F2549" s="61">
        <v>45658</v>
      </c>
      <c r="G2549" s="62">
        <f t="shared" si="78"/>
        <v>26.75</v>
      </c>
      <c r="H2549">
        <f t="shared" si="79"/>
        <v>2025</v>
      </c>
    </row>
    <row r="2550" spans="1:8">
      <c r="A2550" s="1" t="s">
        <v>143</v>
      </c>
      <c r="B2550" t="s">
        <v>206</v>
      </c>
      <c r="C2550" s="43">
        <v>6620</v>
      </c>
      <c r="D2550" s="60">
        <v>4</v>
      </c>
      <c r="E2550" s="2">
        <v>8.5500000000000007</v>
      </c>
      <c r="F2550" s="61">
        <v>45658</v>
      </c>
      <c r="G2550" s="62">
        <f t="shared" si="78"/>
        <v>34.200000000000003</v>
      </c>
      <c r="H2550">
        <f t="shared" si="79"/>
        <v>2025</v>
      </c>
    </row>
    <row r="2551" spans="1:8">
      <c r="A2551" s="1" t="s">
        <v>143</v>
      </c>
      <c r="B2551" t="s">
        <v>371</v>
      </c>
      <c r="C2551" s="43">
        <v>6696</v>
      </c>
      <c r="D2551" s="60">
        <v>1</v>
      </c>
      <c r="E2551" s="2">
        <v>9.1199999999999992</v>
      </c>
      <c r="F2551" s="61">
        <v>45658</v>
      </c>
      <c r="G2551" s="62">
        <f t="shared" si="78"/>
        <v>9.1199999999999992</v>
      </c>
      <c r="H2551">
        <f t="shared" si="79"/>
        <v>2025</v>
      </c>
    </row>
    <row r="2552" spans="1:8">
      <c r="A2552" s="1" t="s">
        <v>143</v>
      </c>
      <c r="B2552" t="s">
        <v>268</v>
      </c>
      <c r="C2552" s="43">
        <v>6598</v>
      </c>
      <c r="D2552" s="60">
        <v>3</v>
      </c>
      <c r="E2552" s="2">
        <v>8.9700000000000006</v>
      </c>
      <c r="F2552" s="61">
        <v>45658</v>
      </c>
      <c r="G2552" s="62">
        <f t="shared" si="78"/>
        <v>26.910000000000004</v>
      </c>
      <c r="H2552">
        <f t="shared" si="79"/>
        <v>2025</v>
      </c>
    </row>
    <row r="2553" spans="1:8">
      <c r="A2553" s="1" t="s">
        <v>143</v>
      </c>
      <c r="B2553" t="s">
        <v>300</v>
      </c>
      <c r="C2553" s="43">
        <v>6697</v>
      </c>
      <c r="D2553" s="60">
        <v>131</v>
      </c>
      <c r="E2553" s="2">
        <v>3.06</v>
      </c>
      <c r="F2553" s="61">
        <v>45658</v>
      </c>
      <c r="G2553" s="62">
        <f t="shared" si="78"/>
        <v>400.86</v>
      </c>
      <c r="H2553">
        <f t="shared" si="79"/>
        <v>2025</v>
      </c>
    </row>
    <row r="2554" spans="1:8">
      <c r="A2554" s="1" t="s">
        <v>143</v>
      </c>
      <c r="B2554" t="s">
        <v>235</v>
      </c>
      <c r="C2554" s="43">
        <v>2116</v>
      </c>
      <c r="D2554" s="60">
        <v>2</v>
      </c>
      <c r="E2554" s="2">
        <v>25.54</v>
      </c>
      <c r="F2554" s="61">
        <v>45658</v>
      </c>
      <c r="G2554" s="62">
        <f t="shared" si="78"/>
        <v>51.08</v>
      </c>
      <c r="H2554">
        <f t="shared" si="79"/>
        <v>2025</v>
      </c>
    </row>
    <row r="2555" spans="1:8">
      <c r="A2555" s="1" t="s">
        <v>143</v>
      </c>
      <c r="B2555" t="s">
        <v>431</v>
      </c>
      <c r="C2555" s="43">
        <v>6434</v>
      </c>
      <c r="D2555" s="60">
        <v>3</v>
      </c>
      <c r="E2555" s="2">
        <v>1.87</v>
      </c>
      <c r="F2555" s="61">
        <v>45658</v>
      </c>
      <c r="G2555" s="62">
        <f t="shared" si="78"/>
        <v>5.61</v>
      </c>
      <c r="H2555">
        <f t="shared" si="79"/>
        <v>2025</v>
      </c>
    </row>
    <row r="2556" spans="1:8">
      <c r="A2556" s="1" t="s">
        <v>143</v>
      </c>
      <c r="B2556" t="s">
        <v>317</v>
      </c>
      <c r="C2556" s="43">
        <v>2146</v>
      </c>
      <c r="D2556" s="60">
        <v>6</v>
      </c>
      <c r="E2556" s="2">
        <v>8.33</v>
      </c>
      <c r="F2556" s="61">
        <v>45658</v>
      </c>
      <c r="G2556" s="62">
        <f t="shared" si="78"/>
        <v>49.980000000000004</v>
      </c>
      <c r="H2556">
        <f t="shared" si="79"/>
        <v>2025</v>
      </c>
    </row>
    <row r="2557" spans="1:8">
      <c r="A2557" s="1" t="s">
        <v>143</v>
      </c>
      <c r="B2557" t="s">
        <v>445</v>
      </c>
      <c r="C2557" s="43">
        <v>2112</v>
      </c>
      <c r="D2557" s="60">
        <v>5</v>
      </c>
      <c r="E2557" s="2">
        <v>3.55</v>
      </c>
      <c r="F2557" s="61">
        <v>45658</v>
      </c>
      <c r="G2557" s="62">
        <f t="shared" si="78"/>
        <v>17.75</v>
      </c>
      <c r="H2557">
        <f t="shared" si="79"/>
        <v>2025</v>
      </c>
    </row>
    <row r="2558" spans="1:8">
      <c r="A2558" s="1" t="s">
        <v>143</v>
      </c>
      <c r="B2558" t="s">
        <v>446</v>
      </c>
      <c r="C2558" s="43">
        <v>2073</v>
      </c>
      <c r="D2558" s="60">
        <v>1</v>
      </c>
      <c r="E2558" s="2">
        <v>3.89</v>
      </c>
      <c r="F2558" s="61">
        <v>45658</v>
      </c>
      <c r="G2558" s="62">
        <f t="shared" si="78"/>
        <v>3.89</v>
      </c>
      <c r="H2558">
        <f t="shared" si="79"/>
        <v>2025</v>
      </c>
    </row>
    <row r="2559" spans="1:8">
      <c r="A2559" s="1" t="s">
        <v>143</v>
      </c>
      <c r="B2559" t="s">
        <v>447</v>
      </c>
      <c r="C2559" s="43">
        <v>2111</v>
      </c>
      <c r="D2559" s="60">
        <v>6</v>
      </c>
      <c r="E2559" s="2">
        <v>2.4700000000000002</v>
      </c>
      <c r="F2559" s="61">
        <v>45658</v>
      </c>
      <c r="G2559" s="62">
        <f t="shared" si="78"/>
        <v>14.82</v>
      </c>
      <c r="H2559">
        <f t="shared" si="79"/>
        <v>2025</v>
      </c>
    </row>
    <row r="2560" spans="1:8">
      <c r="A2560" s="1" t="s">
        <v>143</v>
      </c>
      <c r="B2560" t="s">
        <v>281</v>
      </c>
      <c r="C2560" s="43">
        <v>2711</v>
      </c>
      <c r="D2560" s="60">
        <v>0.75</v>
      </c>
      <c r="E2560" s="2">
        <v>29.63</v>
      </c>
      <c r="F2560" s="61">
        <v>45658</v>
      </c>
      <c r="G2560" s="62">
        <f t="shared" si="78"/>
        <v>22.2225</v>
      </c>
      <c r="H2560">
        <f t="shared" si="79"/>
        <v>2025</v>
      </c>
    </row>
    <row r="2561" spans="1:8">
      <c r="A2561" s="1" t="s">
        <v>143</v>
      </c>
      <c r="B2561" t="s">
        <v>453</v>
      </c>
      <c r="C2561" s="43">
        <v>1102</v>
      </c>
      <c r="D2561" s="60">
        <v>1</v>
      </c>
      <c r="E2561" s="2">
        <v>3.68</v>
      </c>
      <c r="F2561" s="61">
        <v>45658</v>
      </c>
      <c r="G2561" s="62">
        <f t="shared" si="78"/>
        <v>3.68</v>
      </c>
      <c r="H2561">
        <f t="shared" si="79"/>
        <v>2025</v>
      </c>
    </row>
    <row r="2562" spans="1:8">
      <c r="A2562" s="1" t="s">
        <v>143</v>
      </c>
      <c r="B2562" t="s">
        <v>309</v>
      </c>
      <c r="C2562" s="43">
        <v>6435</v>
      </c>
      <c r="D2562" s="60">
        <v>4</v>
      </c>
      <c r="E2562" s="2">
        <v>1.1000000000000001</v>
      </c>
      <c r="F2562" s="61">
        <v>45658</v>
      </c>
      <c r="G2562" s="62">
        <f t="shared" ref="G2562:G2625" si="80">D2562*E2562</f>
        <v>4.4000000000000004</v>
      </c>
      <c r="H2562">
        <f t="shared" ref="H2562:H2625" si="81">YEAR(F2562)</f>
        <v>2025</v>
      </c>
    </row>
    <row r="2563" spans="1:8">
      <c r="A2563" s="1" t="s">
        <v>143</v>
      </c>
      <c r="B2563" t="s">
        <v>415</v>
      </c>
      <c r="C2563" s="43">
        <v>1085</v>
      </c>
      <c r="D2563" s="60">
        <v>2</v>
      </c>
      <c r="E2563" s="2">
        <v>4.9800000000000004</v>
      </c>
      <c r="F2563" s="61">
        <v>45658</v>
      </c>
      <c r="G2563" s="62">
        <f t="shared" si="80"/>
        <v>9.9600000000000009</v>
      </c>
      <c r="H2563">
        <f t="shared" si="81"/>
        <v>2025</v>
      </c>
    </row>
    <row r="2564" spans="1:8">
      <c r="A2564" s="1" t="s">
        <v>143</v>
      </c>
      <c r="B2564" t="s">
        <v>425</v>
      </c>
      <c r="C2564" s="43">
        <v>1092</v>
      </c>
      <c r="D2564" s="60">
        <v>3</v>
      </c>
      <c r="E2564" s="2">
        <v>5.32</v>
      </c>
      <c r="F2564" s="61">
        <v>45658</v>
      </c>
      <c r="G2564" s="62">
        <f t="shared" si="80"/>
        <v>15.96</v>
      </c>
      <c r="H2564">
        <f t="shared" si="81"/>
        <v>2025</v>
      </c>
    </row>
    <row r="2565" spans="1:8">
      <c r="A2565" s="1" t="s">
        <v>143</v>
      </c>
      <c r="B2565" t="s">
        <v>315</v>
      </c>
      <c r="C2565" s="43">
        <v>1055</v>
      </c>
      <c r="D2565" s="60">
        <v>1</v>
      </c>
      <c r="E2565" s="2">
        <v>49.19</v>
      </c>
      <c r="F2565" s="61">
        <v>45658</v>
      </c>
      <c r="G2565" s="62">
        <f t="shared" si="80"/>
        <v>49.19</v>
      </c>
      <c r="H2565">
        <f t="shared" si="81"/>
        <v>2025</v>
      </c>
    </row>
    <row r="2566" spans="1:8">
      <c r="A2566" s="1" t="s">
        <v>143</v>
      </c>
      <c r="B2566" t="s">
        <v>322</v>
      </c>
      <c r="C2566" s="43">
        <v>2105</v>
      </c>
      <c r="D2566" s="60">
        <v>1</v>
      </c>
      <c r="E2566" s="2">
        <v>9.7899999999999991</v>
      </c>
      <c r="F2566" s="61">
        <v>45658</v>
      </c>
      <c r="G2566" s="62">
        <f t="shared" si="80"/>
        <v>9.7899999999999991</v>
      </c>
      <c r="H2566">
        <f t="shared" si="81"/>
        <v>2025</v>
      </c>
    </row>
    <row r="2567" spans="1:8">
      <c r="A2567" s="1" t="s">
        <v>143</v>
      </c>
      <c r="B2567" t="s">
        <v>470</v>
      </c>
      <c r="C2567" s="43">
        <v>3630</v>
      </c>
      <c r="D2567" s="60">
        <v>6</v>
      </c>
      <c r="E2567" s="2">
        <v>4.4400000000000004</v>
      </c>
      <c r="F2567" s="61">
        <v>45658</v>
      </c>
      <c r="G2567" s="62">
        <f t="shared" si="80"/>
        <v>26.64</v>
      </c>
      <c r="H2567">
        <f t="shared" si="81"/>
        <v>2025</v>
      </c>
    </row>
    <row r="2568" spans="1:8">
      <c r="A2568" s="1" t="s">
        <v>143</v>
      </c>
      <c r="B2568" t="s">
        <v>244</v>
      </c>
      <c r="C2568" s="43">
        <v>6574</v>
      </c>
      <c r="D2568" s="60">
        <v>5</v>
      </c>
      <c r="E2568" s="2">
        <v>89.24</v>
      </c>
      <c r="F2568" s="61">
        <v>45658</v>
      </c>
      <c r="G2568" s="62">
        <f t="shared" si="80"/>
        <v>446.2</v>
      </c>
      <c r="H2568">
        <f t="shared" si="81"/>
        <v>2025</v>
      </c>
    </row>
    <row r="2569" spans="1:8">
      <c r="A2569" s="1" t="s">
        <v>143</v>
      </c>
      <c r="B2569" t="s">
        <v>339</v>
      </c>
      <c r="C2569" s="43">
        <v>6652</v>
      </c>
      <c r="D2569" s="60">
        <v>1</v>
      </c>
      <c r="E2569" s="2">
        <v>5.71</v>
      </c>
      <c r="F2569" s="61">
        <v>45658</v>
      </c>
      <c r="G2569" s="62">
        <f t="shared" si="80"/>
        <v>5.71</v>
      </c>
      <c r="H2569">
        <f t="shared" si="81"/>
        <v>2025</v>
      </c>
    </row>
    <row r="2570" spans="1:8">
      <c r="A2570" s="1" t="s">
        <v>143</v>
      </c>
      <c r="B2570" t="s">
        <v>376</v>
      </c>
      <c r="C2570" s="43">
        <v>2114</v>
      </c>
      <c r="D2570" s="60">
        <v>0.5</v>
      </c>
      <c r="E2570" s="2">
        <v>40.5</v>
      </c>
      <c r="F2570" s="61">
        <v>45658</v>
      </c>
      <c r="G2570" s="62">
        <f t="shared" si="80"/>
        <v>20.25</v>
      </c>
      <c r="H2570">
        <f t="shared" si="81"/>
        <v>2025</v>
      </c>
    </row>
    <row r="2571" spans="1:8">
      <c r="A2571" s="1" t="s">
        <v>143</v>
      </c>
      <c r="B2571" t="s">
        <v>208</v>
      </c>
      <c r="C2571" s="43">
        <v>6601</v>
      </c>
      <c r="D2571" s="60">
        <v>1</v>
      </c>
      <c r="E2571" s="2">
        <v>12.28</v>
      </c>
      <c r="F2571" s="61">
        <v>45658</v>
      </c>
      <c r="G2571" s="62">
        <f t="shared" si="80"/>
        <v>12.28</v>
      </c>
      <c r="H2571">
        <f t="shared" si="81"/>
        <v>2025</v>
      </c>
    </row>
    <row r="2572" spans="1:8">
      <c r="A2572" s="1" t="s">
        <v>143</v>
      </c>
      <c r="B2572" t="s">
        <v>208</v>
      </c>
      <c r="C2572" s="43">
        <v>6601</v>
      </c>
      <c r="D2572" s="60">
        <v>1</v>
      </c>
      <c r="E2572" s="2">
        <v>12.28</v>
      </c>
      <c r="F2572" s="61">
        <v>45658</v>
      </c>
      <c r="G2572" s="62">
        <f t="shared" si="80"/>
        <v>12.28</v>
      </c>
      <c r="H2572">
        <f t="shared" si="81"/>
        <v>2025</v>
      </c>
    </row>
    <row r="2573" spans="1:8">
      <c r="A2573" s="1" t="s">
        <v>143</v>
      </c>
      <c r="B2573" t="s">
        <v>398</v>
      </c>
      <c r="C2573" s="43">
        <v>2090</v>
      </c>
      <c r="D2573" s="60">
        <v>1</v>
      </c>
      <c r="E2573" s="2">
        <v>11.44</v>
      </c>
      <c r="F2573" s="61">
        <v>45658</v>
      </c>
      <c r="G2573" s="62">
        <f t="shared" si="80"/>
        <v>11.44</v>
      </c>
      <c r="H2573">
        <f t="shared" si="81"/>
        <v>2025</v>
      </c>
    </row>
    <row r="2574" spans="1:8">
      <c r="A2574" s="1" t="s">
        <v>143</v>
      </c>
      <c r="B2574" t="s">
        <v>400</v>
      </c>
      <c r="C2574" s="43">
        <v>2106</v>
      </c>
      <c r="D2574" s="60">
        <v>1</v>
      </c>
      <c r="E2574" s="2">
        <v>34.31</v>
      </c>
      <c r="F2574" s="61">
        <v>45658</v>
      </c>
      <c r="G2574" s="62">
        <f t="shared" si="80"/>
        <v>34.31</v>
      </c>
      <c r="H2574">
        <f t="shared" si="81"/>
        <v>2025</v>
      </c>
    </row>
    <row r="2575" spans="1:8">
      <c r="A2575" s="1" t="s">
        <v>143</v>
      </c>
      <c r="B2575" t="s">
        <v>272</v>
      </c>
      <c r="C2575" s="43">
        <v>1047</v>
      </c>
      <c r="D2575" s="60">
        <v>1</v>
      </c>
      <c r="E2575" s="2">
        <v>9.19</v>
      </c>
      <c r="F2575" s="61">
        <v>45658</v>
      </c>
      <c r="G2575" s="62">
        <f t="shared" si="80"/>
        <v>9.19</v>
      </c>
      <c r="H2575">
        <f t="shared" si="81"/>
        <v>2025</v>
      </c>
    </row>
    <row r="2576" spans="1:8">
      <c r="A2576" s="1" t="s">
        <v>143</v>
      </c>
      <c r="B2576" t="s">
        <v>331</v>
      </c>
      <c r="C2576" s="43">
        <v>1063</v>
      </c>
      <c r="D2576" s="60">
        <v>1</v>
      </c>
      <c r="E2576" s="2">
        <v>13.78</v>
      </c>
      <c r="F2576" s="61">
        <v>45658</v>
      </c>
      <c r="G2576" s="62">
        <f t="shared" si="80"/>
        <v>13.78</v>
      </c>
      <c r="H2576">
        <f t="shared" si="81"/>
        <v>2025</v>
      </c>
    </row>
    <row r="2577" spans="1:8">
      <c r="A2577" s="1" t="s">
        <v>153</v>
      </c>
      <c r="B2577" t="s">
        <v>162</v>
      </c>
      <c r="C2577" s="43">
        <v>6554</v>
      </c>
      <c r="D2577" s="60">
        <v>66</v>
      </c>
      <c r="E2577" s="2">
        <v>4.5</v>
      </c>
      <c r="F2577" s="61">
        <v>45658</v>
      </c>
      <c r="G2577" s="62">
        <f t="shared" si="80"/>
        <v>297</v>
      </c>
      <c r="H2577">
        <f t="shared" si="81"/>
        <v>2025</v>
      </c>
    </row>
    <row r="2578" spans="1:8">
      <c r="A2578" s="1" t="s">
        <v>136</v>
      </c>
      <c r="B2578" t="s">
        <v>1178</v>
      </c>
      <c r="C2578" s="43">
        <v>1311</v>
      </c>
      <c r="D2578" s="60">
        <v>3</v>
      </c>
      <c r="E2578" s="2">
        <v>19.2</v>
      </c>
      <c r="F2578" s="61">
        <v>45658</v>
      </c>
      <c r="G2578" s="62">
        <f t="shared" si="80"/>
        <v>57.599999999999994</v>
      </c>
      <c r="H2578">
        <f t="shared" si="81"/>
        <v>2025</v>
      </c>
    </row>
    <row r="2579" spans="1:8">
      <c r="A2579" s="1" t="s">
        <v>133</v>
      </c>
      <c r="B2579" t="s">
        <v>891</v>
      </c>
      <c r="C2579" s="43">
        <v>6439</v>
      </c>
      <c r="D2579" s="60">
        <v>3</v>
      </c>
      <c r="E2579" s="2">
        <v>11.68</v>
      </c>
      <c r="F2579" s="61">
        <v>45658</v>
      </c>
      <c r="G2579" s="62">
        <f t="shared" si="80"/>
        <v>35.04</v>
      </c>
      <c r="H2579">
        <f t="shared" si="81"/>
        <v>2025</v>
      </c>
    </row>
    <row r="2580" spans="1:8">
      <c r="A2580" s="1" t="s">
        <v>137</v>
      </c>
      <c r="B2580" t="s">
        <v>685</v>
      </c>
      <c r="C2580" s="43">
        <v>6063</v>
      </c>
      <c r="D2580" s="60">
        <v>1</v>
      </c>
      <c r="E2580" s="2">
        <v>47</v>
      </c>
      <c r="F2580" s="61">
        <v>45658</v>
      </c>
      <c r="G2580" s="62">
        <f t="shared" si="80"/>
        <v>47</v>
      </c>
      <c r="H2580">
        <f t="shared" si="81"/>
        <v>2025</v>
      </c>
    </row>
    <row r="2581" spans="1:8">
      <c r="A2581" s="1" t="s">
        <v>159</v>
      </c>
      <c r="B2581" t="s">
        <v>778</v>
      </c>
      <c r="C2581" s="43">
        <v>6555</v>
      </c>
      <c r="D2581" s="60">
        <v>2</v>
      </c>
      <c r="E2581" s="2">
        <v>56.55</v>
      </c>
      <c r="F2581" s="61">
        <v>45658</v>
      </c>
      <c r="G2581" s="62">
        <f t="shared" si="80"/>
        <v>113.1</v>
      </c>
      <c r="H2581">
        <f t="shared" si="81"/>
        <v>2025</v>
      </c>
    </row>
    <row r="2582" spans="1:8">
      <c r="A2582" s="1" t="s">
        <v>136</v>
      </c>
      <c r="B2582" t="s">
        <v>1004</v>
      </c>
      <c r="C2582" s="43">
        <v>1129</v>
      </c>
      <c r="D2582" s="60">
        <v>2</v>
      </c>
      <c r="E2582" s="2">
        <v>6.07</v>
      </c>
      <c r="F2582" s="61">
        <v>45658</v>
      </c>
      <c r="G2582" s="62">
        <f t="shared" si="80"/>
        <v>12.14</v>
      </c>
      <c r="H2582">
        <f t="shared" si="81"/>
        <v>2025</v>
      </c>
    </row>
    <row r="2583" spans="1:8">
      <c r="A2583" s="1" t="s">
        <v>136</v>
      </c>
      <c r="B2583" t="s">
        <v>1174</v>
      </c>
      <c r="C2583" s="43">
        <v>1306</v>
      </c>
      <c r="D2583" s="60">
        <v>1</v>
      </c>
      <c r="E2583" s="2">
        <v>7.64</v>
      </c>
      <c r="F2583" s="61">
        <v>45658</v>
      </c>
      <c r="G2583" s="62">
        <f t="shared" si="80"/>
        <v>7.64</v>
      </c>
      <c r="H2583">
        <f t="shared" si="81"/>
        <v>2025</v>
      </c>
    </row>
    <row r="2584" spans="1:8">
      <c r="A2584" s="1" t="s">
        <v>136</v>
      </c>
      <c r="B2584" t="s">
        <v>1175</v>
      </c>
      <c r="C2584" s="43">
        <v>1308</v>
      </c>
      <c r="D2584" s="60">
        <v>6</v>
      </c>
      <c r="E2584" s="2">
        <v>2.98</v>
      </c>
      <c r="F2584" s="61">
        <v>45658</v>
      </c>
      <c r="G2584" s="62">
        <f t="shared" si="80"/>
        <v>17.88</v>
      </c>
      <c r="H2584">
        <f t="shared" si="81"/>
        <v>2025</v>
      </c>
    </row>
    <row r="2585" spans="1:8">
      <c r="A2585" s="1" t="s">
        <v>136</v>
      </c>
      <c r="B2585" t="s">
        <v>1127</v>
      </c>
      <c r="C2585" s="43">
        <v>2724</v>
      </c>
      <c r="D2585" s="60">
        <v>4</v>
      </c>
      <c r="E2585" s="2">
        <v>3.86</v>
      </c>
      <c r="F2585" s="61">
        <v>45658</v>
      </c>
      <c r="G2585" s="62">
        <f t="shared" si="80"/>
        <v>15.44</v>
      </c>
      <c r="H2585">
        <f t="shared" si="81"/>
        <v>2025</v>
      </c>
    </row>
    <row r="2586" spans="1:8">
      <c r="A2586" s="1" t="s">
        <v>143</v>
      </c>
      <c r="B2586" t="s">
        <v>357</v>
      </c>
      <c r="C2586" s="43">
        <v>6575</v>
      </c>
      <c r="D2586" s="60">
        <v>2</v>
      </c>
      <c r="E2586" s="2">
        <v>13.85</v>
      </c>
      <c r="F2586" s="61">
        <v>45658</v>
      </c>
      <c r="G2586" s="62">
        <f t="shared" si="80"/>
        <v>27.7</v>
      </c>
      <c r="H2586">
        <f t="shared" si="81"/>
        <v>2025</v>
      </c>
    </row>
    <row r="2587" spans="1:8">
      <c r="A2587" s="1" t="s">
        <v>136</v>
      </c>
      <c r="B2587" t="s">
        <v>1006</v>
      </c>
      <c r="C2587" s="43">
        <v>1131</v>
      </c>
      <c r="D2587" s="60">
        <v>2</v>
      </c>
      <c r="E2587" s="2">
        <v>2.35</v>
      </c>
      <c r="F2587" s="61">
        <v>45658</v>
      </c>
      <c r="G2587" s="62">
        <f t="shared" si="80"/>
        <v>4.7</v>
      </c>
      <c r="H2587">
        <f t="shared" si="81"/>
        <v>2025</v>
      </c>
    </row>
    <row r="2588" spans="1:8">
      <c r="A2588" s="1" t="s">
        <v>136</v>
      </c>
      <c r="B2588" t="s">
        <v>1007</v>
      </c>
      <c r="C2588" s="43">
        <v>1132</v>
      </c>
      <c r="D2588" s="60">
        <v>2.5</v>
      </c>
      <c r="E2588" s="2">
        <v>16.989999999999998</v>
      </c>
      <c r="F2588" s="61">
        <v>45658</v>
      </c>
      <c r="G2588" s="62">
        <f t="shared" si="80"/>
        <v>42.474999999999994</v>
      </c>
      <c r="H2588">
        <f t="shared" si="81"/>
        <v>2025</v>
      </c>
    </row>
    <row r="2589" spans="1:8">
      <c r="A2589" s="1" t="s">
        <v>140</v>
      </c>
      <c r="B2589" t="s">
        <v>182</v>
      </c>
      <c r="C2589" s="43">
        <v>6675</v>
      </c>
      <c r="D2589" s="60">
        <v>24</v>
      </c>
      <c r="E2589" s="2">
        <v>19.100000000000001</v>
      </c>
      <c r="F2589" s="61">
        <v>45658</v>
      </c>
      <c r="G2589" s="62">
        <f t="shared" si="80"/>
        <v>458.40000000000003</v>
      </c>
      <c r="H2589">
        <f t="shared" si="81"/>
        <v>2025</v>
      </c>
    </row>
    <row r="2590" spans="1:8">
      <c r="A2590" s="1" t="s">
        <v>140</v>
      </c>
      <c r="B2590" t="s">
        <v>186</v>
      </c>
      <c r="C2590" s="43">
        <v>6674</v>
      </c>
      <c r="D2590" s="60">
        <v>16</v>
      </c>
      <c r="E2590" s="2">
        <v>12.8</v>
      </c>
      <c r="F2590" s="61">
        <v>45658</v>
      </c>
      <c r="G2590" s="62">
        <f t="shared" si="80"/>
        <v>204.8</v>
      </c>
      <c r="H2590">
        <f t="shared" si="81"/>
        <v>2025</v>
      </c>
    </row>
    <row r="2591" spans="1:8">
      <c r="A2591" s="1" t="s">
        <v>140</v>
      </c>
      <c r="B2591" t="s">
        <v>183</v>
      </c>
      <c r="C2591" s="43">
        <v>6693</v>
      </c>
      <c r="D2591" s="60">
        <v>1.5</v>
      </c>
      <c r="E2591" s="2">
        <v>36</v>
      </c>
      <c r="F2591" s="61">
        <v>45658</v>
      </c>
      <c r="G2591" s="62">
        <f t="shared" si="80"/>
        <v>54</v>
      </c>
      <c r="H2591">
        <f t="shared" si="81"/>
        <v>2025</v>
      </c>
    </row>
    <row r="2592" spans="1:8">
      <c r="A2592" s="1" t="s">
        <v>140</v>
      </c>
      <c r="B2592" t="s">
        <v>184</v>
      </c>
      <c r="C2592" s="43">
        <v>6695</v>
      </c>
      <c r="D2592" s="60">
        <v>2</v>
      </c>
      <c r="E2592" s="2">
        <v>32.049999999999997</v>
      </c>
      <c r="F2592" s="61">
        <v>45658</v>
      </c>
      <c r="G2592" s="62">
        <f t="shared" si="80"/>
        <v>64.099999999999994</v>
      </c>
      <c r="H2592">
        <f t="shared" si="81"/>
        <v>2025</v>
      </c>
    </row>
    <row r="2593" spans="1:8">
      <c r="A2593" s="1" t="s">
        <v>140</v>
      </c>
      <c r="B2593" t="s">
        <v>195</v>
      </c>
      <c r="C2593" s="43">
        <v>6673</v>
      </c>
      <c r="D2593" s="60">
        <v>1</v>
      </c>
      <c r="E2593" s="2">
        <v>26.85</v>
      </c>
      <c r="F2593" s="61">
        <v>45658</v>
      </c>
      <c r="G2593" s="62">
        <f t="shared" si="80"/>
        <v>26.85</v>
      </c>
      <c r="H2593">
        <f t="shared" si="81"/>
        <v>2025</v>
      </c>
    </row>
    <row r="2594" spans="1:8">
      <c r="A2594" s="1" t="s">
        <v>140</v>
      </c>
      <c r="B2594" t="s">
        <v>194</v>
      </c>
      <c r="C2594" s="43">
        <v>6681</v>
      </c>
      <c r="D2594" s="60">
        <v>1</v>
      </c>
      <c r="E2594" s="2">
        <v>9.9</v>
      </c>
      <c r="F2594" s="61">
        <v>45658</v>
      </c>
      <c r="G2594" s="62">
        <f t="shared" si="80"/>
        <v>9.9</v>
      </c>
      <c r="H2594">
        <f t="shared" si="81"/>
        <v>2025</v>
      </c>
    </row>
    <row r="2595" spans="1:8">
      <c r="A2595" s="1" t="s">
        <v>140</v>
      </c>
      <c r="B2595" t="s">
        <v>196</v>
      </c>
      <c r="C2595" s="43">
        <v>6680</v>
      </c>
      <c r="D2595" s="60">
        <v>2</v>
      </c>
      <c r="E2595" s="2">
        <v>16.399999999999999</v>
      </c>
      <c r="F2595" s="61">
        <v>45658</v>
      </c>
      <c r="G2595" s="62">
        <f t="shared" si="80"/>
        <v>32.799999999999997</v>
      </c>
      <c r="H2595">
        <f t="shared" si="81"/>
        <v>2025</v>
      </c>
    </row>
    <row r="2596" spans="1:8">
      <c r="A2596" s="1" t="s">
        <v>140</v>
      </c>
      <c r="B2596" s="45" t="s">
        <v>187</v>
      </c>
      <c r="C2596" s="43">
        <v>6682</v>
      </c>
      <c r="D2596" s="60">
        <v>1</v>
      </c>
      <c r="E2596" s="2">
        <v>14.9</v>
      </c>
      <c r="F2596" s="61">
        <v>45658</v>
      </c>
      <c r="G2596" s="62">
        <f t="shared" si="80"/>
        <v>14.9</v>
      </c>
      <c r="H2596">
        <f t="shared" si="81"/>
        <v>2025</v>
      </c>
    </row>
    <row r="2597" spans="1:8">
      <c r="A2597" s="1" t="s">
        <v>140</v>
      </c>
      <c r="B2597" t="s">
        <v>203</v>
      </c>
      <c r="C2597" s="43">
        <v>6688</v>
      </c>
      <c r="D2597" s="60">
        <v>1</v>
      </c>
      <c r="E2597" s="2">
        <v>11.75</v>
      </c>
      <c r="F2597" s="61">
        <v>45658</v>
      </c>
      <c r="G2597" s="62">
        <f t="shared" si="80"/>
        <v>11.75</v>
      </c>
      <c r="H2597">
        <f t="shared" si="81"/>
        <v>2025</v>
      </c>
    </row>
    <row r="2598" spans="1:8">
      <c r="A2598" s="1" t="s">
        <v>140</v>
      </c>
      <c r="B2598" t="s">
        <v>198</v>
      </c>
      <c r="C2598" s="43">
        <v>6685</v>
      </c>
      <c r="D2598" s="60">
        <v>2</v>
      </c>
      <c r="E2598" s="2">
        <v>11.75</v>
      </c>
      <c r="F2598" s="61">
        <v>45658</v>
      </c>
      <c r="G2598" s="62">
        <f t="shared" si="80"/>
        <v>23.5</v>
      </c>
      <c r="H2598">
        <f t="shared" si="81"/>
        <v>2025</v>
      </c>
    </row>
    <row r="2599" spans="1:8">
      <c r="A2599" s="1" t="s">
        <v>140</v>
      </c>
      <c r="B2599" t="s">
        <v>201</v>
      </c>
      <c r="C2599" s="43">
        <v>6687</v>
      </c>
      <c r="D2599" s="60">
        <v>2</v>
      </c>
      <c r="E2599" s="2">
        <v>11.75</v>
      </c>
      <c r="F2599" s="61">
        <v>45658</v>
      </c>
      <c r="G2599" s="62">
        <f t="shared" si="80"/>
        <v>23.5</v>
      </c>
      <c r="H2599">
        <f t="shared" si="81"/>
        <v>2025</v>
      </c>
    </row>
    <row r="2600" spans="1:8">
      <c r="A2600" s="1" t="s">
        <v>140</v>
      </c>
      <c r="B2600" t="s">
        <v>197</v>
      </c>
      <c r="C2600" s="43">
        <v>6684</v>
      </c>
      <c r="D2600" s="60">
        <v>1</v>
      </c>
      <c r="E2600" s="2">
        <v>13.9</v>
      </c>
      <c r="F2600" s="61">
        <v>45658</v>
      </c>
      <c r="G2600" s="62">
        <f t="shared" si="80"/>
        <v>13.9</v>
      </c>
      <c r="H2600">
        <f t="shared" si="81"/>
        <v>2025</v>
      </c>
    </row>
    <row r="2601" spans="1:8">
      <c r="A2601" s="1" t="s">
        <v>140</v>
      </c>
      <c r="B2601" t="s">
        <v>202</v>
      </c>
      <c r="C2601" s="43">
        <v>6689</v>
      </c>
      <c r="D2601" s="60">
        <v>2</v>
      </c>
      <c r="E2601" s="2">
        <v>11.75</v>
      </c>
      <c r="F2601" s="61">
        <v>45658</v>
      </c>
      <c r="G2601" s="62">
        <f t="shared" si="80"/>
        <v>23.5</v>
      </c>
      <c r="H2601">
        <f t="shared" si="81"/>
        <v>2025</v>
      </c>
    </row>
    <row r="2602" spans="1:8">
      <c r="A2602" s="1" t="s">
        <v>140</v>
      </c>
      <c r="B2602" t="s">
        <v>189</v>
      </c>
      <c r="C2602" s="43">
        <v>6678</v>
      </c>
      <c r="D2602" s="60">
        <v>3</v>
      </c>
      <c r="E2602" s="2">
        <v>13.9</v>
      </c>
      <c r="F2602" s="61">
        <v>45658</v>
      </c>
      <c r="G2602" s="62">
        <f t="shared" si="80"/>
        <v>41.7</v>
      </c>
      <c r="H2602">
        <f t="shared" si="81"/>
        <v>2025</v>
      </c>
    </row>
    <row r="2603" spans="1:8">
      <c r="A2603" s="1" t="s">
        <v>140</v>
      </c>
      <c r="B2603" t="s">
        <v>187</v>
      </c>
      <c r="C2603" s="43">
        <v>6682</v>
      </c>
      <c r="D2603" s="60">
        <v>1</v>
      </c>
      <c r="E2603" s="2">
        <v>14.9</v>
      </c>
      <c r="F2603" s="61">
        <v>45658</v>
      </c>
      <c r="G2603" s="62">
        <f t="shared" si="80"/>
        <v>14.9</v>
      </c>
      <c r="H2603">
        <f t="shared" si="81"/>
        <v>2025</v>
      </c>
    </row>
    <row r="2604" spans="1:8">
      <c r="A2604" s="1" t="s">
        <v>140</v>
      </c>
      <c r="B2604" t="s">
        <v>188</v>
      </c>
      <c r="C2604" s="43">
        <v>6677</v>
      </c>
      <c r="D2604" s="60">
        <v>3</v>
      </c>
      <c r="E2604" s="2">
        <v>12.75</v>
      </c>
      <c r="F2604" s="61">
        <v>45658</v>
      </c>
      <c r="G2604" s="62">
        <f t="shared" si="80"/>
        <v>38.25</v>
      </c>
      <c r="H2604">
        <f t="shared" si="81"/>
        <v>2025</v>
      </c>
    </row>
    <row r="2605" spans="1:8">
      <c r="A2605" s="1" t="s">
        <v>140</v>
      </c>
      <c r="B2605" t="s">
        <v>190</v>
      </c>
      <c r="C2605" s="43">
        <v>6679</v>
      </c>
      <c r="D2605" s="60">
        <v>3</v>
      </c>
      <c r="E2605" s="2">
        <v>12.75</v>
      </c>
      <c r="F2605" s="61">
        <v>45658</v>
      </c>
      <c r="G2605" s="62">
        <f t="shared" si="80"/>
        <v>38.25</v>
      </c>
      <c r="H2605">
        <f t="shared" si="81"/>
        <v>2025</v>
      </c>
    </row>
    <row r="2606" spans="1:8">
      <c r="A2606" s="1" t="s">
        <v>140</v>
      </c>
      <c r="B2606" t="s">
        <v>200</v>
      </c>
      <c r="C2606" s="43">
        <v>6676</v>
      </c>
      <c r="D2606" s="60">
        <v>3</v>
      </c>
      <c r="E2606" s="2">
        <v>11.75</v>
      </c>
      <c r="F2606" s="61">
        <v>45658</v>
      </c>
      <c r="G2606" s="62">
        <f t="shared" si="80"/>
        <v>35.25</v>
      </c>
      <c r="H2606">
        <f t="shared" si="81"/>
        <v>2025</v>
      </c>
    </row>
    <row r="2607" spans="1:8">
      <c r="A2607" s="1" t="s">
        <v>140</v>
      </c>
      <c r="B2607" t="s">
        <v>204</v>
      </c>
      <c r="C2607" s="43">
        <v>6690</v>
      </c>
      <c r="D2607" s="60">
        <v>3</v>
      </c>
      <c r="E2607" s="2">
        <v>11.75</v>
      </c>
      <c r="F2607" s="61">
        <v>45658</v>
      </c>
      <c r="G2607" s="62">
        <f t="shared" si="80"/>
        <v>35.25</v>
      </c>
      <c r="H2607">
        <f t="shared" si="81"/>
        <v>2025</v>
      </c>
    </row>
    <row r="2608" spans="1:8">
      <c r="A2608" s="1" t="s">
        <v>140</v>
      </c>
      <c r="B2608" t="s">
        <v>193</v>
      </c>
      <c r="C2608" s="43">
        <v>6683</v>
      </c>
      <c r="D2608" s="60">
        <v>1</v>
      </c>
      <c r="E2608" s="2">
        <v>11.75</v>
      </c>
      <c r="F2608" s="61">
        <v>45658</v>
      </c>
      <c r="G2608" s="62">
        <f t="shared" si="80"/>
        <v>11.75</v>
      </c>
      <c r="H2608">
        <f t="shared" si="81"/>
        <v>2025</v>
      </c>
    </row>
    <row r="2609" spans="1:8">
      <c r="A2609" s="1" t="s">
        <v>140</v>
      </c>
      <c r="B2609" t="s">
        <v>199</v>
      </c>
      <c r="C2609" s="43">
        <v>6686</v>
      </c>
      <c r="D2609" s="60">
        <v>1</v>
      </c>
      <c r="E2609" s="2">
        <v>11.75</v>
      </c>
      <c r="F2609" s="61">
        <v>45658</v>
      </c>
      <c r="G2609" s="62">
        <f t="shared" si="80"/>
        <v>11.75</v>
      </c>
      <c r="H2609">
        <f t="shared" si="81"/>
        <v>2025</v>
      </c>
    </row>
    <row r="2610" spans="1:8">
      <c r="A2610" s="1" t="s">
        <v>150</v>
      </c>
      <c r="B2610" t="s">
        <v>1352</v>
      </c>
      <c r="C2610" s="43">
        <v>1882</v>
      </c>
      <c r="D2610" s="60">
        <v>1</v>
      </c>
      <c r="E2610" s="2">
        <v>10.78</v>
      </c>
      <c r="F2610" s="61">
        <v>45658</v>
      </c>
      <c r="G2610" s="62">
        <f t="shared" si="80"/>
        <v>10.78</v>
      </c>
      <c r="H2610">
        <f t="shared" si="81"/>
        <v>2025</v>
      </c>
    </row>
    <row r="2611" spans="1:8">
      <c r="A2611" s="1" t="s">
        <v>150</v>
      </c>
      <c r="B2611" t="s">
        <v>1357</v>
      </c>
      <c r="C2611" s="43">
        <v>2184</v>
      </c>
      <c r="D2611" s="60">
        <v>1</v>
      </c>
      <c r="E2611" s="2">
        <v>28.69</v>
      </c>
      <c r="F2611" s="61">
        <v>45658</v>
      </c>
      <c r="G2611" s="62">
        <f t="shared" si="80"/>
        <v>28.69</v>
      </c>
      <c r="H2611">
        <f t="shared" si="81"/>
        <v>2025</v>
      </c>
    </row>
    <row r="2612" spans="1:8">
      <c r="A2612" s="1" t="s">
        <v>150</v>
      </c>
      <c r="B2612" t="s">
        <v>1359</v>
      </c>
      <c r="C2612" s="43">
        <v>2180</v>
      </c>
      <c r="D2612" s="60">
        <v>0.5</v>
      </c>
      <c r="E2612" s="2">
        <v>28.69</v>
      </c>
      <c r="F2612" s="61">
        <v>45658</v>
      </c>
      <c r="G2612" s="62">
        <f t="shared" si="80"/>
        <v>14.345000000000001</v>
      </c>
      <c r="H2612">
        <f t="shared" si="81"/>
        <v>2025</v>
      </c>
    </row>
    <row r="2613" spans="1:8">
      <c r="A2613" s="1" t="s">
        <v>150</v>
      </c>
      <c r="B2613" t="s">
        <v>1361</v>
      </c>
      <c r="C2613" s="43">
        <v>1886</v>
      </c>
      <c r="D2613" s="60">
        <v>15</v>
      </c>
      <c r="E2613" s="2">
        <v>10.51</v>
      </c>
      <c r="F2613" s="61">
        <v>45658</v>
      </c>
      <c r="G2613" s="62">
        <f t="shared" si="80"/>
        <v>157.65</v>
      </c>
      <c r="H2613">
        <f t="shared" si="81"/>
        <v>2025</v>
      </c>
    </row>
    <row r="2614" spans="1:8">
      <c r="A2614" s="1" t="s">
        <v>143</v>
      </c>
      <c r="B2614" t="s">
        <v>340</v>
      </c>
      <c r="C2614" s="43">
        <v>1345</v>
      </c>
      <c r="D2614" s="60">
        <v>1.5</v>
      </c>
      <c r="E2614" s="2">
        <v>67.42</v>
      </c>
      <c r="F2614" s="61">
        <v>45658</v>
      </c>
      <c r="G2614" s="62">
        <f t="shared" si="80"/>
        <v>101.13</v>
      </c>
      <c r="H2614">
        <f t="shared" si="81"/>
        <v>2025</v>
      </c>
    </row>
    <row r="2615" spans="1:8">
      <c r="A2615" s="1" t="s">
        <v>143</v>
      </c>
      <c r="B2615" t="s">
        <v>355</v>
      </c>
      <c r="C2615" s="43">
        <v>1351</v>
      </c>
      <c r="D2615" s="60">
        <v>1.5</v>
      </c>
      <c r="E2615" s="2">
        <v>75.63</v>
      </c>
      <c r="F2615" s="61">
        <v>45658</v>
      </c>
      <c r="G2615" s="62">
        <f t="shared" si="80"/>
        <v>113.44499999999999</v>
      </c>
      <c r="H2615">
        <f t="shared" si="81"/>
        <v>2025</v>
      </c>
    </row>
    <row r="2616" spans="1:8">
      <c r="A2616" s="1" t="s">
        <v>143</v>
      </c>
      <c r="B2616" t="s">
        <v>325</v>
      </c>
      <c r="C2616" s="43">
        <v>1342</v>
      </c>
      <c r="D2616" s="60">
        <v>1.5</v>
      </c>
      <c r="E2616" s="2">
        <v>69.81</v>
      </c>
      <c r="F2616" s="61">
        <v>45658</v>
      </c>
      <c r="G2616" s="62">
        <f t="shared" si="80"/>
        <v>104.715</v>
      </c>
      <c r="H2616">
        <f t="shared" si="81"/>
        <v>2025</v>
      </c>
    </row>
    <row r="2617" spans="1:8">
      <c r="A2617" s="1" t="s">
        <v>147</v>
      </c>
      <c r="B2617" t="s">
        <v>890</v>
      </c>
      <c r="C2617" s="43">
        <v>6637</v>
      </c>
      <c r="D2617" s="60">
        <v>29</v>
      </c>
      <c r="E2617" s="2">
        <v>7.48</v>
      </c>
      <c r="F2617" s="61">
        <v>45658</v>
      </c>
      <c r="G2617" s="62">
        <f t="shared" si="80"/>
        <v>216.92000000000002</v>
      </c>
      <c r="H2617">
        <f t="shared" si="81"/>
        <v>2025</v>
      </c>
    </row>
    <row r="2618" spans="1:8">
      <c r="A2618" s="1" t="s">
        <v>147</v>
      </c>
      <c r="B2618" t="s">
        <v>889</v>
      </c>
      <c r="C2618" s="43">
        <v>6636</v>
      </c>
      <c r="D2618" s="60">
        <v>20</v>
      </c>
      <c r="E2618" s="2">
        <v>7.48</v>
      </c>
      <c r="F2618" s="61">
        <v>45658</v>
      </c>
      <c r="G2618" s="62">
        <f t="shared" si="80"/>
        <v>149.60000000000002</v>
      </c>
      <c r="H2618">
        <f t="shared" si="81"/>
        <v>2025</v>
      </c>
    </row>
    <row r="2619" spans="1:8">
      <c r="A2619" s="1" t="s">
        <v>147</v>
      </c>
      <c r="B2619" t="s">
        <v>887</v>
      </c>
      <c r="C2619" s="43">
        <v>6632</v>
      </c>
      <c r="D2619" s="60">
        <v>6</v>
      </c>
      <c r="E2619" s="2">
        <v>10.11</v>
      </c>
      <c r="F2619" s="61">
        <v>45658</v>
      </c>
      <c r="G2619" s="62">
        <f t="shared" si="80"/>
        <v>60.66</v>
      </c>
      <c r="H2619">
        <f t="shared" si="81"/>
        <v>2025</v>
      </c>
    </row>
    <row r="2620" spans="1:8">
      <c r="A2620" s="1" t="s">
        <v>147</v>
      </c>
      <c r="B2620" t="s">
        <v>884</v>
      </c>
      <c r="C2620" s="43">
        <v>6633</v>
      </c>
      <c r="D2620" s="60">
        <v>6</v>
      </c>
      <c r="E2620" s="2">
        <v>7.86</v>
      </c>
      <c r="F2620" s="61">
        <v>45658</v>
      </c>
      <c r="G2620" s="62">
        <f t="shared" si="80"/>
        <v>47.160000000000004</v>
      </c>
      <c r="H2620">
        <f t="shared" si="81"/>
        <v>2025</v>
      </c>
    </row>
    <row r="2621" spans="1:8">
      <c r="A2621" s="1" t="s">
        <v>143</v>
      </c>
      <c r="B2621" t="s">
        <v>438</v>
      </c>
      <c r="C2621" s="43">
        <v>2101</v>
      </c>
      <c r="D2621" s="60">
        <v>5</v>
      </c>
      <c r="E2621" s="2">
        <v>27.36</v>
      </c>
      <c r="F2621" s="61">
        <v>45658</v>
      </c>
      <c r="G2621" s="62">
        <f t="shared" si="80"/>
        <v>136.80000000000001</v>
      </c>
      <c r="H2621">
        <f t="shared" si="81"/>
        <v>2025</v>
      </c>
    </row>
    <row r="2622" spans="1:8">
      <c r="A2622" s="1" t="s">
        <v>143</v>
      </c>
      <c r="B2622" t="s">
        <v>349</v>
      </c>
      <c r="C2622" s="43">
        <v>6643</v>
      </c>
      <c r="D2622" s="60">
        <v>1.2</v>
      </c>
      <c r="E2622" s="2">
        <v>36.700000000000003</v>
      </c>
      <c r="F2622" s="61">
        <v>45658</v>
      </c>
      <c r="G2622" s="62">
        <f t="shared" si="80"/>
        <v>44.04</v>
      </c>
      <c r="H2622">
        <f t="shared" si="81"/>
        <v>2025</v>
      </c>
    </row>
    <row r="2623" spans="1:8">
      <c r="A2623" s="1" t="s">
        <v>143</v>
      </c>
      <c r="B2623" t="s">
        <v>251</v>
      </c>
      <c r="C2623" s="43">
        <v>2186</v>
      </c>
      <c r="D2623" s="60">
        <v>1.5</v>
      </c>
      <c r="E2623" s="2">
        <v>3.47</v>
      </c>
      <c r="F2623" s="61">
        <v>45658</v>
      </c>
      <c r="G2623" s="62">
        <f t="shared" si="80"/>
        <v>5.2050000000000001</v>
      </c>
      <c r="H2623">
        <f t="shared" si="81"/>
        <v>2025</v>
      </c>
    </row>
    <row r="2624" spans="1:8">
      <c r="A2624" s="1" t="s">
        <v>143</v>
      </c>
      <c r="B2624" t="s">
        <v>253</v>
      </c>
      <c r="C2624" s="43">
        <v>1330</v>
      </c>
      <c r="D2624" s="60">
        <v>1.5</v>
      </c>
      <c r="E2624" s="2">
        <v>2.88</v>
      </c>
      <c r="F2624" s="61">
        <v>45658</v>
      </c>
      <c r="G2624" s="62">
        <f t="shared" si="80"/>
        <v>4.32</v>
      </c>
      <c r="H2624">
        <f t="shared" si="81"/>
        <v>2025</v>
      </c>
    </row>
    <row r="2625" spans="1:8">
      <c r="A2625" s="1" t="s">
        <v>143</v>
      </c>
      <c r="B2625" t="s">
        <v>263</v>
      </c>
      <c r="C2625" s="43">
        <v>1334</v>
      </c>
      <c r="D2625" s="60">
        <v>0.62</v>
      </c>
      <c r="E2625" s="2">
        <v>39.06</v>
      </c>
      <c r="F2625" s="61">
        <v>45658</v>
      </c>
      <c r="G2625" s="62">
        <f t="shared" si="80"/>
        <v>24.217200000000002</v>
      </c>
      <c r="H2625">
        <f t="shared" si="81"/>
        <v>2025</v>
      </c>
    </row>
    <row r="2626" spans="1:8">
      <c r="A2626" s="1" t="s">
        <v>143</v>
      </c>
      <c r="B2626" t="s">
        <v>440</v>
      </c>
      <c r="C2626" s="43">
        <v>1368</v>
      </c>
      <c r="D2626" s="60">
        <v>0.5</v>
      </c>
      <c r="E2626" s="2">
        <v>50.75</v>
      </c>
      <c r="F2626" s="61">
        <v>45658</v>
      </c>
      <c r="G2626" s="62">
        <f t="shared" ref="G2626:G2689" si="82">D2626*E2626</f>
        <v>25.375</v>
      </c>
      <c r="H2626">
        <f t="shared" ref="H2626:H2689" si="83">YEAR(F2626)</f>
        <v>2025</v>
      </c>
    </row>
    <row r="2627" spans="1:8">
      <c r="A2627" s="1" t="s">
        <v>143</v>
      </c>
      <c r="B2627" s="45" t="s">
        <v>362</v>
      </c>
      <c r="C2627" s="43">
        <v>1359</v>
      </c>
      <c r="D2627" s="60">
        <v>1</v>
      </c>
      <c r="E2627" s="2">
        <v>44.18</v>
      </c>
      <c r="F2627" s="61">
        <v>45658</v>
      </c>
      <c r="G2627" s="62">
        <f t="shared" si="82"/>
        <v>44.18</v>
      </c>
      <c r="H2627">
        <f t="shared" si="83"/>
        <v>2025</v>
      </c>
    </row>
    <row r="2628" spans="1:8">
      <c r="A2628" s="1" t="s">
        <v>146</v>
      </c>
      <c r="B2628" t="s">
        <v>1269</v>
      </c>
      <c r="C2628" s="43">
        <v>6080</v>
      </c>
      <c r="D2628" s="60">
        <v>5</v>
      </c>
      <c r="E2628" s="2">
        <v>25.35</v>
      </c>
      <c r="F2628" s="61">
        <v>45658</v>
      </c>
      <c r="G2628" s="62">
        <f t="shared" si="82"/>
        <v>126.75</v>
      </c>
      <c r="H2628">
        <f t="shared" si="83"/>
        <v>2025</v>
      </c>
    </row>
    <row r="2629" spans="1:8">
      <c r="A2629" s="1" t="s">
        <v>146</v>
      </c>
      <c r="B2629" t="s">
        <v>1270</v>
      </c>
      <c r="C2629" s="43">
        <v>6081</v>
      </c>
      <c r="D2629" s="60">
        <v>3</v>
      </c>
      <c r="E2629" s="2">
        <v>18.86</v>
      </c>
      <c r="F2629" s="61">
        <v>45658</v>
      </c>
      <c r="G2629" s="62">
        <f t="shared" si="82"/>
        <v>56.58</v>
      </c>
      <c r="H2629">
        <f t="shared" si="83"/>
        <v>2025</v>
      </c>
    </row>
    <row r="2630" spans="1:8">
      <c r="A2630" s="1" t="s">
        <v>146</v>
      </c>
      <c r="B2630" t="s">
        <v>115</v>
      </c>
      <c r="C2630" s="43">
        <v>6079</v>
      </c>
      <c r="D2630" s="60">
        <v>3</v>
      </c>
      <c r="E2630" s="2">
        <v>24.88</v>
      </c>
      <c r="F2630" s="61">
        <v>45658</v>
      </c>
      <c r="G2630" s="62">
        <f t="shared" si="82"/>
        <v>74.64</v>
      </c>
      <c r="H2630">
        <f t="shared" si="83"/>
        <v>2025</v>
      </c>
    </row>
    <row r="2631" spans="1:8">
      <c r="A2631" s="1" t="s">
        <v>134</v>
      </c>
      <c r="B2631" t="s">
        <v>802</v>
      </c>
      <c r="C2631" s="43">
        <v>1604</v>
      </c>
      <c r="D2631" s="60">
        <v>1</v>
      </c>
      <c r="E2631" s="2">
        <v>38.11</v>
      </c>
      <c r="F2631" s="61">
        <v>45658</v>
      </c>
      <c r="G2631" s="62">
        <f t="shared" si="82"/>
        <v>38.11</v>
      </c>
      <c r="H2631">
        <f t="shared" si="83"/>
        <v>2025</v>
      </c>
    </row>
    <row r="2632" spans="1:8">
      <c r="A2632" s="1" t="s">
        <v>134</v>
      </c>
      <c r="B2632" t="s">
        <v>850</v>
      </c>
      <c r="C2632" s="43">
        <v>1633</v>
      </c>
      <c r="D2632" s="60">
        <v>1</v>
      </c>
      <c r="E2632" s="2">
        <v>24.32</v>
      </c>
      <c r="F2632" s="61">
        <v>45658</v>
      </c>
      <c r="G2632" s="62">
        <f t="shared" si="82"/>
        <v>24.32</v>
      </c>
      <c r="H2632">
        <f t="shared" si="83"/>
        <v>2025</v>
      </c>
    </row>
    <row r="2633" spans="1:8">
      <c r="A2633" s="1" t="s">
        <v>134</v>
      </c>
      <c r="B2633" t="s">
        <v>825</v>
      </c>
      <c r="C2633" s="43">
        <v>2974</v>
      </c>
      <c r="D2633" s="60">
        <v>0.25</v>
      </c>
      <c r="E2633" s="2">
        <v>45.6</v>
      </c>
      <c r="F2633" s="61">
        <v>45658</v>
      </c>
      <c r="G2633" s="62">
        <f t="shared" si="82"/>
        <v>11.4</v>
      </c>
      <c r="H2633">
        <f t="shared" si="83"/>
        <v>2025</v>
      </c>
    </row>
    <row r="2634" spans="1:8">
      <c r="A2634" s="1" t="s">
        <v>144</v>
      </c>
      <c r="B2634" t="s">
        <v>655</v>
      </c>
      <c r="C2634" s="43">
        <v>6552</v>
      </c>
      <c r="D2634" s="60">
        <v>1</v>
      </c>
      <c r="E2634" s="2">
        <v>4.4000000000000004</v>
      </c>
      <c r="F2634" s="61">
        <v>45658</v>
      </c>
      <c r="G2634" s="62">
        <f t="shared" si="82"/>
        <v>4.4000000000000004</v>
      </c>
      <c r="H2634">
        <f t="shared" si="83"/>
        <v>2025</v>
      </c>
    </row>
    <row r="2635" spans="1:8">
      <c r="A2635" s="1" t="s">
        <v>136</v>
      </c>
      <c r="B2635" t="s">
        <v>1037</v>
      </c>
      <c r="C2635" s="43">
        <v>1158</v>
      </c>
      <c r="D2635" s="60">
        <v>2</v>
      </c>
      <c r="E2635" s="2">
        <v>8</v>
      </c>
      <c r="F2635" s="61">
        <v>45658</v>
      </c>
      <c r="G2635" s="62">
        <f t="shared" si="82"/>
        <v>16</v>
      </c>
      <c r="H2635">
        <f t="shared" si="83"/>
        <v>2025</v>
      </c>
    </row>
    <row r="2636" spans="1:8">
      <c r="A2636" s="1" t="s">
        <v>136</v>
      </c>
      <c r="B2636" t="s">
        <v>990</v>
      </c>
      <c r="C2636" s="43">
        <v>1116</v>
      </c>
      <c r="D2636" s="60">
        <v>2</v>
      </c>
      <c r="E2636" s="2">
        <v>22.86</v>
      </c>
      <c r="F2636" s="61">
        <v>45658</v>
      </c>
      <c r="G2636" s="62">
        <f t="shared" si="82"/>
        <v>45.72</v>
      </c>
      <c r="H2636">
        <f t="shared" si="83"/>
        <v>2025</v>
      </c>
    </row>
    <row r="2637" spans="1:8">
      <c r="A2637" s="1" t="s">
        <v>136</v>
      </c>
      <c r="B2637" t="s">
        <v>1055</v>
      </c>
      <c r="C2637" s="43">
        <v>1176</v>
      </c>
      <c r="D2637" s="60">
        <v>1</v>
      </c>
      <c r="E2637" s="2">
        <v>9.1</v>
      </c>
      <c r="F2637" s="61">
        <v>45658</v>
      </c>
      <c r="G2637" s="62">
        <f t="shared" si="82"/>
        <v>9.1</v>
      </c>
      <c r="H2637">
        <f t="shared" si="83"/>
        <v>2025</v>
      </c>
    </row>
    <row r="2638" spans="1:8">
      <c r="A2638" s="1" t="s">
        <v>136</v>
      </c>
      <c r="B2638" t="s">
        <v>1045</v>
      </c>
      <c r="C2638" s="43">
        <v>1166</v>
      </c>
      <c r="D2638" s="60">
        <v>3</v>
      </c>
      <c r="E2638" s="2">
        <v>16.98</v>
      </c>
      <c r="F2638" s="61">
        <v>45658</v>
      </c>
      <c r="G2638" s="62">
        <f t="shared" si="82"/>
        <v>50.94</v>
      </c>
      <c r="H2638">
        <f t="shared" si="83"/>
        <v>2025</v>
      </c>
    </row>
    <row r="2639" spans="1:8">
      <c r="A2639" s="1" t="s">
        <v>155</v>
      </c>
      <c r="B2639" t="s">
        <v>160</v>
      </c>
      <c r="C2639" s="43">
        <v>6700</v>
      </c>
      <c r="D2639" s="60">
        <v>9</v>
      </c>
      <c r="E2639" s="2">
        <v>13</v>
      </c>
      <c r="F2639" s="61">
        <v>45658</v>
      </c>
      <c r="G2639" s="62">
        <f t="shared" si="82"/>
        <v>117</v>
      </c>
      <c r="H2639">
        <f t="shared" si="83"/>
        <v>2025</v>
      </c>
    </row>
    <row r="2640" spans="1:8">
      <c r="A2640" s="1" t="s">
        <v>147</v>
      </c>
      <c r="B2640" t="s">
        <v>886</v>
      </c>
      <c r="C2640" s="43">
        <v>6701</v>
      </c>
      <c r="D2640" s="60">
        <v>5</v>
      </c>
      <c r="E2640" s="2">
        <v>12.9</v>
      </c>
      <c r="F2640" s="61">
        <v>45658</v>
      </c>
      <c r="G2640" s="62">
        <f t="shared" si="82"/>
        <v>64.5</v>
      </c>
      <c r="H2640">
        <f t="shared" si="83"/>
        <v>2025</v>
      </c>
    </row>
    <row r="2641" spans="1:8">
      <c r="A2641" s="1" t="s">
        <v>38</v>
      </c>
      <c r="B2641" t="s">
        <v>722</v>
      </c>
      <c r="C2641" s="43">
        <v>6702</v>
      </c>
      <c r="D2641" s="60">
        <v>6</v>
      </c>
      <c r="E2641" s="2">
        <v>6.78</v>
      </c>
      <c r="F2641" s="61">
        <v>45658</v>
      </c>
      <c r="G2641" s="62">
        <f t="shared" si="82"/>
        <v>40.68</v>
      </c>
      <c r="H2641">
        <f t="shared" si="83"/>
        <v>2025</v>
      </c>
    </row>
    <row r="2642" spans="1:8">
      <c r="A2642" s="1" t="s">
        <v>143</v>
      </c>
      <c r="B2642" t="s">
        <v>386</v>
      </c>
      <c r="C2642" s="43">
        <v>6704</v>
      </c>
      <c r="D2642" s="60">
        <v>4</v>
      </c>
      <c r="E2642" s="2">
        <v>7.46</v>
      </c>
      <c r="F2642" s="61">
        <v>45658</v>
      </c>
      <c r="G2642" s="62">
        <f t="shared" si="82"/>
        <v>29.84</v>
      </c>
      <c r="H2642">
        <f t="shared" si="83"/>
        <v>2025</v>
      </c>
    </row>
    <row r="2643" spans="1:8">
      <c r="A2643" s="1" t="s">
        <v>143</v>
      </c>
      <c r="B2643" t="s">
        <v>388</v>
      </c>
      <c r="C2643" s="43">
        <v>6703</v>
      </c>
      <c r="D2643" s="60">
        <v>5</v>
      </c>
      <c r="E2643" s="2">
        <v>8.8800000000000008</v>
      </c>
      <c r="F2643" s="61">
        <v>45658</v>
      </c>
      <c r="G2643" s="62">
        <f t="shared" si="82"/>
        <v>44.400000000000006</v>
      </c>
      <c r="H2643">
        <f t="shared" si="83"/>
        <v>2025</v>
      </c>
    </row>
    <row r="2644" spans="1:8">
      <c r="A2644" s="1" t="s">
        <v>140</v>
      </c>
      <c r="B2644" t="s">
        <v>188</v>
      </c>
      <c r="C2644" s="43">
        <v>6677</v>
      </c>
      <c r="D2644" s="60">
        <v>2</v>
      </c>
      <c r="E2644" s="2">
        <v>12.75</v>
      </c>
      <c r="F2644" s="61">
        <v>45689</v>
      </c>
      <c r="G2644" s="62">
        <f t="shared" si="82"/>
        <v>25.5</v>
      </c>
      <c r="H2644">
        <f t="shared" si="83"/>
        <v>2025</v>
      </c>
    </row>
    <row r="2645" spans="1:8">
      <c r="A2645" s="1" t="s">
        <v>140</v>
      </c>
      <c r="B2645" t="s">
        <v>189</v>
      </c>
      <c r="C2645" s="43">
        <v>6678</v>
      </c>
      <c r="D2645" s="60">
        <v>2</v>
      </c>
      <c r="E2645" s="2">
        <v>13.9</v>
      </c>
      <c r="F2645" s="61">
        <v>45689</v>
      </c>
      <c r="G2645" s="62">
        <f t="shared" si="82"/>
        <v>27.8</v>
      </c>
      <c r="H2645">
        <f t="shared" si="83"/>
        <v>2025</v>
      </c>
    </row>
    <row r="2646" spans="1:8">
      <c r="A2646" s="1" t="s">
        <v>140</v>
      </c>
      <c r="B2646" t="s">
        <v>190</v>
      </c>
      <c r="C2646" s="43">
        <v>6679</v>
      </c>
      <c r="D2646" s="60">
        <v>2</v>
      </c>
      <c r="E2646" s="2">
        <v>12.75</v>
      </c>
      <c r="F2646" s="61">
        <v>45689</v>
      </c>
      <c r="G2646" s="62">
        <f t="shared" si="82"/>
        <v>25.5</v>
      </c>
      <c r="H2646">
        <f t="shared" si="83"/>
        <v>2025</v>
      </c>
    </row>
    <row r="2647" spans="1:8">
      <c r="A2647" s="1" t="s">
        <v>140</v>
      </c>
      <c r="B2647" t="s">
        <v>204</v>
      </c>
      <c r="C2647" s="43">
        <v>6690</v>
      </c>
      <c r="D2647" s="60">
        <v>3</v>
      </c>
      <c r="E2647" s="2">
        <v>11.75</v>
      </c>
      <c r="F2647" s="61">
        <v>45689</v>
      </c>
      <c r="G2647" s="62">
        <f t="shared" si="82"/>
        <v>35.25</v>
      </c>
      <c r="H2647">
        <f t="shared" si="83"/>
        <v>2025</v>
      </c>
    </row>
    <row r="2648" spans="1:8">
      <c r="A2648" s="1" t="s">
        <v>140</v>
      </c>
      <c r="B2648" t="s">
        <v>200</v>
      </c>
      <c r="C2648" s="43">
        <v>6676</v>
      </c>
      <c r="D2648" s="60">
        <v>3</v>
      </c>
      <c r="E2648" s="2">
        <v>11.75</v>
      </c>
      <c r="F2648" s="61">
        <v>45689</v>
      </c>
      <c r="G2648" s="62">
        <f t="shared" si="82"/>
        <v>35.25</v>
      </c>
      <c r="H2648">
        <f t="shared" si="83"/>
        <v>2025</v>
      </c>
    </row>
    <row r="2649" spans="1:8">
      <c r="A2649" s="1" t="s">
        <v>140</v>
      </c>
      <c r="B2649" t="s">
        <v>196</v>
      </c>
      <c r="C2649" s="43">
        <v>6680</v>
      </c>
      <c r="D2649" s="60">
        <v>1.5</v>
      </c>
      <c r="E2649" s="2">
        <v>16.399999999999999</v>
      </c>
      <c r="F2649" s="61">
        <v>45689</v>
      </c>
      <c r="G2649" s="62">
        <f t="shared" si="82"/>
        <v>24.599999999999998</v>
      </c>
      <c r="H2649">
        <f t="shared" si="83"/>
        <v>2025</v>
      </c>
    </row>
    <row r="2650" spans="1:8">
      <c r="A2650" s="1" t="s">
        <v>140</v>
      </c>
      <c r="B2650" t="s">
        <v>195</v>
      </c>
      <c r="C2650" s="43">
        <v>6673</v>
      </c>
      <c r="D2650" s="60">
        <v>1</v>
      </c>
      <c r="E2650" s="2">
        <v>26.85</v>
      </c>
      <c r="F2650" s="61">
        <v>45689</v>
      </c>
      <c r="G2650" s="62">
        <f t="shared" si="82"/>
        <v>26.85</v>
      </c>
      <c r="H2650">
        <f t="shared" si="83"/>
        <v>2025</v>
      </c>
    </row>
    <row r="2651" spans="1:8">
      <c r="A2651" s="1" t="s">
        <v>146</v>
      </c>
      <c r="B2651" t="s">
        <v>1269</v>
      </c>
      <c r="C2651" s="43">
        <v>6080</v>
      </c>
      <c r="D2651" s="60">
        <v>5</v>
      </c>
      <c r="E2651" s="2">
        <v>25.35</v>
      </c>
      <c r="F2651" s="61">
        <v>45689</v>
      </c>
      <c r="G2651" s="62">
        <f t="shared" si="82"/>
        <v>126.75</v>
      </c>
      <c r="H2651">
        <f t="shared" si="83"/>
        <v>2025</v>
      </c>
    </row>
    <row r="2652" spans="1:8">
      <c r="A2652" s="1" t="s">
        <v>146</v>
      </c>
      <c r="B2652" t="s">
        <v>1270</v>
      </c>
      <c r="C2652" s="43">
        <v>6081</v>
      </c>
      <c r="D2652" s="60">
        <v>4</v>
      </c>
      <c r="E2652" s="2">
        <v>18.86</v>
      </c>
      <c r="F2652" s="61">
        <v>45689</v>
      </c>
      <c r="G2652" s="62">
        <f t="shared" si="82"/>
        <v>75.44</v>
      </c>
      <c r="H2652">
        <f t="shared" si="83"/>
        <v>2025</v>
      </c>
    </row>
    <row r="2653" spans="1:8">
      <c r="A2653" s="1" t="s">
        <v>146</v>
      </c>
      <c r="B2653" t="s">
        <v>115</v>
      </c>
      <c r="C2653" s="43">
        <v>6079</v>
      </c>
      <c r="D2653" s="60">
        <v>2</v>
      </c>
      <c r="E2653" s="2">
        <v>24.88</v>
      </c>
      <c r="F2653" s="61">
        <v>45689</v>
      </c>
      <c r="G2653" s="62">
        <f t="shared" si="82"/>
        <v>49.76</v>
      </c>
      <c r="H2653">
        <f t="shared" si="83"/>
        <v>2025</v>
      </c>
    </row>
    <row r="2654" spans="1:8">
      <c r="A2654" s="1" t="s">
        <v>143</v>
      </c>
      <c r="B2654" t="s">
        <v>325</v>
      </c>
      <c r="C2654" s="43">
        <v>1342</v>
      </c>
      <c r="D2654" s="60">
        <v>1</v>
      </c>
      <c r="E2654" s="2">
        <v>69.81</v>
      </c>
      <c r="F2654" s="61">
        <v>45689</v>
      </c>
      <c r="G2654" s="62">
        <f t="shared" si="82"/>
        <v>69.81</v>
      </c>
      <c r="H2654">
        <f t="shared" si="83"/>
        <v>2025</v>
      </c>
    </row>
    <row r="2655" spans="1:8">
      <c r="A2655" s="1" t="s">
        <v>143</v>
      </c>
      <c r="B2655" t="s">
        <v>355</v>
      </c>
      <c r="C2655" s="43">
        <v>1351</v>
      </c>
      <c r="D2655" s="60">
        <v>1.5</v>
      </c>
      <c r="E2655" s="2">
        <v>75.63</v>
      </c>
      <c r="F2655" s="61">
        <v>45689</v>
      </c>
      <c r="G2655" s="62">
        <f t="shared" si="82"/>
        <v>113.44499999999999</v>
      </c>
      <c r="H2655">
        <f t="shared" si="83"/>
        <v>2025</v>
      </c>
    </row>
    <row r="2656" spans="1:8">
      <c r="A2656" s="1" t="s">
        <v>147</v>
      </c>
      <c r="B2656" t="s">
        <v>890</v>
      </c>
      <c r="C2656" s="43">
        <v>6637</v>
      </c>
      <c r="D2656" s="60">
        <v>20</v>
      </c>
      <c r="E2656" s="2">
        <v>7.48</v>
      </c>
      <c r="F2656" s="61">
        <v>45689</v>
      </c>
      <c r="G2656" s="62">
        <f t="shared" si="82"/>
        <v>149.60000000000002</v>
      </c>
      <c r="H2656">
        <f t="shared" si="83"/>
        <v>2025</v>
      </c>
    </row>
    <row r="2657" spans="1:8">
      <c r="A2657" s="1" t="s">
        <v>147</v>
      </c>
      <c r="B2657" t="s">
        <v>889</v>
      </c>
      <c r="C2657" s="43">
        <v>6636</v>
      </c>
      <c r="D2657" s="60">
        <v>13</v>
      </c>
      <c r="E2657" s="2">
        <v>7.48</v>
      </c>
      <c r="F2657" s="61">
        <v>45689</v>
      </c>
      <c r="G2657" s="62">
        <f t="shared" si="82"/>
        <v>97.240000000000009</v>
      </c>
      <c r="H2657">
        <f t="shared" si="83"/>
        <v>2025</v>
      </c>
    </row>
    <row r="2658" spans="1:8">
      <c r="A2658" s="1" t="s">
        <v>147</v>
      </c>
      <c r="B2658" t="s">
        <v>885</v>
      </c>
      <c r="C2658" s="43">
        <v>6634</v>
      </c>
      <c r="D2658" s="60">
        <v>10</v>
      </c>
      <c r="E2658" s="2">
        <v>7.86</v>
      </c>
      <c r="F2658" s="61">
        <v>45689</v>
      </c>
      <c r="G2658" s="62">
        <f t="shared" si="82"/>
        <v>78.600000000000009</v>
      </c>
      <c r="H2658">
        <f t="shared" si="83"/>
        <v>2025</v>
      </c>
    </row>
    <row r="2659" spans="1:8">
      <c r="A2659" s="1" t="s">
        <v>147</v>
      </c>
      <c r="B2659" t="s">
        <v>887</v>
      </c>
      <c r="C2659" s="43">
        <v>6632</v>
      </c>
      <c r="D2659" s="60">
        <v>4</v>
      </c>
      <c r="E2659" s="2">
        <v>10.11</v>
      </c>
      <c r="F2659" s="61">
        <v>45689</v>
      </c>
      <c r="G2659" s="62">
        <f t="shared" si="82"/>
        <v>40.44</v>
      </c>
      <c r="H2659">
        <f t="shared" si="83"/>
        <v>2025</v>
      </c>
    </row>
    <row r="2660" spans="1:8">
      <c r="A2660" s="1" t="s">
        <v>147</v>
      </c>
      <c r="B2660" t="s">
        <v>884</v>
      </c>
      <c r="C2660" s="43">
        <v>6633</v>
      </c>
      <c r="D2660" s="60">
        <v>6</v>
      </c>
      <c r="E2660" s="2">
        <v>7.86</v>
      </c>
      <c r="F2660" s="61">
        <v>45689</v>
      </c>
      <c r="G2660" s="62">
        <f t="shared" si="82"/>
        <v>47.160000000000004</v>
      </c>
      <c r="H2660">
        <f t="shared" si="83"/>
        <v>2025</v>
      </c>
    </row>
    <row r="2661" spans="1:8">
      <c r="A2661" s="1" t="s">
        <v>147</v>
      </c>
      <c r="B2661" t="s">
        <v>886</v>
      </c>
      <c r="C2661" s="43">
        <v>6701</v>
      </c>
      <c r="D2661" s="60">
        <v>3</v>
      </c>
      <c r="E2661" s="2">
        <v>12.9</v>
      </c>
      <c r="F2661" s="61">
        <v>45689</v>
      </c>
      <c r="G2661" s="62">
        <f t="shared" si="82"/>
        <v>38.700000000000003</v>
      </c>
      <c r="H2661">
        <f t="shared" si="83"/>
        <v>2025</v>
      </c>
    </row>
    <row r="2662" spans="1:8">
      <c r="A2662" s="1" t="s">
        <v>143</v>
      </c>
      <c r="B2662" t="s">
        <v>252</v>
      </c>
      <c r="C2662" s="43">
        <v>1329</v>
      </c>
      <c r="D2662" s="60">
        <v>1</v>
      </c>
      <c r="E2662" s="2">
        <v>16.5</v>
      </c>
      <c r="F2662" s="61">
        <v>45689</v>
      </c>
      <c r="G2662" s="62">
        <f t="shared" si="82"/>
        <v>16.5</v>
      </c>
      <c r="H2662">
        <f t="shared" si="83"/>
        <v>2025</v>
      </c>
    </row>
    <row r="2663" spans="1:8" ht="30">
      <c r="A2663" s="1" t="s">
        <v>143</v>
      </c>
      <c r="B2663" s="45" t="s">
        <v>250</v>
      </c>
      <c r="C2663" s="43">
        <v>1325</v>
      </c>
      <c r="D2663" s="60">
        <v>2</v>
      </c>
      <c r="E2663" s="2">
        <v>16.5</v>
      </c>
      <c r="F2663" s="61">
        <v>45689</v>
      </c>
      <c r="G2663" s="62">
        <f t="shared" si="82"/>
        <v>33</v>
      </c>
      <c r="H2663">
        <f t="shared" si="83"/>
        <v>2025</v>
      </c>
    </row>
    <row r="2664" spans="1:8">
      <c r="A2664" s="1" t="s">
        <v>143</v>
      </c>
      <c r="B2664" t="s">
        <v>349</v>
      </c>
      <c r="C2664" s="43">
        <v>6643</v>
      </c>
      <c r="D2664" s="60">
        <v>1.5</v>
      </c>
      <c r="E2664" s="2">
        <v>36.700000000000003</v>
      </c>
      <c r="F2664" s="61">
        <v>45689</v>
      </c>
      <c r="G2664" s="62">
        <f t="shared" si="82"/>
        <v>55.050000000000004</v>
      </c>
      <c r="H2664">
        <f t="shared" si="83"/>
        <v>2025</v>
      </c>
    </row>
    <row r="2665" spans="1:8">
      <c r="A2665" s="1" t="s">
        <v>143</v>
      </c>
      <c r="B2665" t="s">
        <v>438</v>
      </c>
      <c r="C2665" s="43">
        <v>2101</v>
      </c>
      <c r="D2665" s="60">
        <v>3</v>
      </c>
      <c r="E2665" s="2">
        <v>27.36</v>
      </c>
      <c r="F2665" s="61">
        <v>45689</v>
      </c>
      <c r="G2665" s="62">
        <f t="shared" si="82"/>
        <v>82.08</v>
      </c>
      <c r="H2665">
        <f t="shared" si="83"/>
        <v>2025</v>
      </c>
    </row>
    <row r="2666" spans="1:8">
      <c r="A2666" s="1" t="s">
        <v>155</v>
      </c>
      <c r="B2666" t="s">
        <v>160</v>
      </c>
      <c r="C2666" s="43">
        <v>6700</v>
      </c>
      <c r="D2666" s="60">
        <v>5</v>
      </c>
      <c r="E2666" s="2">
        <v>13</v>
      </c>
      <c r="F2666" s="61">
        <v>45689</v>
      </c>
      <c r="G2666" s="62">
        <f t="shared" si="82"/>
        <v>65</v>
      </c>
      <c r="H2666">
        <f t="shared" si="83"/>
        <v>2025</v>
      </c>
    </row>
    <row r="2667" spans="1:8">
      <c r="A2667" s="1" t="s">
        <v>143</v>
      </c>
      <c r="B2667" t="s">
        <v>263</v>
      </c>
      <c r="C2667" s="43">
        <v>1334</v>
      </c>
      <c r="D2667" s="60">
        <v>1</v>
      </c>
      <c r="E2667" s="2">
        <v>39.06</v>
      </c>
      <c r="F2667" s="61">
        <v>45689</v>
      </c>
      <c r="G2667" s="62">
        <f t="shared" si="82"/>
        <v>39.06</v>
      </c>
      <c r="H2667">
        <f t="shared" si="83"/>
        <v>2025</v>
      </c>
    </row>
    <row r="2668" spans="1:8">
      <c r="A2668" s="1" t="s">
        <v>143</v>
      </c>
      <c r="B2668" t="s">
        <v>440</v>
      </c>
      <c r="C2668" s="43">
        <v>1368</v>
      </c>
      <c r="D2668" s="60">
        <v>3</v>
      </c>
      <c r="E2668" s="2">
        <v>50.75</v>
      </c>
      <c r="F2668" s="61">
        <v>45689</v>
      </c>
      <c r="G2668" s="62">
        <f t="shared" si="82"/>
        <v>152.25</v>
      </c>
      <c r="H2668">
        <f t="shared" si="83"/>
        <v>2025</v>
      </c>
    </row>
    <row r="2669" spans="1:8">
      <c r="A2669" s="1" t="s">
        <v>1378</v>
      </c>
      <c r="B2669" t="s">
        <v>1409</v>
      </c>
      <c r="C2669" s="43">
        <v>1930</v>
      </c>
      <c r="D2669" s="60">
        <v>0.5</v>
      </c>
      <c r="E2669" s="2">
        <v>32.69</v>
      </c>
      <c r="F2669" s="61">
        <v>45689</v>
      </c>
      <c r="G2669" s="62">
        <f t="shared" si="82"/>
        <v>16.344999999999999</v>
      </c>
      <c r="H2669">
        <f t="shared" si="83"/>
        <v>2025</v>
      </c>
    </row>
    <row r="2670" spans="1:8">
      <c r="A2670" s="1" t="s">
        <v>1378</v>
      </c>
      <c r="B2670" t="s">
        <v>1410</v>
      </c>
      <c r="C2670" s="43">
        <v>1931</v>
      </c>
      <c r="D2670" s="60">
        <v>0.5</v>
      </c>
      <c r="E2670" s="2">
        <v>32.69</v>
      </c>
      <c r="F2670" s="61">
        <v>45689</v>
      </c>
      <c r="G2670" s="62">
        <f t="shared" si="82"/>
        <v>16.344999999999999</v>
      </c>
      <c r="H2670">
        <f t="shared" si="83"/>
        <v>2025</v>
      </c>
    </row>
    <row r="2671" spans="1:8">
      <c r="A2671" s="1" t="s">
        <v>1378</v>
      </c>
      <c r="B2671" t="s">
        <v>1392</v>
      </c>
      <c r="C2671" s="43">
        <v>1913</v>
      </c>
      <c r="D2671" s="60">
        <v>1</v>
      </c>
      <c r="E2671" s="2">
        <v>45.22</v>
      </c>
      <c r="F2671" s="61">
        <v>45689</v>
      </c>
      <c r="G2671" s="62">
        <f t="shared" si="82"/>
        <v>45.22</v>
      </c>
      <c r="H2671">
        <f t="shared" si="83"/>
        <v>2025</v>
      </c>
    </row>
    <row r="2672" spans="1:8">
      <c r="A2672" s="1" t="s">
        <v>1378</v>
      </c>
      <c r="B2672" t="s">
        <v>1403</v>
      </c>
      <c r="C2672" s="43">
        <v>1924</v>
      </c>
      <c r="D2672" s="60">
        <v>1</v>
      </c>
      <c r="E2672" s="2">
        <v>105.57</v>
      </c>
      <c r="F2672" s="61">
        <v>45689</v>
      </c>
      <c r="G2672" s="62">
        <f t="shared" si="82"/>
        <v>105.57</v>
      </c>
      <c r="H2672">
        <f t="shared" si="83"/>
        <v>2025</v>
      </c>
    </row>
    <row r="2673" spans="1:8">
      <c r="A2673" s="1" t="s">
        <v>1378</v>
      </c>
      <c r="B2673" t="s">
        <v>48</v>
      </c>
      <c r="C2673" s="43">
        <v>1993</v>
      </c>
      <c r="D2673" s="60">
        <v>1</v>
      </c>
      <c r="E2673" s="2">
        <v>57.96</v>
      </c>
      <c r="F2673" s="61">
        <v>45689</v>
      </c>
      <c r="G2673" s="62">
        <f t="shared" si="82"/>
        <v>57.96</v>
      </c>
      <c r="H2673">
        <f t="shared" si="83"/>
        <v>2025</v>
      </c>
    </row>
    <row r="2674" spans="1:8">
      <c r="A2674" s="1" t="s">
        <v>1378</v>
      </c>
      <c r="B2674" t="s">
        <v>1460</v>
      </c>
      <c r="C2674" s="43">
        <v>1987</v>
      </c>
      <c r="D2674" s="60">
        <v>1</v>
      </c>
      <c r="E2674" s="2">
        <v>47.25</v>
      </c>
      <c r="F2674" s="61">
        <v>45689</v>
      </c>
      <c r="G2674" s="62">
        <f t="shared" si="82"/>
        <v>47.25</v>
      </c>
      <c r="H2674">
        <f t="shared" si="83"/>
        <v>2025</v>
      </c>
    </row>
    <row r="2675" spans="1:8">
      <c r="A2675" s="1" t="s">
        <v>1378</v>
      </c>
      <c r="B2675" t="s">
        <v>1417</v>
      </c>
      <c r="C2675" s="43">
        <v>1939</v>
      </c>
      <c r="D2675" s="60">
        <v>1</v>
      </c>
      <c r="E2675" s="2">
        <v>40.64</v>
      </c>
      <c r="F2675" s="61">
        <v>45689</v>
      </c>
      <c r="G2675" s="62">
        <f t="shared" si="82"/>
        <v>40.64</v>
      </c>
      <c r="H2675">
        <f t="shared" si="83"/>
        <v>2025</v>
      </c>
    </row>
    <row r="2676" spans="1:8">
      <c r="A2676" s="1" t="s">
        <v>1378</v>
      </c>
      <c r="B2676" t="s">
        <v>1473</v>
      </c>
      <c r="C2676" s="43">
        <v>2000</v>
      </c>
      <c r="D2676" s="60">
        <v>2</v>
      </c>
      <c r="E2676" s="2">
        <v>24.32</v>
      </c>
      <c r="F2676" s="61">
        <v>45689</v>
      </c>
      <c r="G2676" s="62">
        <f t="shared" si="82"/>
        <v>48.64</v>
      </c>
      <c r="H2676">
        <f t="shared" si="83"/>
        <v>2025</v>
      </c>
    </row>
    <row r="2677" spans="1:8">
      <c r="A2677" s="1" t="s">
        <v>1378</v>
      </c>
      <c r="B2677" t="s">
        <v>1389</v>
      </c>
      <c r="C2677" s="43">
        <v>1909</v>
      </c>
      <c r="D2677" s="60">
        <v>1</v>
      </c>
      <c r="E2677" s="2">
        <v>32</v>
      </c>
      <c r="F2677" s="61">
        <v>45689</v>
      </c>
      <c r="G2677" s="62">
        <f t="shared" si="82"/>
        <v>32</v>
      </c>
      <c r="H2677">
        <f t="shared" si="83"/>
        <v>2025</v>
      </c>
    </row>
    <row r="2678" spans="1:8">
      <c r="A2678" s="1" t="s">
        <v>143</v>
      </c>
      <c r="B2678" t="s">
        <v>328</v>
      </c>
      <c r="C2678" s="43">
        <v>6433</v>
      </c>
      <c r="D2678" s="60">
        <v>1</v>
      </c>
      <c r="E2678" s="2">
        <v>19.649999999999999</v>
      </c>
      <c r="F2678" s="61">
        <v>45689</v>
      </c>
      <c r="G2678" s="62">
        <f t="shared" si="82"/>
        <v>19.649999999999999</v>
      </c>
      <c r="H2678">
        <f t="shared" si="83"/>
        <v>2025</v>
      </c>
    </row>
    <row r="2679" spans="1:8">
      <c r="A2679" s="1" t="s">
        <v>143</v>
      </c>
      <c r="B2679" t="s">
        <v>282</v>
      </c>
      <c r="C2679" s="43">
        <v>6075</v>
      </c>
      <c r="D2679" s="60">
        <v>0.5</v>
      </c>
      <c r="E2679" s="2">
        <v>17.07</v>
      </c>
      <c r="F2679" s="61">
        <v>45689</v>
      </c>
      <c r="G2679" s="62">
        <f t="shared" si="82"/>
        <v>8.5350000000000001</v>
      </c>
      <c r="H2679">
        <f t="shared" si="83"/>
        <v>2025</v>
      </c>
    </row>
    <row r="2680" spans="1:8">
      <c r="A2680" s="1" t="s">
        <v>143</v>
      </c>
      <c r="B2680" t="s">
        <v>295</v>
      </c>
      <c r="C2680" s="43">
        <v>2117</v>
      </c>
      <c r="D2680" s="60">
        <v>1.5</v>
      </c>
      <c r="E2680" s="2">
        <v>25.04</v>
      </c>
      <c r="F2680" s="61">
        <v>45689</v>
      </c>
      <c r="G2680" s="62">
        <f t="shared" si="82"/>
        <v>37.56</v>
      </c>
      <c r="H2680">
        <f t="shared" si="83"/>
        <v>2025</v>
      </c>
    </row>
    <row r="2681" spans="1:8">
      <c r="A2681" s="1" t="s">
        <v>143</v>
      </c>
      <c r="B2681" t="s">
        <v>374</v>
      </c>
      <c r="C2681" s="43">
        <v>6650</v>
      </c>
      <c r="D2681" s="60">
        <v>3</v>
      </c>
      <c r="E2681" s="2">
        <v>8.2899999999999991</v>
      </c>
      <c r="F2681" s="61">
        <v>45689</v>
      </c>
      <c r="G2681" s="62">
        <f t="shared" si="82"/>
        <v>24.869999999999997</v>
      </c>
      <c r="H2681">
        <f t="shared" si="83"/>
        <v>2025</v>
      </c>
    </row>
    <row r="2682" spans="1:8">
      <c r="A2682" s="1" t="s">
        <v>143</v>
      </c>
      <c r="B2682" t="s">
        <v>357</v>
      </c>
      <c r="C2682" s="43">
        <v>6575</v>
      </c>
      <c r="D2682" s="60">
        <v>2</v>
      </c>
      <c r="E2682" s="2">
        <v>13.85</v>
      </c>
      <c r="F2682" s="61">
        <v>45689</v>
      </c>
      <c r="G2682" s="62">
        <f t="shared" si="82"/>
        <v>27.7</v>
      </c>
      <c r="H2682">
        <f t="shared" si="83"/>
        <v>2025</v>
      </c>
    </row>
    <row r="2683" spans="1:8">
      <c r="A2683" s="1" t="s">
        <v>143</v>
      </c>
      <c r="B2683" t="s">
        <v>298</v>
      </c>
      <c r="C2683" s="43">
        <v>6542</v>
      </c>
      <c r="D2683" s="60">
        <v>1</v>
      </c>
      <c r="E2683" s="2">
        <v>94.39</v>
      </c>
      <c r="F2683" s="61">
        <v>45689</v>
      </c>
      <c r="G2683" s="62">
        <f t="shared" si="82"/>
        <v>94.39</v>
      </c>
      <c r="H2683">
        <f t="shared" si="83"/>
        <v>2025</v>
      </c>
    </row>
    <row r="2684" spans="1:8">
      <c r="A2684" s="1" t="s">
        <v>143</v>
      </c>
      <c r="B2684" t="s">
        <v>301</v>
      </c>
      <c r="C2684" s="43">
        <v>2097</v>
      </c>
      <c r="D2684" s="60">
        <v>2</v>
      </c>
      <c r="E2684" s="2">
        <v>6.73</v>
      </c>
      <c r="F2684" s="61">
        <v>45689</v>
      </c>
      <c r="G2684" s="62">
        <f t="shared" si="82"/>
        <v>13.46</v>
      </c>
      <c r="H2684">
        <f t="shared" si="83"/>
        <v>2025</v>
      </c>
    </row>
    <row r="2685" spans="1:8">
      <c r="A2685" s="1" t="s">
        <v>143</v>
      </c>
      <c r="B2685" t="s">
        <v>432</v>
      </c>
      <c r="C2685" s="43">
        <v>2099</v>
      </c>
      <c r="D2685" s="60">
        <v>2</v>
      </c>
      <c r="E2685" s="2">
        <v>6.54</v>
      </c>
      <c r="F2685" s="61">
        <v>45689</v>
      </c>
      <c r="G2685" s="62">
        <f t="shared" si="82"/>
        <v>13.08</v>
      </c>
      <c r="H2685">
        <f t="shared" si="83"/>
        <v>2025</v>
      </c>
    </row>
    <row r="2686" spans="1:8">
      <c r="A2686" s="1" t="s">
        <v>143</v>
      </c>
      <c r="B2686" t="s">
        <v>405</v>
      </c>
      <c r="C2686" s="43">
        <v>2077</v>
      </c>
      <c r="D2686" s="60">
        <v>4</v>
      </c>
      <c r="E2686" s="2">
        <v>6.82</v>
      </c>
      <c r="F2686" s="61">
        <v>45689</v>
      </c>
      <c r="G2686" s="62">
        <f t="shared" si="82"/>
        <v>27.28</v>
      </c>
      <c r="H2686">
        <f t="shared" si="83"/>
        <v>2025</v>
      </c>
    </row>
    <row r="2687" spans="1:8">
      <c r="A2687" s="1" t="s">
        <v>143</v>
      </c>
      <c r="B2687" t="s">
        <v>265</v>
      </c>
      <c r="C2687" s="43">
        <v>6602</v>
      </c>
      <c r="D2687" s="60">
        <v>20</v>
      </c>
      <c r="E2687" s="2">
        <v>19.899999999999999</v>
      </c>
      <c r="F2687" s="61">
        <v>45689</v>
      </c>
      <c r="G2687" s="62">
        <f t="shared" si="82"/>
        <v>398</v>
      </c>
      <c r="H2687">
        <f t="shared" si="83"/>
        <v>2025</v>
      </c>
    </row>
    <row r="2688" spans="1:8">
      <c r="A2688" s="1" t="s">
        <v>143</v>
      </c>
      <c r="B2688" t="s">
        <v>395</v>
      </c>
      <c r="C2688" s="43">
        <v>1365</v>
      </c>
      <c r="D2688" s="60">
        <v>1</v>
      </c>
      <c r="E2688" s="2">
        <v>6.63</v>
      </c>
      <c r="F2688" s="61">
        <v>45689</v>
      </c>
      <c r="G2688" s="62">
        <f t="shared" si="82"/>
        <v>6.63</v>
      </c>
      <c r="H2688">
        <f t="shared" si="83"/>
        <v>2025</v>
      </c>
    </row>
    <row r="2689" spans="1:8">
      <c r="A2689" s="1" t="s">
        <v>143</v>
      </c>
      <c r="B2689" t="s">
        <v>330</v>
      </c>
      <c r="C2689" s="43">
        <v>1062</v>
      </c>
      <c r="D2689" s="60">
        <v>1</v>
      </c>
      <c r="E2689" s="2">
        <v>13.11</v>
      </c>
      <c r="F2689" s="61">
        <v>45689</v>
      </c>
      <c r="G2689" s="62">
        <f t="shared" si="82"/>
        <v>13.11</v>
      </c>
      <c r="H2689">
        <f t="shared" si="83"/>
        <v>2025</v>
      </c>
    </row>
    <row r="2690" spans="1:8">
      <c r="A2690" s="1" t="s">
        <v>143</v>
      </c>
      <c r="B2690" t="s">
        <v>85</v>
      </c>
      <c r="C2690" s="43">
        <v>6649</v>
      </c>
      <c r="D2690" s="60">
        <v>2</v>
      </c>
      <c r="E2690" s="2">
        <v>4.83</v>
      </c>
      <c r="F2690" s="61">
        <v>45689</v>
      </c>
      <c r="G2690" s="62">
        <f t="shared" ref="G2690:G2753" si="84">D2690*E2690</f>
        <v>9.66</v>
      </c>
      <c r="H2690">
        <f t="shared" ref="H2690:H2753" si="85">YEAR(F2690)</f>
        <v>2025</v>
      </c>
    </row>
    <row r="2691" spans="1:8">
      <c r="A2691" s="1" t="s">
        <v>143</v>
      </c>
      <c r="B2691" t="s">
        <v>242</v>
      </c>
      <c r="C2691" s="43">
        <v>6438</v>
      </c>
      <c r="D2691" s="60">
        <v>5</v>
      </c>
      <c r="E2691" s="2">
        <v>7.95</v>
      </c>
      <c r="F2691" s="61">
        <v>45689</v>
      </c>
      <c r="G2691" s="62">
        <f t="shared" si="84"/>
        <v>39.75</v>
      </c>
      <c r="H2691">
        <f t="shared" si="85"/>
        <v>2025</v>
      </c>
    </row>
    <row r="2692" spans="1:8">
      <c r="A2692" s="1" t="s">
        <v>143</v>
      </c>
      <c r="B2692" t="s">
        <v>227</v>
      </c>
      <c r="C2692" s="43">
        <v>2075</v>
      </c>
      <c r="D2692" s="60">
        <v>3</v>
      </c>
      <c r="E2692" s="2">
        <v>9.4499999999999993</v>
      </c>
      <c r="F2692" s="61">
        <v>45689</v>
      </c>
      <c r="G2692" s="62">
        <f t="shared" si="84"/>
        <v>28.349999999999998</v>
      </c>
      <c r="H2692">
        <f t="shared" si="85"/>
        <v>2025</v>
      </c>
    </row>
    <row r="2693" spans="1:8">
      <c r="A2693" s="1" t="s">
        <v>143</v>
      </c>
      <c r="B2693" t="s">
        <v>387</v>
      </c>
      <c r="C2693" s="43">
        <v>1076</v>
      </c>
      <c r="D2693" s="60">
        <v>1</v>
      </c>
      <c r="E2693" s="2">
        <v>17.7</v>
      </c>
      <c r="F2693" s="61">
        <v>45689</v>
      </c>
      <c r="G2693" s="62">
        <f t="shared" si="84"/>
        <v>17.7</v>
      </c>
      <c r="H2693">
        <f t="shared" si="85"/>
        <v>2025</v>
      </c>
    </row>
    <row r="2694" spans="1:8">
      <c r="A2694" s="1" t="s">
        <v>143</v>
      </c>
      <c r="B2694" t="s">
        <v>290</v>
      </c>
      <c r="C2694" s="43">
        <v>6653</v>
      </c>
      <c r="D2694" s="60">
        <v>5</v>
      </c>
      <c r="E2694" s="2">
        <v>11.2</v>
      </c>
      <c r="F2694" s="61">
        <v>45689</v>
      </c>
      <c r="G2694" s="62">
        <f t="shared" si="84"/>
        <v>56</v>
      </c>
      <c r="H2694">
        <f t="shared" si="85"/>
        <v>2025</v>
      </c>
    </row>
    <row r="2695" spans="1:8">
      <c r="A2695" s="1" t="s">
        <v>143</v>
      </c>
      <c r="B2695" t="s">
        <v>293</v>
      </c>
      <c r="C2695" s="43">
        <v>2120</v>
      </c>
      <c r="D2695" s="60">
        <v>2</v>
      </c>
      <c r="E2695" s="2">
        <v>8.6999999999999993</v>
      </c>
      <c r="F2695" s="61">
        <v>45689</v>
      </c>
      <c r="G2695" s="62">
        <f t="shared" si="84"/>
        <v>17.399999999999999</v>
      </c>
      <c r="H2695">
        <f t="shared" si="85"/>
        <v>2025</v>
      </c>
    </row>
    <row r="2696" spans="1:8">
      <c r="A2696" s="1" t="s">
        <v>143</v>
      </c>
      <c r="B2696" t="s">
        <v>289</v>
      </c>
      <c r="C2696" s="43">
        <v>1050</v>
      </c>
      <c r="D2696" s="60">
        <v>3</v>
      </c>
      <c r="E2696" s="2">
        <v>14.99</v>
      </c>
      <c r="F2696" s="61">
        <v>45689</v>
      </c>
      <c r="G2696" s="62">
        <f t="shared" si="84"/>
        <v>44.97</v>
      </c>
      <c r="H2696">
        <f t="shared" si="85"/>
        <v>2025</v>
      </c>
    </row>
    <row r="2697" spans="1:8">
      <c r="A2697" s="1" t="s">
        <v>143</v>
      </c>
      <c r="B2697" t="s">
        <v>230</v>
      </c>
      <c r="C2697" s="43">
        <v>2713</v>
      </c>
      <c r="D2697" s="60">
        <v>4</v>
      </c>
      <c r="E2697" s="2">
        <v>7.14</v>
      </c>
      <c r="F2697" s="61">
        <v>45689</v>
      </c>
      <c r="G2697" s="62">
        <f t="shared" si="84"/>
        <v>28.56</v>
      </c>
      <c r="H2697">
        <f t="shared" si="85"/>
        <v>2025</v>
      </c>
    </row>
    <row r="2698" spans="1:8">
      <c r="A2698" s="1" t="s">
        <v>136</v>
      </c>
      <c r="B2698" t="s">
        <v>1125</v>
      </c>
      <c r="C2698" s="43">
        <v>1249</v>
      </c>
      <c r="D2698" s="60">
        <v>3</v>
      </c>
      <c r="E2698" s="2">
        <v>3.18</v>
      </c>
      <c r="F2698" s="61">
        <v>45689</v>
      </c>
      <c r="G2698" s="62">
        <f t="shared" si="84"/>
        <v>9.5400000000000009</v>
      </c>
      <c r="H2698">
        <f t="shared" si="85"/>
        <v>2025</v>
      </c>
    </row>
    <row r="2699" spans="1:8">
      <c r="A2699" s="1" t="s">
        <v>143</v>
      </c>
      <c r="B2699" t="s">
        <v>49</v>
      </c>
      <c r="C2699" s="43">
        <v>2085</v>
      </c>
      <c r="D2699" s="60">
        <v>1</v>
      </c>
      <c r="E2699" s="2">
        <v>4.4800000000000004</v>
      </c>
      <c r="F2699" s="61">
        <v>45689</v>
      </c>
      <c r="G2699" s="62">
        <f t="shared" si="84"/>
        <v>4.4800000000000004</v>
      </c>
      <c r="H2699">
        <f t="shared" si="85"/>
        <v>2025</v>
      </c>
    </row>
    <row r="2700" spans="1:8">
      <c r="A2700" s="1" t="s">
        <v>143</v>
      </c>
      <c r="B2700" t="s">
        <v>212</v>
      </c>
      <c r="C2700" s="43">
        <v>2123</v>
      </c>
      <c r="D2700" s="60">
        <v>2</v>
      </c>
      <c r="E2700" s="2">
        <v>25.05</v>
      </c>
      <c r="F2700" s="61">
        <v>45689</v>
      </c>
      <c r="G2700" s="62">
        <f t="shared" si="84"/>
        <v>50.1</v>
      </c>
      <c r="H2700">
        <f t="shared" si="85"/>
        <v>2025</v>
      </c>
    </row>
    <row r="2701" spans="1:8">
      <c r="A2701" s="1" t="s">
        <v>143</v>
      </c>
      <c r="B2701" t="s">
        <v>291</v>
      </c>
      <c r="C2701" s="43">
        <v>6600</v>
      </c>
      <c r="D2701" s="60">
        <v>1</v>
      </c>
      <c r="E2701" s="2">
        <v>26.1</v>
      </c>
      <c r="F2701" s="61">
        <v>45689</v>
      </c>
      <c r="G2701" s="62">
        <f t="shared" si="84"/>
        <v>26.1</v>
      </c>
      <c r="H2701">
        <f t="shared" si="85"/>
        <v>2025</v>
      </c>
    </row>
    <row r="2702" spans="1:8">
      <c r="A2702" s="1" t="s">
        <v>143</v>
      </c>
      <c r="B2702" t="s">
        <v>287</v>
      </c>
      <c r="C2702" s="43">
        <v>3628</v>
      </c>
      <c r="D2702" s="60">
        <v>1</v>
      </c>
      <c r="E2702" s="2">
        <v>6.91</v>
      </c>
      <c r="F2702" s="61">
        <v>45689</v>
      </c>
      <c r="G2702" s="62">
        <f t="shared" si="84"/>
        <v>6.91</v>
      </c>
      <c r="H2702">
        <f t="shared" si="85"/>
        <v>2025</v>
      </c>
    </row>
    <row r="2703" spans="1:8">
      <c r="A2703" s="1" t="s">
        <v>143</v>
      </c>
      <c r="B2703" t="s">
        <v>377</v>
      </c>
      <c r="C2703" s="43">
        <v>1074</v>
      </c>
      <c r="D2703" s="60">
        <v>4</v>
      </c>
      <c r="E2703" s="2">
        <v>8.99</v>
      </c>
      <c r="F2703" s="61">
        <v>45689</v>
      </c>
      <c r="G2703" s="62">
        <f t="shared" si="84"/>
        <v>35.96</v>
      </c>
      <c r="H2703">
        <f t="shared" si="85"/>
        <v>2025</v>
      </c>
    </row>
    <row r="2704" spans="1:8">
      <c r="A2704" s="1" t="s">
        <v>143</v>
      </c>
      <c r="B2704" t="s">
        <v>468</v>
      </c>
      <c r="C2704" s="43">
        <v>1109</v>
      </c>
      <c r="D2704" s="60">
        <v>2</v>
      </c>
      <c r="E2704" s="2">
        <v>15.75</v>
      </c>
      <c r="F2704" s="61">
        <v>45689</v>
      </c>
      <c r="G2704" s="62">
        <f t="shared" si="84"/>
        <v>31.5</v>
      </c>
      <c r="H2704">
        <f t="shared" si="85"/>
        <v>2025</v>
      </c>
    </row>
    <row r="2705" spans="1:8">
      <c r="A2705" s="1" t="s">
        <v>143</v>
      </c>
      <c r="B2705" t="s">
        <v>471</v>
      </c>
      <c r="C2705" s="43">
        <v>1110</v>
      </c>
      <c r="D2705" s="60">
        <v>1</v>
      </c>
      <c r="E2705" s="2">
        <v>6.63</v>
      </c>
      <c r="F2705" s="61">
        <v>45689</v>
      </c>
      <c r="G2705" s="62">
        <f t="shared" si="84"/>
        <v>6.63</v>
      </c>
      <c r="H2705">
        <f t="shared" si="85"/>
        <v>2025</v>
      </c>
    </row>
    <row r="2706" spans="1:8">
      <c r="A2706" s="1" t="s">
        <v>143</v>
      </c>
      <c r="B2706" t="s">
        <v>413</v>
      </c>
      <c r="C2706" s="43">
        <v>1082</v>
      </c>
      <c r="D2706" s="60">
        <v>5</v>
      </c>
      <c r="E2706" s="2">
        <v>22.47</v>
      </c>
      <c r="F2706" s="61">
        <v>45689</v>
      </c>
      <c r="G2706" s="62">
        <f t="shared" si="84"/>
        <v>112.35</v>
      </c>
      <c r="H2706">
        <f t="shared" si="85"/>
        <v>2025</v>
      </c>
    </row>
    <row r="2707" spans="1:8">
      <c r="A2707" s="1" t="s">
        <v>143</v>
      </c>
      <c r="B2707" t="s">
        <v>284</v>
      </c>
      <c r="C2707" s="43">
        <v>6644</v>
      </c>
      <c r="D2707" s="60">
        <v>3</v>
      </c>
      <c r="E2707" s="2">
        <v>15.33</v>
      </c>
      <c r="F2707" s="61">
        <v>45689</v>
      </c>
      <c r="G2707" s="62">
        <f t="shared" si="84"/>
        <v>45.99</v>
      </c>
      <c r="H2707">
        <f t="shared" si="85"/>
        <v>2025</v>
      </c>
    </row>
    <row r="2708" spans="1:8">
      <c r="A2708" s="1" t="s">
        <v>143</v>
      </c>
      <c r="B2708" t="s">
        <v>463</v>
      </c>
      <c r="C2708" s="43">
        <v>6545</v>
      </c>
      <c r="D2708" s="60">
        <v>2</v>
      </c>
      <c r="E2708" s="2">
        <v>23.07</v>
      </c>
      <c r="F2708" s="61">
        <v>45689</v>
      </c>
      <c r="G2708" s="62">
        <f t="shared" si="84"/>
        <v>46.14</v>
      </c>
      <c r="H2708">
        <f t="shared" si="85"/>
        <v>2025</v>
      </c>
    </row>
    <row r="2709" spans="1:8">
      <c r="A2709" s="1" t="s">
        <v>143</v>
      </c>
      <c r="B2709" t="s">
        <v>394</v>
      </c>
      <c r="C2709" s="43">
        <v>2710</v>
      </c>
      <c r="D2709" s="60">
        <v>7</v>
      </c>
      <c r="E2709" s="2">
        <v>4.3</v>
      </c>
      <c r="F2709" s="61">
        <v>45689</v>
      </c>
      <c r="G2709" s="62">
        <f t="shared" si="84"/>
        <v>30.099999999999998</v>
      </c>
      <c r="H2709">
        <f t="shared" si="85"/>
        <v>2025</v>
      </c>
    </row>
    <row r="2710" spans="1:8">
      <c r="A2710" s="1" t="s">
        <v>143</v>
      </c>
      <c r="B2710" t="s">
        <v>333</v>
      </c>
      <c r="C2710" s="43">
        <v>2076</v>
      </c>
      <c r="D2710" s="60">
        <v>1</v>
      </c>
      <c r="E2710" s="2">
        <v>9.4499999999999993</v>
      </c>
      <c r="F2710" s="61">
        <v>45689</v>
      </c>
      <c r="G2710" s="62">
        <f t="shared" si="84"/>
        <v>9.4499999999999993</v>
      </c>
      <c r="H2710">
        <f t="shared" si="85"/>
        <v>2025</v>
      </c>
    </row>
    <row r="2711" spans="1:8">
      <c r="A2711" s="1" t="s">
        <v>143</v>
      </c>
      <c r="B2711" t="s">
        <v>218</v>
      </c>
      <c r="C2711" s="43">
        <v>3620</v>
      </c>
      <c r="D2711" s="60">
        <v>1</v>
      </c>
      <c r="E2711" s="2">
        <v>29.24</v>
      </c>
      <c r="F2711" s="61">
        <v>45689</v>
      </c>
      <c r="G2711" s="62">
        <f t="shared" si="84"/>
        <v>29.24</v>
      </c>
      <c r="H2711">
        <f t="shared" si="85"/>
        <v>2025</v>
      </c>
    </row>
    <row r="2712" spans="1:8">
      <c r="A2712" s="1" t="s">
        <v>136</v>
      </c>
      <c r="B2712" t="s">
        <v>986</v>
      </c>
      <c r="C2712" s="43">
        <v>1112</v>
      </c>
      <c r="D2712" s="60">
        <v>1</v>
      </c>
      <c r="E2712" s="2">
        <v>90.37</v>
      </c>
      <c r="F2712" s="61">
        <v>45689</v>
      </c>
      <c r="G2712" s="62">
        <f t="shared" si="84"/>
        <v>90.37</v>
      </c>
      <c r="H2712">
        <f t="shared" si="85"/>
        <v>2025</v>
      </c>
    </row>
    <row r="2713" spans="1:8">
      <c r="A2713" s="1" t="s">
        <v>136</v>
      </c>
      <c r="B2713" t="s">
        <v>1020</v>
      </c>
      <c r="C2713" s="43">
        <v>1146</v>
      </c>
      <c r="D2713" s="60">
        <v>3</v>
      </c>
      <c r="E2713" s="2">
        <v>4.1100000000000003</v>
      </c>
      <c r="F2713" s="61">
        <v>45689</v>
      </c>
      <c r="G2713" s="62">
        <f t="shared" si="84"/>
        <v>12.330000000000002</v>
      </c>
      <c r="H2713">
        <f t="shared" si="85"/>
        <v>2025</v>
      </c>
    </row>
    <row r="2714" spans="1:8">
      <c r="A2714" s="1" t="s">
        <v>136</v>
      </c>
      <c r="B2714" t="s">
        <v>1037</v>
      </c>
      <c r="C2714" s="43">
        <v>1158</v>
      </c>
      <c r="D2714" s="60">
        <v>2</v>
      </c>
      <c r="E2714" s="2">
        <v>8</v>
      </c>
      <c r="F2714" s="61">
        <v>45689</v>
      </c>
      <c r="G2714" s="62">
        <f t="shared" si="84"/>
        <v>16</v>
      </c>
      <c r="H2714">
        <f t="shared" si="85"/>
        <v>2025</v>
      </c>
    </row>
    <row r="2715" spans="1:8">
      <c r="A2715" s="1" t="s">
        <v>136</v>
      </c>
      <c r="B2715" t="s">
        <v>1175</v>
      </c>
      <c r="C2715" s="43">
        <v>1308</v>
      </c>
      <c r="D2715" s="60">
        <v>6</v>
      </c>
      <c r="E2715" s="2">
        <v>2.98</v>
      </c>
      <c r="F2715" s="61">
        <v>45689</v>
      </c>
      <c r="G2715" s="62">
        <f t="shared" si="84"/>
        <v>17.88</v>
      </c>
      <c r="H2715">
        <f t="shared" si="85"/>
        <v>2025</v>
      </c>
    </row>
    <row r="2716" spans="1:8">
      <c r="A2716" s="1" t="s">
        <v>136</v>
      </c>
      <c r="B2716" t="s">
        <v>1077</v>
      </c>
      <c r="C2716" s="43">
        <v>1197</v>
      </c>
      <c r="D2716" s="60">
        <v>5</v>
      </c>
      <c r="E2716" s="2">
        <v>3.67</v>
      </c>
      <c r="F2716" s="61">
        <v>45689</v>
      </c>
      <c r="G2716" s="62">
        <f t="shared" si="84"/>
        <v>18.350000000000001</v>
      </c>
      <c r="H2716">
        <f t="shared" si="85"/>
        <v>2025</v>
      </c>
    </row>
    <row r="2717" spans="1:8">
      <c r="A2717" s="1" t="s">
        <v>143</v>
      </c>
      <c r="B2717" t="s">
        <v>228</v>
      </c>
      <c r="C2717" s="43">
        <v>1323</v>
      </c>
      <c r="D2717" s="60">
        <v>2</v>
      </c>
      <c r="E2717" s="2">
        <v>15.39</v>
      </c>
      <c r="F2717" s="61">
        <v>45689</v>
      </c>
      <c r="G2717" s="62">
        <f t="shared" si="84"/>
        <v>30.78</v>
      </c>
      <c r="H2717">
        <f t="shared" si="85"/>
        <v>2025</v>
      </c>
    </row>
    <row r="2718" spans="1:8">
      <c r="A2718" s="1" t="s">
        <v>143</v>
      </c>
      <c r="B2718" t="s">
        <v>402</v>
      </c>
      <c r="C2718" s="43">
        <v>1079</v>
      </c>
      <c r="D2718" s="60">
        <v>1</v>
      </c>
      <c r="E2718" s="2">
        <v>23.46</v>
      </c>
      <c r="F2718" s="61">
        <v>45689</v>
      </c>
      <c r="G2718" s="62">
        <f t="shared" si="84"/>
        <v>23.46</v>
      </c>
      <c r="H2718">
        <f t="shared" si="85"/>
        <v>2025</v>
      </c>
    </row>
    <row r="2719" spans="1:8">
      <c r="A2719" s="1" t="s">
        <v>143</v>
      </c>
      <c r="B2719" t="s">
        <v>274</v>
      </c>
      <c r="C2719" s="43">
        <v>1335</v>
      </c>
      <c r="D2719" s="60">
        <v>2</v>
      </c>
      <c r="E2719" s="2">
        <v>18.079999999999998</v>
      </c>
      <c r="F2719" s="61">
        <v>45689</v>
      </c>
      <c r="G2719" s="62">
        <f t="shared" si="84"/>
        <v>36.159999999999997</v>
      </c>
      <c r="H2719">
        <f t="shared" si="85"/>
        <v>2025</v>
      </c>
    </row>
    <row r="2720" spans="1:8">
      <c r="A2720" s="1" t="s">
        <v>143</v>
      </c>
      <c r="B2720" t="s">
        <v>399</v>
      </c>
      <c r="C2720" s="43">
        <v>3621</v>
      </c>
      <c r="D2720" s="60">
        <v>2</v>
      </c>
      <c r="E2720" s="2">
        <v>5.9</v>
      </c>
      <c r="F2720" s="61">
        <v>45689</v>
      </c>
      <c r="G2720" s="62">
        <f t="shared" si="84"/>
        <v>11.8</v>
      </c>
      <c r="H2720">
        <f t="shared" si="85"/>
        <v>2025</v>
      </c>
    </row>
    <row r="2721" spans="1:8">
      <c r="A2721" s="1" t="s">
        <v>143</v>
      </c>
      <c r="B2721" t="s">
        <v>210</v>
      </c>
      <c r="C2721" s="43">
        <v>1036</v>
      </c>
      <c r="D2721" s="60">
        <v>2</v>
      </c>
      <c r="E2721" s="2">
        <v>19.11</v>
      </c>
      <c r="F2721" s="61">
        <v>45689</v>
      </c>
      <c r="G2721" s="62">
        <f t="shared" si="84"/>
        <v>38.22</v>
      </c>
      <c r="H2721">
        <f t="shared" si="85"/>
        <v>2025</v>
      </c>
    </row>
    <row r="2722" spans="1:8">
      <c r="A2722" s="1" t="s">
        <v>143</v>
      </c>
      <c r="B2722" t="s">
        <v>209</v>
      </c>
      <c r="C2722" s="43">
        <v>1037</v>
      </c>
      <c r="D2722" s="60">
        <v>1</v>
      </c>
      <c r="E2722" s="2">
        <v>17.940000000000001</v>
      </c>
      <c r="F2722" s="61">
        <v>45689</v>
      </c>
      <c r="G2722" s="62">
        <f t="shared" si="84"/>
        <v>17.940000000000001</v>
      </c>
      <c r="H2722">
        <f t="shared" si="85"/>
        <v>2025</v>
      </c>
    </row>
    <row r="2723" spans="1:8">
      <c r="A2723" s="1" t="s">
        <v>134</v>
      </c>
      <c r="B2723" t="s">
        <v>869</v>
      </c>
      <c r="C2723" s="43">
        <v>1659</v>
      </c>
      <c r="D2723" s="60">
        <v>1</v>
      </c>
      <c r="E2723" s="2">
        <v>33.89</v>
      </c>
      <c r="F2723" s="61">
        <v>45689</v>
      </c>
      <c r="G2723" s="62">
        <f t="shared" si="84"/>
        <v>33.89</v>
      </c>
      <c r="H2723">
        <f t="shared" si="85"/>
        <v>2025</v>
      </c>
    </row>
    <row r="2724" spans="1:8">
      <c r="A2724" s="1" t="s">
        <v>159</v>
      </c>
      <c r="B2724" t="s">
        <v>778</v>
      </c>
      <c r="C2724" s="43">
        <v>6555</v>
      </c>
      <c r="D2724" s="60">
        <v>2</v>
      </c>
      <c r="E2724" s="2">
        <v>56.55</v>
      </c>
      <c r="F2724" s="61">
        <v>45689</v>
      </c>
      <c r="G2724" s="62">
        <f t="shared" si="84"/>
        <v>113.1</v>
      </c>
      <c r="H2724">
        <f t="shared" si="85"/>
        <v>2025</v>
      </c>
    </row>
    <row r="2725" spans="1:8">
      <c r="A2725" s="1" t="s">
        <v>143</v>
      </c>
      <c r="B2725" t="s">
        <v>419</v>
      </c>
      <c r="C2725" s="43">
        <v>1086</v>
      </c>
      <c r="D2725" s="60">
        <v>2</v>
      </c>
      <c r="E2725" s="2">
        <v>3.34</v>
      </c>
      <c r="F2725" s="61">
        <v>45689</v>
      </c>
      <c r="G2725" s="62">
        <f t="shared" si="84"/>
        <v>6.68</v>
      </c>
      <c r="H2725">
        <f t="shared" si="85"/>
        <v>2025</v>
      </c>
    </row>
    <row r="2726" spans="1:8">
      <c r="A2726" s="1" t="s">
        <v>143</v>
      </c>
      <c r="B2726" t="s">
        <v>425</v>
      </c>
      <c r="C2726" s="43">
        <v>1092</v>
      </c>
      <c r="D2726" s="60">
        <v>6</v>
      </c>
      <c r="E2726" s="2">
        <v>5.32</v>
      </c>
      <c r="F2726" s="61">
        <v>45689</v>
      </c>
      <c r="G2726" s="62">
        <f t="shared" si="84"/>
        <v>31.92</v>
      </c>
      <c r="H2726">
        <f t="shared" si="85"/>
        <v>2025</v>
      </c>
    </row>
    <row r="2727" spans="1:8">
      <c r="A2727" s="1" t="s">
        <v>143</v>
      </c>
      <c r="B2727" t="s">
        <v>426</v>
      </c>
      <c r="C2727" s="43">
        <v>1093</v>
      </c>
      <c r="D2727" s="60">
        <v>2</v>
      </c>
      <c r="E2727" s="2">
        <v>7.58</v>
      </c>
      <c r="F2727" s="61">
        <v>45689</v>
      </c>
      <c r="G2727" s="62">
        <f t="shared" si="84"/>
        <v>15.16</v>
      </c>
      <c r="H2727">
        <f t="shared" si="85"/>
        <v>2025</v>
      </c>
    </row>
    <row r="2728" spans="1:8">
      <c r="A2728" s="1" t="s">
        <v>143</v>
      </c>
      <c r="B2728" t="s">
        <v>318</v>
      </c>
      <c r="C2728" s="43">
        <v>6592</v>
      </c>
      <c r="D2728" s="60">
        <v>5</v>
      </c>
      <c r="E2728" s="2">
        <v>17.43</v>
      </c>
      <c r="F2728" s="61">
        <v>45689</v>
      </c>
      <c r="G2728" s="62">
        <f t="shared" si="84"/>
        <v>87.15</v>
      </c>
      <c r="H2728">
        <f t="shared" si="85"/>
        <v>2025</v>
      </c>
    </row>
    <row r="2729" spans="1:8">
      <c r="A2729" s="1" t="s">
        <v>143</v>
      </c>
      <c r="B2729" t="s">
        <v>317</v>
      </c>
      <c r="C2729" s="43">
        <v>2146</v>
      </c>
      <c r="D2729" s="60">
        <v>6</v>
      </c>
      <c r="E2729" s="2">
        <v>8.33</v>
      </c>
      <c r="F2729" s="61">
        <v>45689</v>
      </c>
      <c r="G2729" s="62">
        <f t="shared" si="84"/>
        <v>49.980000000000004</v>
      </c>
      <c r="H2729">
        <f t="shared" si="85"/>
        <v>2025</v>
      </c>
    </row>
    <row r="2730" spans="1:8">
      <c r="A2730" s="1" t="s">
        <v>143</v>
      </c>
      <c r="B2730" t="s">
        <v>267</v>
      </c>
      <c r="C2730" s="43">
        <v>2118</v>
      </c>
      <c r="D2730" s="60">
        <v>2</v>
      </c>
      <c r="E2730" s="2">
        <v>4.09</v>
      </c>
      <c r="F2730" s="61">
        <v>45689</v>
      </c>
      <c r="G2730" s="62">
        <f t="shared" si="84"/>
        <v>8.18</v>
      </c>
      <c r="H2730">
        <f t="shared" si="85"/>
        <v>2025</v>
      </c>
    </row>
    <row r="2731" spans="1:8">
      <c r="A2731" s="1" t="s">
        <v>133</v>
      </c>
      <c r="B2731" t="s">
        <v>891</v>
      </c>
      <c r="C2731" s="43">
        <v>6439</v>
      </c>
      <c r="D2731" s="60">
        <v>5</v>
      </c>
      <c r="E2731" s="2">
        <v>11.68</v>
      </c>
      <c r="F2731" s="61">
        <v>45689</v>
      </c>
      <c r="G2731" s="62">
        <f t="shared" si="84"/>
        <v>58.4</v>
      </c>
      <c r="H2731">
        <f t="shared" si="85"/>
        <v>2025</v>
      </c>
    </row>
    <row r="2732" spans="1:8">
      <c r="A2732" s="1" t="s">
        <v>38</v>
      </c>
      <c r="B2732" t="s">
        <v>722</v>
      </c>
      <c r="C2732" s="43">
        <v>6702</v>
      </c>
      <c r="D2732" s="60">
        <v>5</v>
      </c>
      <c r="E2732" s="2">
        <v>6.78</v>
      </c>
      <c r="F2732" s="61">
        <v>45689</v>
      </c>
      <c r="G2732" s="62">
        <f t="shared" si="84"/>
        <v>33.9</v>
      </c>
      <c r="H2732">
        <f t="shared" si="85"/>
        <v>2025</v>
      </c>
    </row>
    <row r="2733" spans="1:8">
      <c r="A2733" s="1" t="s">
        <v>143</v>
      </c>
      <c r="B2733" t="s">
        <v>339</v>
      </c>
      <c r="C2733" s="43">
        <v>6652</v>
      </c>
      <c r="D2733" s="60">
        <v>1</v>
      </c>
      <c r="E2733" s="2">
        <v>5.71</v>
      </c>
      <c r="F2733" s="61">
        <v>45689</v>
      </c>
      <c r="G2733" s="62">
        <f t="shared" si="84"/>
        <v>5.71</v>
      </c>
      <c r="H2733">
        <f t="shared" si="85"/>
        <v>2025</v>
      </c>
    </row>
    <row r="2734" spans="1:8">
      <c r="A2734" s="1" t="s">
        <v>143</v>
      </c>
      <c r="B2734" t="s">
        <v>409</v>
      </c>
      <c r="C2734" s="43">
        <v>2709</v>
      </c>
      <c r="D2734" s="60">
        <v>6</v>
      </c>
      <c r="E2734" s="2">
        <v>7.13</v>
      </c>
      <c r="F2734" s="61">
        <v>45689</v>
      </c>
      <c r="G2734" s="62">
        <f t="shared" si="84"/>
        <v>42.78</v>
      </c>
      <c r="H2734">
        <f t="shared" si="85"/>
        <v>2025</v>
      </c>
    </row>
    <row r="2735" spans="1:8">
      <c r="A2735" s="1" t="s">
        <v>143</v>
      </c>
      <c r="B2735" t="s">
        <v>404</v>
      </c>
      <c r="C2735" s="43">
        <v>6594</v>
      </c>
      <c r="D2735" s="60">
        <v>1.5</v>
      </c>
      <c r="E2735" s="2">
        <v>15.47</v>
      </c>
      <c r="F2735" s="61">
        <v>45689</v>
      </c>
      <c r="G2735" s="62">
        <f t="shared" si="84"/>
        <v>23.205000000000002</v>
      </c>
      <c r="H2735">
        <f t="shared" si="85"/>
        <v>2025</v>
      </c>
    </row>
    <row r="2736" spans="1:8">
      <c r="A2736" s="1" t="s">
        <v>143</v>
      </c>
      <c r="B2736" t="s">
        <v>441</v>
      </c>
      <c r="C2736" s="43">
        <v>1096</v>
      </c>
      <c r="D2736" s="60">
        <v>2</v>
      </c>
      <c r="E2736" s="2">
        <v>6.71</v>
      </c>
      <c r="F2736" s="61">
        <v>45689</v>
      </c>
      <c r="G2736" s="62">
        <f t="shared" si="84"/>
        <v>13.42</v>
      </c>
      <c r="H2736">
        <f t="shared" si="85"/>
        <v>2025</v>
      </c>
    </row>
    <row r="2737" spans="1:8">
      <c r="A2737" s="1" t="s">
        <v>143</v>
      </c>
      <c r="B2737" t="s">
        <v>310</v>
      </c>
      <c r="C2737" s="43">
        <v>2079</v>
      </c>
      <c r="D2737" s="60">
        <v>2</v>
      </c>
      <c r="E2737" s="2">
        <v>4.3600000000000003</v>
      </c>
      <c r="F2737" s="61">
        <v>45689</v>
      </c>
      <c r="G2737" s="62">
        <f t="shared" si="84"/>
        <v>8.7200000000000006</v>
      </c>
      <c r="H2737">
        <f t="shared" si="85"/>
        <v>2025</v>
      </c>
    </row>
    <row r="2738" spans="1:8">
      <c r="A2738" s="1" t="s">
        <v>143</v>
      </c>
      <c r="B2738" t="s">
        <v>435</v>
      </c>
      <c r="C2738" s="43">
        <v>2092</v>
      </c>
      <c r="D2738" s="60">
        <v>1</v>
      </c>
      <c r="E2738" s="2">
        <v>6.64</v>
      </c>
      <c r="F2738" s="61">
        <v>45689</v>
      </c>
      <c r="G2738" s="62">
        <f t="shared" si="84"/>
        <v>6.64</v>
      </c>
      <c r="H2738">
        <f t="shared" si="85"/>
        <v>2025</v>
      </c>
    </row>
    <row r="2739" spans="1:8">
      <c r="A2739" s="1" t="s">
        <v>143</v>
      </c>
      <c r="B2739" t="s">
        <v>436</v>
      </c>
      <c r="C2739" s="43">
        <v>2091</v>
      </c>
      <c r="D2739" s="60">
        <v>1</v>
      </c>
      <c r="E2739" s="2">
        <v>7.13</v>
      </c>
      <c r="F2739" s="61">
        <v>45689</v>
      </c>
      <c r="G2739" s="62">
        <f t="shared" si="84"/>
        <v>7.13</v>
      </c>
      <c r="H2739">
        <f t="shared" si="85"/>
        <v>2025</v>
      </c>
    </row>
    <row r="2740" spans="1:8">
      <c r="A2740" s="1" t="s">
        <v>143</v>
      </c>
      <c r="B2740" t="s">
        <v>226</v>
      </c>
      <c r="C2740" s="43">
        <v>6645</v>
      </c>
      <c r="D2740" s="60">
        <v>1</v>
      </c>
      <c r="E2740" s="2">
        <v>19.28</v>
      </c>
      <c r="F2740" s="61">
        <v>45689</v>
      </c>
      <c r="G2740" s="62">
        <f t="shared" si="84"/>
        <v>19.28</v>
      </c>
      <c r="H2740">
        <f t="shared" si="85"/>
        <v>2025</v>
      </c>
    </row>
    <row r="2741" spans="1:8">
      <c r="A2741" s="1" t="s">
        <v>143</v>
      </c>
      <c r="B2741" t="s">
        <v>211</v>
      </c>
      <c r="C2741" s="43">
        <v>3622</v>
      </c>
      <c r="D2741" s="60">
        <v>3</v>
      </c>
      <c r="E2741" s="2">
        <v>74.97</v>
      </c>
      <c r="F2741" s="61">
        <v>45689</v>
      </c>
      <c r="G2741" s="62">
        <f t="shared" si="84"/>
        <v>224.91</v>
      </c>
      <c r="H2741">
        <f t="shared" si="85"/>
        <v>2025</v>
      </c>
    </row>
    <row r="2742" spans="1:8">
      <c r="A2742" s="1" t="s">
        <v>143</v>
      </c>
      <c r="B2742" t="s">
        <v>470</v>
      </c>
      <c r="C2742" s="43">
        <v>3630</v>
      </c>
      <c r="D2742" s="60">
        <v>6</v>
      </c>
      <c r="E2742" s="2">
        <v>4.4400000000000004</v>
      </c>
      <c r="F2742" s="61">
        <v>45689</v>
      </c>
      <c r="G2742" s="62">
        <f t="shared" si="84"/>
        <v>26.64</v>
      </c>
      <c r="H2742">
        <f t="shared" si="85"/>
        <v>2025</v>
      </c>
    </row>
    <row r="2743" spans="1:8">
      <c r="A2743" s="1" t="s">
        <v>143</v>
      </c>
      <c r="B2743" t="s">
        <v>422</v>
      </c>
      <c r="C2743" s="43">
        <v>1089</v>
      </c>
      <c r="D2743" s="60">
        <v>3</v>
      </c>
      <c r="E2743" s="2">
        <v>11.45</v>
      </c>
      <c r="F2743" s="61">
        <v>45689</v>
      </c>
      <c r="G2743" s="62">
        <f t="shared" si="84"/>
        <v>34.349999999999994</v>
      </c>
      <c r="H2743">
        <f t="shared" si="85"/>
        <v>2025</v>
      </c>
    </row>
    <row r="2744" spans="1:8">
      <c r="A2744" s="1" t="s">
        <v>143</v>
      </c>
      <c r="B2744" t="s">
        <v>472</v>
      </c>
      <c r="C2744" s="43">
        <v>2704</v>
      </c>
      <c r="D2744" s="60">
        <v>4</v>
      </c>
      <c r="E2744" s="2">
        <v>2.25</v>
      </c>
      <c r="F2744" s="61">
        <v>45689</v>
      </c>
      <c r="G2744" s="62">
        <f t="shared" si="84"/>
        <v>9</v>
      </c>
      <c r="H2744">
        <f t="shared" si="85"/>
        <v>2025</v>
      </c>
    </row>
    <row r="2745" spans="1:8">
      <c r="A2745" s="1" t="s">
        <v>143</v>
      </c>
      <c r="B2745" t="s">
        <v>316</v>
      </c>
      <c r="C2745" s="43">
        <v>1056</v>
      </c>
      <c r="D2745" s="60">
        <v>6</v>
      </c>
      <c r="E2745" s="2">
        <v>9.3000000000000007</v>
      </c>
      <c r="F2745" s="61">
        <v>45689</v>
      </c>
      <c r="G2745" s="62">
        <f t="shared" si="84"/>
        <v>55.800000000000004</v>
      </c>
      <c r="H2745">
        <f t="shared" si="85"/>
        <v>2025</v>
      </c>
    </row>
    <row r="2746" spans="1:8">
      <c r="A2746" s="1" t="s">
        <v>143</v>
      </c>
      <c r="B2746" t="s">
        <v>322</v>
      </c>
      <c r="C2746" s="43">
        <v>2105</v>
      </c>
      <c r="D2746" s="60">
        <v>1</v>
      </c>
      <c r="E2746" s="2">
        <v>9.7899999999999991</v>
      </c>
      <c r="F2746" s="61">
        <v>45689</v>
      </c>
      <c r="G2746" s="62">
        <f t="shared" si="84"/>
        <v>9.7899999999999991</v>
      </c>
      <c r="H2746">
        <f t="shared" si="85"/>
        <v>2025</v>
      </c>
    </row>
    <row r="2747" spans="1:8">
      <c r="A2747" s="1" t="s">
        <v>143</v>
      </c>
      <c r="B2747" t="s">
        <v>268</v>
      </c>
      <c r="C2747" s="43">
        <v>6598</v>
      </c>
      <c r="D2747" s="60">
        <v>3</v>
      </c>
      <c r="E2747" s="2">
        <v>8.9700000000000006</v>
      </c>
      <c r="F2747" s="61">
        <v>45689</v>
      </c>
      <c r="G2747" s="62">
        <f t="shared" si="84"/>
        <v>26.910000000000004</v>
      </c>
      <c r="H2747">
        <f t="shared" si="85"/>
        <v>2025</v>
      </c>
    </row>
    <row r="2748" spans="1:8">
      <c r="A2748" s="1" t="s">
        <v>143</v>
      </c>
      <c r="B2748" t="s">
        <v>431</v>
      </c>
      <c r="C2748" s="43">
        <v>6434</v>
      </c>
      <c r="D2748" s="60">
        <v>3</v>
      </c>
      <c r="E2748" s="2">
        <v>1.87</v>
      </c>
      <c r="F2748" s="61">
        <v>45689</v>
      </c>
      <c r="G2748" s="62">
        <f t="shared" si="84"/>
        <v>5.61</v>
      </c>
      <c r="H2748">
        <f t="shared" si="85"/>
        <v>2025</v>
      </c>
    </row>
    <row r="2749" spans="1:8">
      <c r="A2749" s="1" t="s">
        <v>143</v>
      </c>
      <c r="B2749" t="s">
        <v>388</v>
      </c>
      <c r="C2749" s="43">
        <v>6703</v>
      </c>
      <c r="D2749" s="60">
        <v>6</v>
      </c>
      <c r="E2749" s="2">
        <v>8.8800000000000008</v>
      </c>
      <c r="F2749" s="61">
        <v>45689</v>
      </c>
      <c r="G2749" s="62">
        <f t="shared" si="84"/>
        <v>53.28</v>
      </c>
      <c r="H2749">
        <f t="shared" si="85"/>
        <v>2025</v>
      </c>
    </row>
    <row r="2750" spans="1:8">
      <c r="A2750" s="1" t="s">
        <v>143</v>
      </c>
      <c r="B2750" t="s">
        <v>386</v>
      </c>
      <c r="C2750" s="43">
        <v>6704</v>
      </c>
      <c r="D2750" s="60">
        <v>5</v>
      </c>
      <c r="E2750" s="2">
        <v>7.46</v>
      </c>
      <c r="F2750" s="61">
        <v>45689</v>
      </c>
      <c r="G2750" s="62">
        <f t="shared" si="84"/>
        <v>37.299999999999997</v>
      </c>
      <c r="H2750">
        <f t="shared" si="85"/>
        <v>2025</v>
      </c>
    </row>
    <row r="2751" spans="1:8">
      <c r="A2751" s="1" t="s">
        <v>143</v>
      </c>
      <c r="B2751" t="s">
        <v>235</v>
      </c>
      <c r="C2751" s="43">
        <v>2116</v>
      </c>
      <c r="D2751" s="60">
        <v>1</v>
      </c>
      <c r="E2751" s="2">
        <v>25.54</v>
      </c>
      <c r="F2751" s="61">
        <v>45689</v>
      </c>
      <c r="G2751" s="62">
        <f t="shared" si="84"/>
        <v>25.54</v>
      </c>
      <c r="H2751">
        <f t="shared" si="85"/>
        <v>2025</v>
      </c>
    </row>
    <row r="2752" spans="1:8">
      <c r="A2752" s="1" t="s">
        <v>143</v>
      </c>
      <c r="B2752" t="s">
        <v>389</v>
      </c>
      <c r="C2752" s="43">
        <v>1077</v>
      </c>
      <c r="D2752" s="60">
        <v>1</v>
      </c>
      <c r="E2752" s="2">
        <v>16.29</v>
      </c>
      <c r="F2752" s="61">
        <v>45689</v>
      </c>
      <c r="G2752" s="62">
        <f t="shared" si="84"/>
        <v>16.29</v>
      </c>
      <c r="H2752">
        <f t="shared" si="85"/>
        <v>2025</v>
      </c>
    </row>
    <row r="2753" spans="1:8">
      <c r="A2753" s="1" t="s">
        <v>143</v>
      </c>
      <c r="B2753" t="s">
        <v>346</v>
      </c>
      <c r="C2753" s="43">
        <v>1347</v>
      </c>
      <c r="D2753" s="60">
        <v>8</v>
      </c>
      <c r="E2753" s="2">
        <v>8.9700000000000006</v>
      </c>
      <c r="F2753" s="61">
        <v>45689</v>
      </c>
      <c r="G2753" s="62">
        <f t="shared" si="84"/>
        <v>71.760000000000005</v>
      </c>
      <c r="H2753">
        <f t="shared" si="85"/>
        <v>2025</v>
      </c>
    </row>
    <row r="2754" spans="1:8">
      <c r="A2754" s="1" t="s">
        <v>143</v>
      </c>
      <c r="B2754" t="s">
        <v>344</v>
      </c>
      <c r="C2754" s="43">
        <v>6605</v>
      </c>
      <c r="D2754" s="60">
        <v>3</v>
      </c>
      <c r="E2754" s="2">
        <v>9.7100000000000009</v>
      </c>
      <c r="F2754" s="61">
        <v>45689</v>
      </c>
      <c r="G2754" s="62">
        <f t="shared" ref="G2754:G2817" si="86">D2754*E2754</f>
        <v>29.130000000000003</v>
      </c>
      <c r="H2754">
        <f t="shared" ref="H2754:H2817" si="87">YEAR(F2754)</f>
        <v>2025</v>
      </c>
    </row>
    <row r="2755" spans="1:8">
      <c r="A2755" s="1" t="s">
        <v>143</v>
      </c>
      <c r="B2755" t="s">
        <v>206</v>
      </c>
      <c r="C2755" s="43">
        <v>6620</v>
      </c>
      <c r="D2755" s="60">
        <v>4</v>
      </c>
      <c r="E2755" s="2">
        <v>8.5500000000000007</v>
      </c>
      <c r="F2755" s="61">
        <v>45689</v>
      </c>
      <c r="G2755" s="62">
        <f t="shared" si="86"/>
        <v>34.200000000000003</v>
      </c>
      <c r="H2755">
        <f t="shared" si="87"/>
        <v>2025</v>
      </c>
    </row>
    <row r="2756" spans="1:8">
      <c r="A2756" s="1" t="s">
        <v>143</v>
      </c>
      <c r="B2756" t="s">
        <v>445</v>
      </c>
      <c r="C2756" s="43">
        <v>2112</v>
      </c>
      <c r="D2756" s="60">
        <v>3</v>
      </c>
      <c r="E2756" s="2">
        <v>3.55</v>
      </c>
      <c r="F2756" s="61">
        <v>45689</v>
      </c>
      <c r="G2756" s="62">
        <f t="shared" si="86"/>
        <v>10.649999999999999</v>
      </c>
      <c r="H2756">
        <f t="shared" si="87"/>
        <v>2025</v>
      </c>
    </row>
    <row r="2757" spans="1:8">
      <c r="A2757" s="1" t="s">
        <v>143</v>
      </c>
      <c r="B2757" t="s">
        <v>447</v>
      </c>
      <c r="C2757" s="43">
        <v>2111</v>
      </c>
      <c r="D2757" s="60">
        <v>4</v>
      </c>
      <c r="E2757" s="2">
        <v>2.4700000000000002</v>
      </c>
      <c r="F2757" s="61">
        <v>45689</v>
      </c>
      <c r="G2757" s="62">
        <f t="shared" si="86"/>
        <v>9.8800000000000008</v>
      </c>
      <c r="H2757">
        <f t="shared" si="87"/>
        <v>2025</v>
      </c>
    </row>
    <row r="2758" spans="1:8">
      <c r="A2758" s="1" t="s">
        <v>143</v>
      </c>
      <c r="B2758" t="s">
        <v>280</v>
      </c>
      <c r="C2758" s="43">
        <v>1049</v>
      </c>
      <c r="D2758" s="60">
        <v>25</v>
      </c>
      <c r="E2758" s="2">
        <v>6.15</v>
      </c>
      <c r="F2758" s="61">
        <v>45689</v>
      </c>
      <c r="G2758" s="62">
        <f t="shared" si="86"/>
        <v>153.75</v>
      </c>
      <c r="H2758">
        <f t="shared" si="87"/>
        <v>2025</v>
      </c>
    </row>
    <row r="2759" spans="1:8">
      <c r="A2759" s="1" t="s">
        <v>153</v>
      </c>
      <c r="B2759" t="s">
        <v>162</v>
      </c>
      <c r="C2759" s="43">
        <v>6554</v>
      </c>
      <c r="D2759" s="60">
        <v>32</v>
      </c>
      <c r="E2759" s="2">
        <v>4.5</v>
      </c>
      <c r="F2759" s="61">
        <v>45689</v>
      </c>
      <c r="G2759" s="62">
        <f t="shared" si="86"/>
        <v>144</v>
      </c>
      <c r="H2759">
        <f t="shared" si="87"/>
        <v>2025</v>
      </c>
    </row>
    <row r="2760" spans="1:8">
      <c r="A2760" s="1" t="s">
        <v>143</v>
      </c>
      <c r="B2760" t="s">
        <v>460</v>
      </c>
      <c r="C2760" s="43">
        <v>1105</v>
      </c>
      <c r="D2760" s="60">
        <v>5</v>
      </c>
      <c r="E2760" s="2">
        <v>2.19</v>
      </c>
      <c r="F2760" s="61">
        <v>45689</v>
      </c>
      <c r="G2760" s="62">
        <f t="shared" si="86"/>
        <v>10.95</v>
      </c>
      <c r="H2760">
        <f t="shared" si="87"/>
        <v>2025</v>
      </c>
    </row>
    <row r="2761" spans="1:8">
      <c r="A2761" s="1" t="s">
        <v>137</v>
      </c>
      <c r="B2761" t="s">
        <v>685</v>
      </c>
      <c r="C2761" s="43">
        <v>6063</v>
      </c>
      <c r="D2761" s="60">
        <v>3</v>
      </c>
      <c r="E2761" s="2">
        <v>47</v>
      </c>
      <c r="F2761" s="61">
        <v>45689</v>
      </c>
      <c r="G2761" s="62">
        <f t="shared" si="86"/>
        <v>141</v>
      </c>
      <c r="H2761">
        <f t="shared" si="87"/>
        <v>2025</v>
      </c>
    </row>
    <row r="2762" spans="1:8">
      <c r="A2762" s="1" t="s">
        <v>143</v>
      </c>
      <c r="B2762" t="s">
        <v>319</v>
      </c>
      <c r="C2762" s="43">
        <v>6596</v>
      </c>
      <c r="D2762" s="60">
        <v>1</v>
      </c>
      <c r="E2762" s="2">
        <v>19</v>
      </c>
      <c r="F2762" s="61">
        <v>45689</v>
      </c>
      <c r="G2762" s="62">
        <f t="shared" si="86"/>
        <v>19</v>
      </c>
      <c r="H2762">
        <f t="shared" si="87"/>
        <v>2025</v>
      </c>
    </row>
    <row r="2763" spans="1:8">
      <c r="A2763" s="1" t="s">
        <v>143</v>
      </c>
      <c r="B2763" t="s">
        <v>245</v>
      </c>
      <c r="C2763" s="43">
        <v>2706</v>
      </c>
      <c r="D2763" s="60">
        <v>0.3</v>
      </c>
      <c r="E2763" s="2">
        <v>42.71</v>
      </c>
      <c r="F2763" s="61">
        <v>45689</v>
      </c>
      <c r="G2763" s="62">
        <f t="shared" si="86"/>
        <v>12.813000000000001</v>
      </c>
      <c r="H2763">
        <f t="shared" si="87"/>
        <v>2025</v>
      </c>
    </row>
    <row r="2764" spans="1:8">
      <c r="A2764" s="1" t="s">
        <v>143</v>
      </c>
      <c r="B2764" t="s">
        <v>247</v>
      </c>
      <c r="C2764" s="43">
        <v>2100</v>
      </c>
      <c r="D2764" s="60">
        <v>0.5</v>
      </c>
      <c r="E2764" s="2">
        <v>39.99</v>
      </c>
      <c r="F2764" s="61">
        <v>45689</v>
      </c>
      <c r="G2764" s="62">
        <f t="shared" si="86"/>
        <v>19.995000000000001</v>
      </c>
      <c r="H2764">
        <f t="shared" si="87"/>
        <v>2025</v>
      </c>
    </row>
    <row r="2765" spans="1:8">
      <c r="A2765" s="1" t="s">
        <v>143</v>
      </c>
      <c r="B2765" t="s">
        <v>273</v>
      </c>
      <c r="C2765" s="43">
        <v>1048</v>
      </c>
      <c r="D2765" s="60">
        <v>3</v>
      </c>
      <c r="E2765" s="2">
        <v>4.09</v>
      </c>
      <c r="F2765" s="61">
        <v>45689</v>
      </c>
      <c r="G2765" s="62">
        <f t="shared" si="86"/>
        <v>12.27</v>
      </c>
      <c r="H2765">
        <f t="shared" si="87"/>
        <v>2025</v>
      </c>
    </row>
    <row r="2766" spans="1:8">
      <c r="A2766" s="1" t="s">
        <v>143</v>
      </c>
      <c r="B2766" t="s">
        <v>83</v>
      </c>
      <c r="C2766" s="43">
        <v>6648</v>
      </c>
      <c r="D2766" s="60">
        <v>1</v>
      </c>
      <c r="E2766" s="2">
        <v>2.94</v>
      </c>
      <c r="F2766" s="61">
        <v>45689</v>
      </c>
      <c r="G2766" s="62">
        <f t="shared" si="86"/>
        <v>2.94</v>
      </c>
      <c r="H2766">
        <f t="shared" si="87"/>
        <v>2025</v>
      </c>
    </row>
    <row r="2767" spans="1:8">
      <c r="A2767" s="1" t="s">
        <v>143</v>
      </c>
      <c r="B2767" t="s">
        <v>309</v>
      </c>
      <c r="C2767" s="43">
        <v>6435</v>
      </c>
      <c r="D2767" s="60">
        <v>2</v>
      </c>
      <c r="E2767" s="2">
        <v>1.1000000000000001</v>
      </c>
      <c r="F2767" s="61">
        <v>45689</v>
      </c>
      <c r="G2767" s="62">
        <f t="shared" si="86"/>
        <v>2.2000000000000002</v>
      </c>
      <c r="H2767">
        <f t="shared" si="87"/>
        <v>2025</v>
      </c>
    </row>
    <row r="2768" spans="1:8">
      <c r="A2768" s="1" t="s">
        <v>143</v>
      </c>
      <c r="B2768" t="s">
        <v>453</v>
      </c>
      <c r="C2768" s="43">
        <v>1102</v>
      </c>
      <c r="D2768" s="60">
        <v>1</v>
      </c>
      <c r="E2768" s="2">
        <v>3.68</v>
      </c>
      <c r="F2768" s="61">
        <v>45689</v>
      </c>
      <c r="G2768" s="62">
        <f t="shared" si="86"/>
        <v>3.68</v>
      </c>
      <c r="H2768">
        <f t="shared" si="87"/>
        <v>2025</v>
      </c>
    </row>
    <row r="2769" spans="1:8">
      <c r="A2769" s="1" t="s">
        <v>143</v>
      </c>
      <c r="B2769" t="s">
        <v>461</v>
      </c>
      <c r="C2769" s="43">
        <v>1106</v>
      </c>
      <c r="D2769" s="60">
        <v>1</v>
      </c>
      <c r="E2769" s="2">
        <v>7.44</v>
      </c>
      <c r="F2769" s="61">
        <v>45689</v>
      </c>
      <c r="G2769" s="62">
        <f t="shared" si="86"/>
        <v>7.44</v>
      </c>
      <c r="H2769">
        <f t="shared" si="87"/>
        <v>2025</v>
      </c>
    </row>
    <row r="2770" spans="1:8">
      <c r="A2770" s="1" t="s">
        <v>143</v>
      </c>
      <c r="B2770" t="s">
        <v>269</v>
      </c>
      <c r="C2770" s="43">
        <v>2717</v>
      </c>
      <c r="D2770" s="60">
        <v>3</v>
      </c>
      <c r="E2770" s="2">
        <v>11.03</v>
      </c>
      <c r="F2770" s="61">
        <v>45689</v>
      </c>
      <c r="G2770" s="62">
        <f t="shared" si="86"/>
        <v>33.089999999999996</v>
      </c>
      <c r="H2770">
        <f t="shared" si="87"/>
        <v>2025</v>
      </c>
    </row>
    <row r="2771" spans="1:8">
      <c r="A2771" s="1" t="s">
        <v>143</v>
      </c>
      <c r="B2771" t="s">
        <v>337</v>
      </c>
      <c r="C2771" s="43">
        <v>2722</v>
      </c>
      <c r="D2771" s="60">
        <v>2</v>
      </c>
      <c r="E2771" s="2">
        <v>2.5</v>
      </c>
      <c r="F2771" s="61">
        <v>45689</v>
      </c>
      <c r="G2771" s="62">
        <f t="shared" si="86"/>
        <v>5</v>
      </c>
      <c r="H2771">
        <f t="shared" si="87"/>
        <v>2025</v>
      </c>
    </row>
    <row r="2772" spans="1:8">
      <c r="A2772" s="1" t="s">
        <v>136</v>
      </c>
      <c r="B2772" t="s">
        <v>1045</v>
      </c>
      <c r="C2772" s="43">
        <v>1166</v>
      </c>
      <c r="D2772" s="60">
        <v>3</v>
      </c>
      <c r="E2772" s="2">
        <v>16.98</v>
      </c>
      <c r="F2772" s="61">
        <v>45689</v>
      </c>
      <c r="G2772" s="62">
        <f t="shared" si="86"/>
        <v>50.94</v>
      </c>
      <c r="H2772">
        <f t="shared" si="87"/>
        <v>2025</v>
      </c>
    </row>
    <row r="2773" spans="1:8">
      <c r="A2773" s="1" t="s">
        <v>143</v>
      </c>
      <c r="B2773" t="s">
        <v>276</v>
      </c>
      <c r="C2773" s="43">
        <v>6437</v>
      </c>
      <c r="D2773" s="60">
        <v>1</v>
      </c>
      <c r="E2773" s="2">
        <v>30.26</v>
      </c>
      <c r="F2773" s="61">
        <v>45689</v>
      </c>
      <c r="G2773" s="62">
        <f t="shared" si="86"/>
        <v>30.26</v>
      </c>
      <c r="H2773">
        <f t="shared" si="87"/>
        <v>2025</v>
      </c>
    </row>
    <row r="2774" spans="1:8">
      <c r="A2774" s="1" t="s">
        <v>137</v>
      </c>
      <c r="B2774" t="s">
        <v>679</v>
      </c>
      <c r="C2774" s="43">
        <v>6074</v>
      </c>
      <c r="D2774" s="60">
        <v>0.5</v>
      </c>
      <c r="E2774" s="2">
        <v>4.5999999999999996</v>
      </c>
      <c r="F2774" s="61">
        <v>45689</v>
      </c>
      <c r="G2774" s="62">
        <f t="shared" si="86"/>
        <v>2.2999999999999998</v>
      </c>
      <c r="H2774">
        <f t="shared" si="87"/>
        <v>2025</v>
      </c>
    </row>
    <row r="2775" spans="1:8">
      <c r="A2775" s="1" t="s">
        <v>134</v>
      </c>
      <c r="B2775" t="s">
        <v>874</v>
      </c>
      <c r="C2775" s="43">
        <v>6576</v>
      </c>
      <c r="D2775" s="60">
        <v>6</v>
      </c>
      <c r="E2775" s="2">
        <v>16.2</v>
      </c>
      <c r="F2775" s="61">
        <v>45689</v>
      </c>
      <c r="G2775" s="62">
        <f t="shared" si="86"/>
        <v>97.199999999999989</v>
      </c>
      <c r="H2775">
        <f t="shared" si="87"/>
        <v>2025</v>
      </c>
    </row>
    <row r="2776" spans="1:8">
      <c r="A2776" s="1" t="s">
        <v>137</v>
      </c>
      <c r="B2776" t="s">
        <v>673</v>
      </c>
      <c r="C2776" s="43">
        <v>6064</v>
      </c>
      <c r="D2776" s="60">
        <v>8</v>
      </c>
      <c r="E2776" s="2">
        <v>4.33</v>
      </c>
      <c r="F2776" s="61">
        <v>45689</v>
      </c>
      <c r="G2776" s="62">
        <f t="shared" si="86"/>
        <v>34.64</v>
      </c>
      <c r="H2776">
        <f t="shared" si="87"/>
        <v>2025</v>
      </c>
    </row>
    <row r="2777" spans="1:8">
      <c r="A2777" s="1" t="s">
        <v>137</v>
      </c>
      <c r="B2777" t="s">
        <v>690</v>
      </c>
      <c r="C2777" s="43">
        <v>6628</v>
      </c>
      <c r="D2777" s="60">
        <v>4</v>
      </c>
      <c r="E2777" s="2">
        <v>4.5</v>
      </c>
      <c r="F2777" s="61">
        <v>45689</v>
      </c>
      <c r="G2777" s="62">
        <f t="shared" si="86"/>
        <v>18</v>
      </c>
      <c r="H2777">
        <f t="shared" si="87"/>
        <v>2025</v>
      </c>
    </row>
    <row r="2778" spans="1:8">
      <c r="A2778" s="1" t="s">
        <v>137</v>
      </c>
      <c r="B2778" t="s">
        <v>656</v>
      </c>
      <c r="C2778" s="43">
        <v>1527</v>
      </c>
      <c r="D2778" s="60">
        <v>4</v>
      </c>
      <c r="E2778" s="2">
        <v>12.73</v>
      </c>
      <c r="F2778" s="61">
        <v>45689</v>
      </c>
      <c r="G2778" s="62">
        <f t="shared" si="86"/>
        <v>50.92</v>
      </c>
      <c r="H2778">
        <f t="shared" si="87"/>
        <v>2025</v>
      </c>
    </row>
    <row r="2779" spans="1:8">
      <c r="A2779" s="1" t="s">
        <v>137</v>
      </c>
      <c r="B2779" t="s">
        <v>660</v>
      </c>
      <c r="C2779" s="43">
        <v>6422</v>
      </c>
      <c r="D2779" s="60">
        <v>6</v>
      </c>
      <c r="E2779" s="2">
        <v>12.3</v>
      </c>
      <c r="F2779" s="61">
        <v>45689</v>
      </c>
      <c r="G2779" s="62">
        <f t="shared" si="86"/>
        <v>73.800000000000011</v>
      </c>
      <c r="H2779">
        <f t="shared" si="87"/>
        <v>2025</v>
      </c>
    </row>
    <row r="2780" spans="1:8">
      <c r="A2780" s="1" t="s">
        <v>1378</v>
      </c>
      <c r="B2780" t="s">
        <v>1408</v>
      </c>
      <c r="C2780" s="43">
        <v>1929</v>
      </c>
      <c r="D2780" s="60">
        <v>1</v>
      </c>
      <c r="E2780" s="2">
        <v>28.18</v>
      </c>
      <c r="F2780" s="61">
        <v>45689</v>
      </c>
      <c r="G2780" s="62">
        <f t="shared" si="86"/>
        <v>28.18</v>
      </c>
      <c r="H2780">
        <f t="shared" si="87"/>
        <v>2025</v>
      </c>
    </row>
    <row r="2781" spans="1:8">
      <c r="A2781" s="1" t="s">
        <v>131</v>
      </c>
      <c r="B2781" t="s">
        <v>1245</v>
      </c>
      <c r="C2781" s="43">
        <v>1796</v>
      </c>
      <c r="D2781" s="60">
        <v>0.5</v>
      </c>
      <c r="E2781" s="2">
        <v>38.9</v>
      </c>
      <c r="F2781" s="61">
        <v>45689</v>
      </c>
      <c r="G2781" s="62">
        <f t="shared" si="86"/>
        <v>19.45</v>
      </c>
      <c r="H2781">
        <f t="shared" si="87"/>
        <v>2025</v>
      </c>
    </row>
    <row r="2782" spans="1:8">
      <c r="A2782" s="1" t="s">
        <v>137</v>
      </c>
      <c r="B2782" t="s">
        <v>686</v>
      </c>
      <c r="C2782" s="43">
        <v>6630</v>
      </c>
      <c r="D2782" s="60">
        <v>1</v>
      </c>
      <c r="E2782" s="2">
        <v>30</v>
      </c>
      <c r="F2782" s="61">
        <v>45689</v>
      </c>
      <c r="G2782" s="62">
        <f t="shared" si="86"/>
        <v>30</v>
      </c>
      <c r="H2782">
        <f t="shared" si="87"/>
        <v>2025</v>
      </c>
    </row>
    <row r="2783" spans="1:8">
      <c r="A2783" s="1" t="s">
        <v>137</v>
      </c>
      <c r="B2783" t="s">
        <v>684</v>
      </c>
      <c r="C2783" s="43">
        <v>2727</v>
      </c>
      <c r="D2783" s="60">
        <v>2</v>
      </c>
      <c r="E2783" s="2">
        <v>1.9</v>
      </c>
      <c r="F2783" s="61">
        <v>45689</v>
      </c>
      <c r="G2783" s="62">
        <f t="shared" si="86"/>
        <v>3.8</v>
      </c>
      <c r="H2783">
        <f t="shared" si="87"/>
        <v>2025</v>
      </c>
    </row>
    <row r="2784" spans="1:8">
      <c r="A2784" s="1" t="s">
        <v>154</v>
      </c>
      <c r="B2784" t="s">
        <v>1343</v>
      </c>
      <c r="C2784" s="43">
        <v>1873</v>
      </c>
      <c r="D2784" s="60">
        <v>6.5</v>
      </c>
      <c r="E2784" s="2">
        <v>90.01</v>
      </c>
      <c r="F2784" s="61">
        <v>45689</v>
      </c>
      <c r="G2784" s="62">
        <f t="shared" si="86"/>
        <v>585.06500000000005</v>
      </c>
      <c r="H2784">
        <f t="shared" si="87"/>
        <v>2025</v>
      </c>
    </row>
    <row r="2785" spans="1:8">
      <c r="A2785" s="1" t="s">
        <v>131</v>
      </c>
      <c r="B2785" t="s">
        <v>1243</v>
      </c>
      <c r="C2785" s="43">
        <v>6076</v>
      </c>
      <c r="D2785" s="60">
        <v>1.5</v>
      </c>
      <c r="E2785" s="2">
        <v>42.5</v>
      </c>
      <c r="F2785" s="61">
        <v>45689</v>
      </c>
      <c r="G2785" s="62">
        <f t="shared" si="86"/>
        <v>63.75</v>
      </c>
      <c r="H2785">
        <f t="shared" si="87"/>
        <v>2025</v>
      </c>
    </row>
    <row r="2786" spans="1:8">
      <c r="A2786" s="1" t="s">
        <v>137</v>
      </c>
      <c r="B2786" t="s">
        <v>674</v>
      </c>
      <c r="C2786" s="43">
        <v>6629</v>
      </c>
      <c r="D2786" s="60">
        <v>1</v>
      </c>
      <c r="E2786" s="2">
        <v>21.2</v>
      </c>
      <c r="F2786" s="61">
        <v>45689</v>
      </c>
      <c r="G2786" s="62">
        <f t="shared" si="86"/>
        <v>21.2</v>
      </c>
      <c r="H2786">
        <f t="shared" si="87"/>
        <v>2025</v>
      </c>
    </row>
    <row r="2787" spans="1:8">
      <c r="A2787" s="1" t="s">
        <v>38</v>
      </c>
      <c r="B2787" t="s">
        <v>699</v>
      </c>
      <c r="C2787" s="43">
        <v>6663</v>
      </c>
      <c r="D2787" s="60">
        <v>8</v>
      </c>
      <c r="E2787" s="2">
        <v>29.25</v>
      </c>
      <c r="F2787" s="61">
        <v>45689</v>
      </c>
      <c r="G2787" s="62">
        <f t="shared" si="86"/>
        <v>234</v>
      </c>
      <c r="H2787">
        <f t="shared" si="87"/>
        <v>2025</v>
      </c>
    </row>
    <row r="2788" spans="1:8">
      <c r="A2788" s="1" t="s">
        <v>143</v>
      </c>
      <c r="B2788" t="s">
        <v>375</v>
      </c>
      <c r="C2788" s="43">
        <v>6705</v>
      </c>
      <c r="D2788" s="60">
        <v>4</v>
      </c>
      <c r="E2788" s="2">
        <v>2.82</v>
      </c>
      <c r="F2788" s="61">
        <v>45689</v>
      </c>
      <c r="G2788" s="62">
        <f t="shared" si="86"/>
        <v>11.28</v>
      </c>
      <c r="H2788">
        <f t="shared" si="87"/>
        <v>2025</v>
      </c>
    </row>
    <row r="2789" spans="1:8">
      <c r="A2789" s="1" t="s">
        <v>143</v>
      </c>
      <c r="B2789" t="s">
        <v>241</v>
      </c>
      <c r="C2789" s="43">
        <v>6706</v>
      </c>
      <c r="D2789" s="60">
        <v>5</v>
      </c>
      <c r="E2789" s="2">
        <v>3.22</v>
      </c>
      <c r="F2789" s="61">
        <v>45689</v>
      </c>
      <c r="G2789" s="62">
        <f t="shared" si="86"/>
        <v>16.100000000000001</v>
      </c>
      <c r="H2789">
        <f t="shared" si="87"/>
        <v>2025</v>
      </c>
    </row>
    <row r="2790" spans="1:8">
      <c r="A2790" s="1" t="s">
        <v>143</v>
      </c>
      <c r="B2790" t="s">
        <v>416</v>
      </c>
      <c r="C2790" s="43">
        <v>6707</v>
      </c>
      <c r="D2790" s="60">
        <v>2</v>
      </c>
      <c r="E2790" s="2">
        <v>11.91</v>
      </c>
      <c r="F2790" s="61">
        <v>45689</v>
      </c>
      <c r="G2790" s="62">
        <f t="shared" si="86"/>
        <v>23.82</v>
      </c>
      <c r="H2790">
        <f t="shared" si="87"/>
        <v>2025</v>
      </c>
    </row>
    <row r="2791" spans="1:8">
      <c r="A2791" s="1" t="s">
        <v>143</v>
      </c>
      <c r="B2791" t="s">
        <v>254</v>
      </c>
      <c r="C2791" s="43">
        <v>6708</v>
      </c>
      <c r="D2791" s="60">
        <v>3</v>
      </c>
      <c r="E2791" s="2">
        <v>16.8</v>
      </c>
      <c r="F2791" s="61">
        <v>45689</v>
      </c>
      <c r="G2791" s="62">
        <f t="shared" si="86"/>
        <v>50.400000000000006</v>
      </c>
      <c r="H2791">
        <f t="shared" si="87"/>
        <v>2025</v>
      </c>
    </row>
    <row r="2792" spans="1:8">
      <c r="A2792" s="1" t="s">
        <v>143</v>
      </c>
      <c r="B2792" t="s">
        <v>382</v>
      </c>
      <c r="C2792" s="43">
        <v>6709</v>
      </c>
      <c r="D2792" s="60">
        <v>3</v>
      </c>
      <c r="E2792" s="2">
        <v>5.38</v>
      </c>
      <c r="F2792" s="61">
        <v>45689</v>
      </c>
      <c r="G2792" s="62">
        <f t="shared" si="86"/>
        <v>16.14</v>
      </c>
      <c r="H2792">
        <f t="shared" si="87"/>
        <v>2025</v>
      </c>
    </row>
    <row r="2793" spans="1:8">
      <c r="A2793" s="1" t="s">
        <v>143</v>
      </c>
      <c r="B2793" t="s">
        <v>383</v>
      </c>
      <c r="C2793" s="43">
        <v>6710</v>
      </c>
      <c r="D2793" s="60">
        <v>4</v>
      </c>
      <c r="E2793" s="2">
        <v>9.74</v>
      </c>
      <c r="F2793" s="61">
        <v>45689</v>
      </c>
      <c r="G2793" s="62">
        <f t="shared" si="86"/>
        <v>38.96</v>
      </c>
      <c r="H2793">
        <f t="shared" si="87"/>
        <v>2025</v>
      </c>
    </row>
    <row r="2794" spans="1:8">
      <c r="A2794" s="1" t="s">
        <v>143</v>
      </c>
      <c r="B2794" t="s">
        <v>248</v>
      </c>
      <c r="C2794" s="43">
        <v>6711</v>
      </c>
      <c r="D2794" s="60">
        <v>3</v>
      </c>
      <c r="E2794" s="2">
        <v>4.53</v>
      </c>
      <c r="F2794" s="61">
        <v>45689</v>
      </c>
      <c r="G2794" s="62">
        <f t="shared" si="86"/>
        <v>13.59</v>
      </c>
      <c r="H2794">
        <f t="shared" si="87"/>
        <v>2025</v>
      </c>
    </row>
    <row r="2795" spans="1:8">
      <c r="A2795" s="1" t="s">
        <v>143</v>
      </c>
      <c r="B2795" t="s">
        <v>384</v>
      </c>
      <c r="C2795" s="43">
        <v>6712</v>
      </c>
      <c r="D2795" s="60">
        <v>1</v>
      </c>
      <c r="E2795" s="2">
        <v>7.2</v>
      </c>
      <c r="F2795" s="61">
        <v>45689</v>
      </c>
      <c r="G2795" s="62">
        <f t="shared" si="86"/>
        <v>7.2</v>
      </c>
      <c r="H2795">
        <f t="shared" si="87"/>
        <v>2025</v>
      </c>
    </row>
    <row r="2796" spans="1:8">
      <c r="A2796" s="1" t="s">
        <v>137</v>
      </c>
      <c r="B2796" t="s">
        <v>662</v>
      </c>
      <c r="C2796" s="43">
        <v>6713</v>
      </c>
      <c r="D2796" s="60">
        <v>9.1999999999999993</v>
      </c>
      <c r="E2796" s="2">
        <v>20.16</v>
      </c>
      <c r="F2796" s="61">
        <v>45689</v>
      </c>
      <c r="G2796" s="62">
        <f t="shared" si="86"/>
        <v>185.47199999999998</v>
      </c>
      <c r="H2796">
        <f t="shared" si="87"/>
        <v>2025</v>
      </c>
    </row>
    <row r="2797" spans="1:8">
      <c r="A2797" s="1" t="s">
        <v>143</v>
      </c>
      <c r="B2797" t="s">
        <v>300</v>
      </c>
      <c r="C2797" s="43">
        <v>6697</v>
      </c>
      <c r="D2797" s="60">
        <v>105</v>
      </c>
      <c r="E2797" s="2">
        <v>3.06</v>
      </c>
      <c r="F2797" s="61">
        <v>45689</v>
      </c>
      <c r="G2797" s="62">
        <f t="shared" si="86"/>
        <v>321.3</v>
      </c>
      <c r="H2797">
        <f t="shared" si="87"/>
        <v>2025</v>
      </c>
    </row>
    <row r="2798" spans="1:8">
      <c r="A2798" s="1" t="s">
        <v>140</v>
      </c>
      <c r="B2798" t="s">
        <v>183</v>
      </c>
      <c r="C2798" s="43">
        <v>6693</v>
      </c>
      <c r="D2798" s="60">
        <v>2</v>
      </c>
      <c r="E2798" s="2">
        <v>36</v>
      </c>
      <c r="F2798" s="61">
        <v>45689</v>
      </c>
      <c r="G2798" s="62">
        <f t="shared" si="86"/>
        <v>72</v>
      </c>
      <c r="H2798">
        <f t="shared" si="87"/>
        <v>2025</v>
      </c>
    </row>
    <row r="2799" spans="1:8">
      <c r="A2799" s="1" t="s">
        <v>140</v>
      </c>
      <c r="B2799" t="s">
        <v>185</v>
      </c>
      <c r="C2799" s="43">
        <v>6694</v>
      </c>
      <c r="D2799" s="60">
        <v>2</v>
      </c>
      <c r="E2799" s="2">
        <v>36</v>
      </c>
      <c r="F2799" s="61">
        <v>45689</v>
      </c>
      <c r="G2799" s="62">
        <f t="shared" si="86"/>
        <v>72</v>
      </c>
      <c r="H2799">
        <f t="shared" si="87"/>
        <v>2025</v>
      </c>
    </row>
    <row r="2800" spans="1:8">
      <c r="A2800" s="1" t="s">
        <v>140</v>
      </c>
      <c r="B2800" t="s">
        <v>184</v>
      </c>
      <c r="C2800" s="43">
        <v>6695</v>
      </c>
      <c r="D2800" s="60">
        <v>1</v>
      </c>
      <c r="E2800" s="2">
        <v>32.049999999999997</v>
      </c>
      <c r="F2800" s="61">
        <v>45689</v>
      </c>
      <c r="G2800" s="62">
        <f t="shared" si="86"/>
        <v>32.049999999999997</v>
      </c>
      <c r="H2800">
        <f t="shared" si="87"/>
        <v>2025</v>
      </c>
    </row>
    <row r="2801" spans="1:8">
      <c r="A2801" s="1" t="s">
        <v>140</v>
      </c>
      <c r="B2801" t="s">
        <v>186</v>
      </c>
      <c r="C2801" s="43">
        <v>6674</v>
      </c>
      <c r="D2801" s="60">
        <v>24</v>
      </c>
      <c r="E2801" s="2">
        <v>12.8</v>
      </c>
      <c r="F2801" s="61">
        <v>45689</v>
      </c>
      <c r="G2801" s="62">
        <f t="shared" si="86"/>
        <v>307.20000000000005</v>
      </c>
      <c r="H2801">
        <f t="shared" si="87"/>
        <v>2025</v>
      </c>
    </row>
    <row r="2802" spans="1:8">
      <c r="A2802" s="1" t="s">
        <v>140</v>
      </c>
      <c r="B2802" t="s">
        <v>194</v>
      </c>
      <c r="C2802" s="43">
        <v>6681</v>
      </c>
      <c r="D2802" s="60">
        <v>2</v>
      </c>
      <c r="E2802" s="2">
        <v>9.9</v>
      </c>
      <c r="F2802" s="61">
        <v>45689</v>
      </c>
      <c r="G2802" s="62">
        <f t="shared" si="86"/>
        <v>19.8</v>
      </c>
      <c r="H2802">
        <f t="shared" si="87"/>
        <v>2025</v>
      </c>
    </row>
    <row r="2803" spans="1:8">
      <c r="A2803" s="1" t="s">
        <v>140</v>
      </c>
      <c r="B2803" t="s">
        <v>202</v>
      </c>
      <c r="C2803" s="43">
        <v>6689</v>
      </c>
      <c r="D2803" s="60">
        <v>3</v>
      </c>
      <c r="E2803" s="2">
        <v>11.75</v>
      </c>
      <c r="F2803" s="61">
        <v>45689</v>
      </c>
      <c r="G2803" s="62">
        <f t="shared" si="86"/>
        <v>35.25</v>
      </c>
      <c r="H2803">
        <f t="shared" si="87"/>
        <v>2025</v>
      </c>
    </row>
    <row r="2804" spans="1:8">
      <c r="A2804" s="1" t="s">
        <v>140</v>
      </c>
      <c r="B2804" t="s">
        <v>203</v>
      </c>
      <c r="C2804" s="43">
        <v>6688</v>
      </c>
      <c r="D2804" s="60">
        <v>3</v>
      </c>
      <c r="E2804" s="2">
        <v>11.75</v>
      </c>
      <c r="F2804" s="61">
        <v>45689</v>
      </c>
      <c r="G2804" s="62">
        <f t="shared" si="86"/>
        <v>35.25</v>
      </c>
      <c r="H2804">
        <f t="shared" si="87"/>
        <v>2025</v>
      </c>
    </row>
    <row r="2805" spans="1:8">
      <c r="A2805" s="1" t="s">
        <v>140</v>
      </c>
      <c r="B2805" t="s">
        <v>198</v>
      </c>
      <c r="C2805" s="43">
        <v>6685</v>
      </c>
      <c r="D2805" s="60">
        <v>2</v>
      </c>
      <c r="E2805" s="2">
        <v>11.75</v>
      </c>
      <c r="F2805" s="61">
        <v>45689</v>
      </c>
      <c r="G2805" s="62">
        <f t="shared" si="86"/>
        <v>23.5</v>
      </c>
      <c r="H2805">
        <f t="shared" si="87"/>
        <v>2025</v>
      </c>
    </row>
    <row r="2806" spans="1:8">
      <c r="A2806" s="1" t="s">
        <v>140</v>
      </c>
      <c r="B2806" t="s">
        <v>199</v>
      </c>
      <c r="C2806" s="43">
        <v>6686</v>
      </c>
      <c r="D2806" s="60">
        <v>1</v>
      </c>
      <c r="E2806" s="2">
        <v>11.75</v>
      </c>
      <c r="F2806" s="61">
        <v>45689</v>
      </c>
      <c r="G2806" s="62">
        <f t="shared" si="86"/>
        <v>11.75</v>
      </c>
      <c r="H2806">
        <f t="shared" si="87"/>
        <v>2025</v>
      </c>
    </row>
    <row r="2807" spans="1:8">
      <c r="A2807" s="1" t="s">
        <v>140</v>
      </c>
      <c r="B2807" t="s">
        <v>201</v>
      </c>
      <c r="C2807" s="43">
        <v>6687</v>
      </c>
      <c r="D2807" s="60">
        <v>1</v>
      </c>
      <c r="E2807" s="2">
        <v>11.75</v>
      </c>
      <c r="F2807" s="61">
        <v>45689</v>
      </c>
      <c r="G2807" s="62">
        <f t="shared" si="86"/>
        <v>11.75</v>
      </c>
      <c r="H2807">
        <f t="shared" si="87"/>
        <v>2025</v>
      </c>
    </row>
    <row r="2808" spans="1:8">
      <c r="A2808" s="1" t="s">
        <v>140</v>
      </c>
      <c r="B2808" t="s">
        <v>193</v>
      </c>
      <c r="C2808" s="43">
        <v>6683</v>
      </c>
      <c r="D2808" s="60">
        <v>1</v>
      </c>
      <c r="E2808" s="2">
        <v>11.75</v>
      </c>
      <c r="F2808" s="61">
        <v>45689</v>
      </c>
      <c r="G2808" s="62">
        <f t="shared" si="86"/>
        <v>11.75</v>
      </c>
      <c r="H2808">
        <f t="shared" si="87"/>
        <v>2025</v>
      </c>
    </row>
    <row r="2809" spans="1:8">
      <c r="A2809" s="1" t="s">
        <v>140</v>
      </c>
      <c r="B2809" t="s">
        <v>191</v>
      </c>
      <c r="C2809" s="43">
        <v>6714</v>
      </c>
      <c r="D2809" s="60">
        <v>24</v>
      </c>
      <c r="E2809" s="2">
        <v>7.35</v>
      </c>
      <c r="F2809" s="61">
        <v>45689</v>
      </c>
      <c r="G2809" s="62">
        <f t="shared" si="86"/>
        <v>176.39999999999998</v>
      </c>
      <c r="H2809">
        <f t="shared" si="87"/>
        <v>2025</v>
      </c>
    </row>
    <row r="2810" spans="1:8">
      <c r="A2810" s="1" t="s">
        <v>140</v>
      </c>
      <c r="B2810" t="s">
        <v>180</v>
      </c>
      <c r="C2810" s="43">
        <v>6692</v>
      </c>
      <c r="D2810" s="60">
        <v>1</v>
      </c>
      <c r="E2810" s="2">
        <v>9.6</v>
      </c>
      <c r="F2810" s="61">
        <v>45689</v>
      </c>
      <c r="G2810" s="62">
        <f t="shared" si="86"/>
        <v>9.6</v>
      </c>
      <c r="H2810">
        <f t="shared" si="87"/>
        <v>2025</v>
      </c>
    </row>
    <row r="2811" spans="1:8">
      <c r="A2811" s="1" t="s">
        <v>140</v>
      </c>
      <c r="B2811" t="s">
        <v>182</v>
      </c>
      <c r="C2811" s="43">
        <v>6675</v>
      </c>
      <c r="D2811" s="60">
        <v>27</v>
      </c>
      <c r="E2811" s="2">
        <v>19.100000000000001</v>
      </c>
      <c r="F2811" s="61">
        <v>45689</v>
      </c>
      <c r="G2811" s="62">
        <f t="shared" si="86"/>
        <v>515.70000000000005</v>
      </c>
      <c r="H2811">
        <f t="shared" si="87"/>
        <v>2025</v>
      </c>
    </row>
    <row r="2812" spans="1:8">
      <c r="A2812" s="1" t="s">
        <v>143</v>
      </c>
      <c r="B2812" t="s">
        <v>329</v>
      </c>
      <c r="C2812" s="43">
        <v>1061</v>
      </c>
      <c r="D2812" s="60">
        <v>0.5</v>
      </c>
      <c r="E2812" s="2">
        <v>3.08</v>
      </c>
      <c r="F2812" s="61">
        <v>45717</v>
      </c>
      <c r="G2812" s="62">
        <f t="shared" si="86"/>
        <v>1.54</v>
      </c>
      <c r="H2812">
        <f t="shared" si="87"/>
        <v>2025</v>
      </c>
    </row>
    <row r="2813" spans="1:8">
      <c r="A2813" s="1" t="s">
        <v>143</v>
      </c>
      <c r="B2813" t="s">
        <v>361</v>
      </c>
      <c r="C2813" s="43">
        <v>2071</v>
      </c>
      <c r="D2813" s="60">
        <v>1</v>
      </c>
      <c r="E2813" s="2">
        <v>9.4600000000000009</v>
      </c>
      <c r="F2813" s="61">
        <v>45717</v>
      </c>
      <c r="G2813" s="62">
        <f t="shared" si="86"/>
        <v>9.4600000000000009</v>
      </c>
      <c r="H2813">
        <f t="shared" si="87"/>
        <v>2025</v>
      </c>
    </row>
    <row r="2814" spans="1:8">
      <c r="A2814" s="1" t="s">
        <v>143</v>
      </c>
      <c r="B2814" t="s">
        <v>283</v>
      </c>
      <c r="C2814" s="43">
        <v>6593</v>
      </c>
      <c r="D2814" s="60">
        <v>1</v>
      </c>
      <c r="E2814" s="2">
        <v>2.65</v>
      </c>
      <c r="F2814" s="61">
        <v>45717</v>
      </c>
      <c r="G2814" s="62">
        <f t="shared" si="86"/>
        <v>2.65</v>
      </c>
      <c r="H2814">
        <f t="shared" si="87"/>
        <v>2025</v>
      </c>
    </row>
    <row r="2815" spans="1:8">
      <c r="A2815" s="1" t="s">
        <v>143</v>
      </c>
      <c r="B2815" t="s">
        <v>212</v>
      </c>
      <c r="C2815" s="43">
        <v>2123</v>
      </c>
      <c r="D2815" s="60">
        <v>2</v>
      </c>
      <c r="E2815" s="2">
        <v>25.05</v>
      </c>
      <c r="F2815" s="61">
        <v>45717</v>
      </c>
      <c r="G2815" s="62">
        <f t="shared" si="86"/>
        <v>50.1</v>
      </c>
      <c r="H2815">
        <f t="shared" si="87"/>
        <v>2025</v>
      </c>
    </row>
    <row r="2816" spans="1:8">
      <c r="A2816" s="1" t="s">
        <v>143</v>
      </c>
      <c r="B2816" t="s">
        <v>357</v>
      </c>
      <c r="C2816" s="43">
        <v>6575</v>
      </c>
      <c r="D2816" s="60">
        <v>2</v>
      </c>
      <c r="E2816" s="2">
        <v>13.85</v>
      </c>
      <c r="F2816" s="61">
        <v>45717</v>
      </c>
      <c r="G2816" s="62">
        <f t="shared" si="86"/>
        <v>27.7</v>
      </c>
      <c r="H2816">
        <f t="shared" si="87"/>
        <v>2025</v>
      </c>
    </row>
    <row r="2817" spans="1:8">
      <c r="A2817" s="1" t="s">
        <v>143</v>
      </c>
      <c r="B2817" t="s">
        <v>291</v>
      </c>
      <c r="C2817" s="43">
        <v>6600</v>
      </c>
      <c r="D2817" s="60">
        <v>0.5</v>
      </c>
      <c r="E2817" s="2">
        <v>26.1</v>
      </c>
      <c r="F2817" s="61">
        <v>45717</v>
      </c>
      <c r="G2817" s="62">
        <f t="shared" si="86"/>
        <v>13.05</v>
      </c>
      <c r="H2817">
        <f t="shared" si="87"/>
        <v>2025</v>
      </c>
    </row>
    <row r="2818" spans="1:8">
      <c r="A2818" s="1" t="s">
        <v>143</v>
      </c>
      <c r="B2818" t="s">
        <v>301</v>
      </c>
      <c r="C2818" s="43">
        <v>2097</v>
      </c>
      <c r="D2818" s="60">
        <v>0.5</v>
      </c>
      <c r="E2818" s="2">
        <v>6.73</v>
      </c>
      <c r="F2818" s="61">
        <v>45717</v>
      </c>
      <c r="G2818" s="62">
        <f t="shared" ref="G2818:G2881" si="88">D2818*E2818</f>
        <v>3.3650000000000002</v>
      </c>
      <c r="H2818">
        <f t="shared" ref="H2818:H2881" si="89">YEAR(F2818)</f>
        <v>2025</v>
      </c>
    </row>
    <row r="2819" spans="1:8">
      <c r="A2819" s="1" t="s">
        <v>143</v>
      </c>
      <c r="B2819" t="s">
        <v>432</v>
      </c>
      <c r="C2819" s="43">
        <v>2099</v>
      </c>
      <c r="D2819" s="60">
        <v>1</v>
      </c>
      <c r="E2819" s="2">
        <v>6.54</v>
      </c>
      <c r="F2819" s="61">
        <v>45717</v>
      </c>
      <c r="G2819" s="62">
        <f t="shared" si="88"/>
        <v>6.54</v>
      </c>
      <c r="H2819">
        <f t="shared" si="89"/>
        <v>2025</v>
      </c>
    </row>
    <row r="2820" spans="1:8">
      <c r="A2820" s="1" t="s">
        <v>143</v>
      </c>
      <c r="B2820" t="s">
        <v>245</v>
      </c>
      <c r="C2820" s="43">
        <v>2706</v>
      </c>
      <c r="D2820" s="60">
        <v>2</v>
      </c>
      <c r="E2820" s="2">
        <v>42.71</v>
      </c>
      <c r="F2820" s="61">
        <v>45717</v>
      </c>
      <c r="G2820" s="62">
        <f t="shared" si="88"/>
        <v>85.42</v>
      </c>
      <c r="H2820">
        <f t="shared" si="89"/>
        <v>2025</v>
      </c>
    </row>
    <row r="2821" spans="1:8">
      <c r="A2821" s="1" t="s">
        <v>143</v>
      </c>
      <c r="B2821" t="s">
        <v>247</v>
      </c>
      <c r="C2821" s="43">
        <v>2100</v>
      </c>
      <c r="D2821" s="60">
        <v>1</v>
      </c>
      <c r="E2821" s="2">
        <v>39.99</v>
      </c>
      <c r="F2821" s="61">
        <v>45717</v>
      </c>
      <c r="G2821" s="62">
        <f t="shared" si="88"/>
        <v>39.99</v>
      </c>
      <c r="H2821">
        <f t="shared" si="89"/>
        <v>2025</v>
      </c>
    </row>
    <row r="2822" spans="1:8">
      <c r="A2822" s="1" t="s">
        <v>143</v>
      </c>
      <c r="B2822" t="s">
        <v>410</v>
      </c>
      <c r="C2822" s="43">
        <v>2705</v>
      </c>
      <c r="D2822" s="60">
        <v>5</v>
      </c>
      <c r="E2822" s="2">
        <v>17.47</v>
      </c>
      <c r="F2822" s="61">
        <v>45717</v>
      </c>
      <c r="G2822" s="62">
        <f t="shared" si="88"/>
        <v>87.35</v>
      </c>
      <c r="H2822">
        <f t="shared" si="89"/>
        <v>2025</v>
      </c>
    </row>
    <row r="2823" spans="1:8">
      <c r="A2823" s="1" t="s">
        <v>143</v>
      </c>
      <c r="B2823" t="s">
        <v>284</v>
      </c>
      <c r="C2823" s="43">
        <v>6644</v>
      </c>
      <c r="D2823" s="60">
        <v>1</v>
      </c>
      <c r="E2823" s="2">
        <v>15.33</v>
      </c>
      <c r="F2823" s="61">
        <v>45717</v>
      </c>
      <c r="G2823" s="62">
        <f t="shared" si="88"/>
        <v>15.33</v>
      </c>
      <c r="H2823">
        <f t="shared" si="89"/>
        <v>2025</v>
      </c>
    </row>
    <row r="2824" spans="1:8">
      <c r="A2824" s="1" t="s">
        <v>143</v>
      </c>
      <c r="B2824" t="s">
        <v>366</v>
      </c>
      <c r="C2824" s="43">
        <v>3627</v>
      </c>
      <c r="D2824" s="60">
        <v>3</v>
      </c>
      <c r="E2824" s="2">
        <v>10.68</v>
      </c>
      <c r="F2824" s="61">
        <v>45717</v>
      </c>
      <c r="G2824" s="62">
        <f t="shared" si="88"/>
        <v>32.04</v>
      </c>
      <c r="H2824">
        <f t="shared" si="89"/>
        <v>2025</v>
      </c>
    </row>
    <row r="2825" spans="1:8">
      <c r="A2825" s="1" t="s">
        <v>143</v>
      </c>
      <c r="B2825" t="s">
        <v>467</v>
      </c>
      <c r="C2825" s="43">
        <v>6651</v>
      </c>
      <c r="D2825" s="60">
        <v>2</v>
      </c>
      <c r="E2825" s="2">
        <v>20.57</v>
      </c>
      <c r="F2825" s="61">
        <v>45717</v>
      </c>
      <c r="G2825" s="62">
        <f t="shared" si="88"/>
        <v>41.14</v>
      </c>
      <c r="H2825">
        <f t="shared" si="89"/>
        <v>2025</v>
      </c>
    </row>
    <row r="2826" spans="1:8">
      <c r="A2826" s="1" t="s">
        <v>143</v>
      </c>
      <c r="B2826" t="s">
        <v>242</v>
      </c>
      <c r="C2826" s="43">
        <v>6438</v>
      </c>
      <c r="D2826" s="60">
        <v>3</v>
      </c>
      <c r="E2826" s="2">
        <v>7.95</v>
      </c>
      <c r="F2826" s="61">
        <v>45717</v>
      </c>
      <c r="G2826" s="62">
        <f t="shared" si="88"/>
        <v>23.85</v>
      </c>
      <c r="H2826">
        <f t="shared" si="89"/>
        <v>2025</v>
      </c>
    </row>
    <row r="2827" spans="1:8">
      <c r="A2827" s="1" t="s">
        <v>143</v>
      </c>
      <c r="B2827" t="s">
        <v>240</v>
      </c>
      <c r="C2827" s="43">
        <v>2715</v>
      </c>
      <c r="D2827" s="60">
        <v>1</v>
      </c>
      <c r="E2827" s="2">
        <v>15.57</v>
      </c>
      <c r="F2827" s="61">
        <v>45717</v>
      </c>
      <c r="G2827" s="62">
        <f t="shared" si="88"/>
        <v>15.57</v>
      </c>
      <c r="H2827">
        <f t="shared" si="89"/>
        <v>2025</v>
      </c>
    </row>
    <row r="2828" spans="1:8">
      <c r="A2828" s="1" t="s">
        <v>143</v>
      </c>
      <c r="B2828" t="s">
        <v>241</v>
      </c>
      <c r="C2828" s="43">
        <v>6706</v>
      </c>
      <c r="D2828" s="60">
        <v>3</v>
      </c>
      <c r="E2828" s="2">
        <v>3.22</v>
      </c>
      <c r="F2828" s="61">
        <v>45717</v>
      </c>
      <c r="G2828" s="62">
        <f t="shared" si="88"/>
        <v>9.66</v>
      </c>
      <c r="H2828">
        <f t="shared" si="89"/>
        <v>2025</v>
      </c>
    </row>
    <row r="2829" spans="1:8">
      <c r="A2829" s="1" t="s">
        <v>143</v>
      </c>
      <c r="B2829" t="s">
        <v>281</v>
      </c>
      <c r="C2829" s="43">
        <v>2711</v>
      </c>
      <c r="D2829" s="60">
        <v>1.5</v>
      </c>
      <c r="E2829" s="2">
        <v>29.63</v>
      </c>
      <c r="F2829" s="61">
        <v>45717</v>
      </c>
      <c r="G2829" s="62">
        <f t="shared" si="88"/>
        <v>44.445</v>
      </c>
      <c r="H2829">
        <f t="shared" si="89"/>
        <v>2025</v>
      </c>
    </row>
    <row r="2830" spans="1:8">
      <c r="A2830" s="1" t="s">
        <v>143</v>
      </c>
      <c r="B2830" t="s">
        <v>290</v>
      </c>
      <c r="C2830" s="43">
        <v>6653</v>
      </c>
      <c r="D2830" s="60">
        <v>4</v>
      </c>
      <c r="E2830" s="2">
        <v>11.2</v>
      </c>
      <c r="F2830" s="61">
        <v>45717</v>
      </c>
      <c r="G2830" s="62">
        <f t="shared" si="88"/>
        <v>44.8</v>
      </c>
      <c r="H2830">
        <f t="shared" si="89"/>
        <v>2025</v>
      </c>
    </row>
    <row r="2831" spans="1:8">
      <c r="A2831" s="1" t="s">
        <v>143</v>
      </c>
      <c r="B2831" t="s">
        <v>289</v>
      </c>
      <c r="C2831" s="43">
        <v>1050</v>
      </c>
      <c r="D2831" s="60">
        <v>1</v>
      </c>
      <c r="E2831" s="2">
        <v>14.99</v>
      </c>
      <c r="F2831" s="61">
        <v>45717</v>
      </c>
      <c r="G2831" s="62">
        <f t="shared" si="88"/>
        <v>14.99</v>
      </c>
      <c r="H2831">
        <f t="shared" si="89"/>
        <v>2025</v>
      </c>
    </row>
    <row r="2832" spans="1:8">
      <c r="A2832" s="1" t="s">
        <v>143</v>
      </c>
      <c r="B2832" t="s">
        <v>293</v>
      </c>
      <c r="C2832" s="43">
        <v>2120</v>
      </c>
      <c r="D2832" s="60">
        <v>2</v>
      </c>
      <c r="E2832" s="2">
        <v>8.6999999999999993</v>
      </c>
      <c r="F2832" s="61">
        <v>45717</v>
      </c>
      <c r="G2832" s="62">
        <f t="shared" si="88"/>
        <v>17.399999999999999</v>
      </c>
      <c r="H2832">
        <f t="shared" si="89"/>
        <v>2025</v>
      </c>
    </row>
    <row r="2833" spans="1:8">
      <c r="A2833" s="1" t="s">
        <v>143</v>
      </c>
      <c r="B2833" t="s">
        <v>230</v>
      </c>
      <c r="C2833" s="43">
        <v>2713</v>
      </c>
      <c r="D2833" s="60">
        <v>1</v>
      </c>
      <c r="E2833" s="2">
        <v>7.14</v>
      </c>
      <c r="F2833" s="61">
        <v>45717</v>
      </c>
      <c r="G2833" s="62">
        <f t="shared" si="88"/>
        <v>7.14</v>
      </c>
      <c r="H2833">
        <f t="shared" si="89"/>
        <v>2025</v>
      </c>
    </row>
    <row r="2834" spans="1:8">
      <c r="A2834" s="1" t="s">
        <v>143</v>
      </c>
      <c r="B2834" t="s">
        <v>295</v>
      </c>
      <c r="C2834" s="43">
        <v>2117</v>
      </c>
      <c r="D2834" s="60">
        <v>1</v>
      </c>
      <c r="E2834" s="2">
        <v>25.04</v>
      </c>
      <c r="F2834" s="61">
        <v>45717</v>
      </c>
      <c r="G2834" s="62">
        <f t="shared" si="88"/>
        <v>25.04</v>
      </c>
      <c r="H2834">
        <f t="shared" si="89"/>
        <v>2025</v>
      </c>
    </row>
    <row r="2835" spans="1:8">
      <c r="A2835" s="1" t="s">
        <v>143</v>
      </c>
      <c r="B2835" t="s">
        <v>374</v>
      </c>
      <c r="C2835" s="43">
        <v>6650</v>
      </c>
      <c r="D2835" s="60">
        <v>3</v>
      </c>
      <c r="E2835" s="2">
        <v>8.2899999999999991</v>
      </c>
      <c r="F2835" s="61">
        <v>45717</v>
      </c>
      <c r="G2835" s="62">
        <f t="shared" si="88"/>
        <v>24.869999999999997</v>
      </c>
      <c r="H2835">
        <f t="shared" si="89"/>
        <v>2025</v>
      </c>
    </row>
    <row r="2836" spans="1:8">
      <c r="A2836" s="1" t="s">
        <v>143</v>
      </c>
      <c r="B2836" t="s">
        <v>49</v>
      </c>
      <c r="C2836" s="43">
        <v>2085</v>
      </c>
      <c r="D2836" s="60">
        <v>1</v>
      </c>
      <c r="E2836" s="2">
        <v>4.4800000000000004</v>
      </c>
      <c r="F2836" s="61">
        <v>45717</v>
      </c>
      <c r="G2836" s="62">
        <f t="shared" si="88"/>
        <v>4.4800000000000004</v>
      </c>
      <c r="H2836">
        <f t="shared" si="89"/>
        <v>2025</v>
      </c>
    </row>
    <row r="2837" spans="1:8">
      <c r="A2837" s="1" t="s">
        <v>143</v>
      </c>
      <c r="B2837" t="s">
        <v>405</v>
      </c>
      <c r="C2837" s="43">
        <v>2077</v>
      </c>
      <c r="D2837" s="60">
        <v>2</v>
      </c>
      <c r="E2837" s="2">
        <v>6.82</v>
      </c>
      <c r="F2837" s="61">
        <v>45717</v>
      </c>
      <c r="G2837" s="62">
        <f t="shared" si="88"/>
        <v>13.64</v>
      </c>
      <c r="H2837">
        <f t="shared" si="89"/>
        <v>2025</v>
      </c>
    </row>
    <row r="2838" spans="1:8">
      <c r="A2838" s="1" t="s">
        <v>143</v>
      </c>
      <c r="B2838" t="s">
        <v>330</v>
      </c>
      <c r="C2838" s="43">
        <v>1062</v>
      </c>
      <c r="D2838" s="60">
        <v>1</v>
      </c>
      <c r="E2838" s="2">
        <v>13.11</v>
      </c>
      <c r="F2838" s="61">
        <v>45717</v>
      </c>
      <c r="G2838" s="62">
        <f t="shared" si="88"/>
        <v>13.11</v>
      </c>
      <c r="H2838">
        <f t="shared" si="89"/>
        <v>2025</v>
      </c>
    </row>
    <row r="2839" spans="1:8">
      <c r="A2839" s="1" t="s">
        <v>143</v>
      </c>
      <c r="B2839" t="s">
        <v>395</v>
      </c>
      <c r="C2839" s="43">
        <v>1365</v>
      </c>
      <c r="D2839" s="60">
        <v>1</v>
      </c>
      <c r="E2839" s="2">
        <v>6.63</v>
      </c>
      <c r="F2839" s="61">
        <v>45717</v>
      </c>
      <c r="G2839" s="62">
        <f t="shared" si="88"/>
        <v>6.63</v>
      </c>
      <c r="H2839">
        <f t="shared" si="89"/>
        <v>2025</v>
      </c>
    </row>
    <row r="2840" spans="1:8">
      <c r="A2840" s="1" t="s">
        <v>143</v>
      </c>
      <c r="B2840" t="s">
        <v>308</v>
      </c>
      <c r="C2840" s="43">
        <v>6599</v>
      </c>
      <c r="D2840" s="60">
        <v>1</v>
      </c>
      <c r="E2840" s="2">
        <v>18.43</v>
      </c>
      <c r="F2840" s="61">
        <v>45717</v>
      </c>
      <c r="G2840" s="62">
        <f t="shared" si="88"/>
        <v>18.43</v>
      </c>
      <c r="H2840">
        <f t="shared" si="89"/>
        <v>2025</v>
      </c>
    </row>
    <row r="2841" spans="1:8">
      <c r="A2841" s="1" t="s">
        <v>143</v>
      </c>
      <c r="B2841" t="s">
        <v>448</v>
      </c>
      <c r="C2841" s="43">
        <v>1098</v>
      </c>
      <c r="D2841" s="60">
        <v>1</v>
      </c>
      <c r="E2841" s="2">
        <v>36.03</v>
      </c>
      <c r="F2841" s="61">
        <v>45717</v>
      </c>
      <c r="G2841" s="62">
        <f t="shared" si="88"/>
        <v>36.03</v>
      </c>
      <c r="H2841">
        <f t="shared" si="89"/>
        <v>2025</v>
      </c>
    </row>
    <row r="2842" spans="1:8">
      <c r="A2842" s="1" t="s">
        <v>143</v>
      </c>
      <c r="B2842" t="s">
        <v>85</v>
      </c>
      <c r="C2842" s="43">
        <v>6649</v>
      </c>
      <c r="D2842" s="60">
        <v>1</v>
      </c>
      <c r="E2842" s="2">
        <v>4.83</v>
      </c>
      <c r="F2842" s="61">
        <v>45717</v>
      </c>
      <c r="G2842" s="62">
        <f t="shared" si="88"/>
        <v>4.83</v>
      </c>
      <c r="H2842">
        <f t="shared" si="89"/>
        <v>2025</v>
      </c>
    </row>
    <row r="2843" spans="1:8">
      <c r="A2843" s="1" t="s">
        <v>143</v>
      </c>
      <c r="B2843" t="s">
        <v>471</v>
      </c>
      <c r="C2843" s="43">
        <v>1110</v>
      </c>
      <c r="D2843" s="60">
        <v>2</v>
      </c>
      <c r="E2843" s="2">
        <v>6.63</v>
      </c>
      <c r="F2843" s="61">
        <v>45717</v>
      </c>
      <c r="G2843" s="62">
        <f t="shared" si="88"/>
        <v>13.26</v>
      </c>
      <c r="H2843">
        <f t="shared" si="89"/>
        <v>2025</v>
      </c>
    </row>
    <row r="2844" spans="1:8">
      <c r="A2844" s="1" t="s">
        <v>143</v>
      </c>
      <c r="B2844" t="s">
        <v>265</v>
      </c>
      <c r="C2844" s="43">
        <v>6602</v>
      </c>
      <c r="D2844" s="60">
        <v>2</v>
      </c>
      <c r="E2844" s="2">
        <v>19.899999999999999</v>
      </c>
      <c r="F2844" s="61">
        <v>45717</v>
      </c>
      <c r="G2844" s="62">
        <f t="shared" si="88"/>
        <v>39.799999999999997</v>
      </c>
      <c r="H2844">
        <f t="shared" si="89"/>
        <v>2025</v>
      </c>
    </row>
    <row r="2845" spans="1:8">
      <c r="A2845" s="1" t="s">
        <v>143</v>
      </c>
      <c r="B2845" t="s">
        <v>264</v>
      </c>
      <c r="C2845" s="43">
        <v>1043</v>
      </c>
      <c r="D2845" s="60">
        <v>2</v>
      </c>
      <c r="E2845" s="2">
        <v>9.69</v>
      </c>
      <c r="F2845" s="61">
        <v>45717</v>
      </c>
      <c r="G2845" s="62">
        <f t="shared" si="88"/>
        <v>19.38</v>
      </c>
      <c r="H2845">
        <f t="shared" si="89"/>
        <v>2025</v>
      </c>
    </row>
    <row r="2846" spans="1:8">
      <c r="A2846" s="1" t="s">
        <v>143</v>
      </c>
      <c r="B2846" t="s">
        <v>367</v>
      </c>
      <c r="C2846" s="43">
        <v>1072</v>
      </c>
      <c r="D2846" s="60">
        <v>3</v>
      </c>
      <c r="E2846" s="2">
        <v>7.56</v>
      </c>
      <c r="F2846" s="61">
        <v>45717</v>
      </c>
      <c r="G2846" s="62">
        <f t="shared" si="88"/>
        <v>22.68</v>
      </c>
      <c r="H2846">
        <f t="shared" si="89"/>
        <v>2025</v>
      </c>
    </row>
    <row r="2847" spans="1:8">
      <c r="A2847" s="1" t="s">
        <v>143</v>
      </c>
      <c r="B2847" t="s">
        <v>368</v>
      </c>
      <c r="C2847" s="43">
        <v>1073</v>
      </c>
      <c r="D2847" s="60">
        <v>3.5</v>
      </c>
      <c r="E2847" s="2">
        <v>7.3</v>
      </c>
      <c r="F2847" s="61">
        <v>45717</v>
      </c>
      <c r="G2847" s="62">
        <f t="shared" si="88"/>
        <v>25.55</v>
      </c>
      <c r="H2847">
        <f t="shared" si="89"/>
        <v>2025</v>
      </c>
    </row>
    <row r="2848" spans="1:8">
      <c r="A2848" s="1" t="s">
        <v>143</v>
      </c>
      <c r="B2848" t="s">
        <v>460</v>
      </c>
      <c r="C2848" s="43">
        <v>1105</v>
      </c>
      <c r="D2848" s="60">
        <v>5</v>
      </c>
      <c r="E2848" s="2">
        <v>2.19</v>
      </c>
      <c r="F2848" s="61">
        <v>45717</v>
      </c>
      <c r="G2848" s="62">
        <f t="shared" si="88"/>
        <v>10.95</v>
      </c>
      <c r="H2848">
        <f t="shared" si="89"/>
        <v>2025</v>
      </c>
    </row>
    <row r="2849" spans="1:8">
      <c r="A2849" s="1" t="s">
        <v>143</v>
      </c>
      <c r="B2849" t="s">
        <v>269</v>
      </c>
      <c r="C2849" s="43">
        <v>2717</v>
      </c>
      <c r="D2849" s="60">
        <v>3</v>
      </c>
      <c r="E2849" s="2">
        <v>11.03</v>
      </c>
      <c r="F2849" s="61">
        <v>45717</v>
      </c>
      <c r="G2849" s="62">
        <f t="shared" si="88"/>
        <v>33.089999999999996</v>
      </c>
      <c r="H2849">
        <f t="shared" si="89"/>
        <v>2025</v>
      </c>
    </row>
    <row r="2850" spans="1:8">
      <c r="A2850" s="1" t="s">
        <v>143</v>
      </c>
      <c r="B2850" t="s">
        <v>318</v>
      </c>
      <c r="C2850" s="43">
        <v>6592</v>
      </c>
      <c r="D2850" s="60">
        <v>5</v>
      </c>
      <c r="E2850" s="2">
        <v>17.43</v>
      </c>
      <c r="F2850" s="61">
        <v>45717</v>
      </c>
      <c r="G2850" s="62">
        <f t="shared" si="88"/>
        <v>87.15</v>
      </c>
      <c r="H2850">
        <f t="shared" si="89"/>
        <v>2025</v>
      </c>
    </row>
    <row r="2851" spans="1:8">
      <c r="A2851" s="1" t="s">
        <v>143</v>
      </c>
      <c r="B2851" t="s">
        <v>317</v>
      </c>
      <c r="C2851" s="43">
        <v>2146</v>
      </c>
      <c r="D2851" s="60">
        <v>5</v>
      </c>
      <c r="E2851" s="2">
        <v>8.33</v>
      </c>
      <c r="F2851" s="61">
        <v>45717</v>
      </c>
      <c r="G2851" s="62">
        <f t="shared" si="88"/>
        <v>41.65</v>
      </c>
      <c r="H2851">
        <f t="shared" si="89"/>
        <v>2025</v>
      </c>
    </row>
    <row r="2852" spans="1:8">
      <c r="A2852" s="1" t="s">
        <v>143</v>
      </c>
      <c r="B2852" t="s">
        <v>431</v>
      </c>
      <c r="C2852" s="43">
        <v>6434</v>
      </c>
      <c r="D2852" s="60">
        <v>3</v>
      </c>
      <c r="E2852" s="2">
        <v>1.87</v>
      </c>
      <c r="F2852" s="61">
        <v>45717</v>
      </c>
      <c r="G2852" s="62">
        <f t="shared" si="88"/>
        <v>5.61</v>
      </c>
      <c r="H2852">
        <f t="shared" si="89"/>
        <v>2025</v>
      </c>
    </row>
    <row r="2853" spans="1:8">
      <c r="A2853" s="1" t="s">
        <v>143</v>
      </c>
      <c r="B2853" t="s">
        <v>267</v>
      </c>
      <c r="C2853" s="43">
        <v>2118</v>
      </c>
      <c r="D2853" s="60">
        <v>2</v>
      </c>
      <c r="E2853" s="2">
        <v>4.09</v>
      </c>
      <c r="F2853" s="61">
        <v>45717</v>
      </c>
      <c r="G2853" s="62">
        <f t="shared" si="88"/>
        <v>8.18</v>
      </c>
      <c r="H2853">
        <f t="shared" si="89"/>
        <v>2025</v>
      </c>
    </row>
    <row r="2854" spans="1:8">
      <c r="A2854" s="1" t="s">
        <v>143</v>
      </c>
      <c r="B2854" t="s">
        <v>388</v>
      </c>
      <c r="C2854" s="43">
        <v>6703</v>
      </c>
      <c r="D2854" s="60">
        <v>5</v>
      </c>
      <c r="E2854" s="2">
        <v>8.8800000000000008</v>
      </c>
      <c r="F2854" s="61">
        <v>45717</v>
      </c>
      <c r="G2854" s="62">
        <f t="shared" si="88"/>
        <v>44.400000000000006</v>
      </c>
      <c r="H2854">
        <f t="shared" si="89"/>
        <v>2025</v>
      </c>
    </row>
    <row r="2855" spans="1:8">
      <c r="A2855" s="1" t="s">
        <v>143</v>
      </c>
      <c r="B2855" t="s">
        <v>386</v>
      </c>
      <c r="C2855" s="43">
        <v>6704</v>
      </c>
      <c r="D2855" s="60">
        <v>5</v>
      </c>
      <c r="E2855" s="2">
        <v>7.46</v>
      </c>
      <c r="F2855" s="61">
        <v>45717</v>
      </c>
      <c r="G2855" s="62">
        <f t="shared" si="88"/>
        <v>37.299999999999997</v>
      </c>
      <c r="H2855">
        <f t="shared" si="89"/>
        <v>2025</v>
      </c>
    </row>
    <row r="2856" spans="1:8">
      <c r="A2856" s="1" t="s">
        <v>143</v>
      </c>
      <c r="B2856" t="s">
        <v>389</v>
      </c>
      <c r="C2856" s="43">
        <v>1077</v>
      </c>
      <c r="D2856" s="60">
        <v>1.5</v>
      </c>
      <c r="E2856" s="2">
        <v>16.29</v>
      </c>
      <c r="F2856" s="61">
        <v>45717</v>
      </c>
      <c r="G2856" s="62">
        <f t="shared" si="88"/>
        <v>24.434999999999999</v>
      </c>
      <c r="H2856">
        <f t="shared" si="89"/>
        <v>2025</v>
      </c>
    </row>
    <row r="2857" spans="1:8">
      <c r="A2857" s="1" t="s">
        <v>143</v>
      </c>
      <c r="B2857" t="s">
        <v>437</v>
      </c>
      <c r="C2857" s="43">
        <v>1367</v>
      </c>
      <c r="D2857" s="60">
        <v>4</v>
      </c>
      <c r="E2857" s="2">
        <v>21.3</v>
      </c>
      <c r="F2857" s="61">
        <v>45717</v>
      </c>
      <c r="G2857" s="62">
        <f t="shared" si="88"/>
        <v>85.2</v>
      </c>
      <c r="H2857">
        <f t="shared" si="89"/>
        <v>2025</v>
      </c>
    </row>
    <row r="2858" spans="1:8">
      <c r="A2858" s="1" t="s">
        <v>143</v>
      </c>
      <c r="B2858" t="s">
        <v>402</v>
      </c>
      <c r="C2858" s="43">
        <v>1079</v>
      </c>
      <c r="D2858" s="60">
        <v>1</v>
      </c>
      <c r="E2858" s="2">
        <v>23.46</v>
      </c>
      <c r="F2858" s="61">
        <v>45717</v>
      </c>
      <c r="G2858" s="62">
        <f t="shared" si="88"/>
        <v>23.46</v>
      </c>
      <c r="H2858">
        <f t="shared" si="89"/>
        <v>2025</v>
      </c>
    </row>
    <row r="2859" spans="1:8">
      <c r="A2859" s="1" t="s">
        <v>143</v>
      </c>
      <c r="B2859" t="s">
        <v>385</v>
      </c>
      <c r="C2859" s="43">
        <v>1075</v>
      </c>
      <c r="D2859" s="60">
        <v>2</v>
      </c>
      <c r="E2859" s="2">
        <v>1.53</v>
      </c>
      <c r="F2859" s="61">
        <v>45717</v>
      </c>
      <c r="G2859" s="62">
        <f t="shared" si="88"/>
        <v>3.06</v>
      </c>
      <c r="H2859">
        <f t="shared" si="89"/>
        <v>2025</v>
      </c>
    </row>
    <row r="2860" spans="1:8">
      <c r="A2860" s="1" t="s">
        <v>143</v>
      </c>
      <c r="B2860" t="s">
        <v>458</v>
      </c>
      <c r="C2860" s="43">
        <v>1104</v>
      </c>
      <c r="D2860" s="60">
        <v>4</v>
      </c>
      <c r="E2860" s="2">
        <v>7.54</v>
      </c>
      <c r="F2860" s="61">
        <v>45717</v>
      </c>
      <c r="G2860" s="62">
        <f t="shared" si="88"/>
        <v>30.16</v>
      </c>
      <c r="H2860">
        <f t="shared" si="89"/>
        <v>2025</v>
      </c>
    </row>
    <row r="2861" spans="1:8">
      <c r="A2861" s="1" t="s">
        <v>143</v>
      </c>
      <c r="B2861" t="s">
        <v>446</v>
      </c>
      <c r="C2861" s="43">
        <v>2073</v>
      </c>
      <c r="D2861" s="60">
        <v>1</v>
      </c>
      <c r="E2861" s="2">
        <v>3.89</v>
      </c>
      <c r="F2861" s="61">
        <v>45717</v>
      </c>
      <c r="G2861" s="62">
        <f t="shared" si="88"/>
        <v>3.89</v>
      </c>
      <c r="H2861">
        <f t="shared" si="89"/>
        <v>2025</v>
      </c>
    </row>
    <row r="2862" spans="1:8">
      <c r="A2862" s="1" t="s">
        <v>143</v>
      </c>
      <c r="B2862" t="s">
        <v>445</v>
      </c>
      <c r="C2862" s="43">
        <v>2112</v>
      </c>
      <c r="D2862" s="60">
        <v>2</v>
      </c>
      <c r="E2862" s="2">
        <v>3.55</v>
      </c>
      <c r="F2862" s="61">
        <v>45717</v>
      </c>
      <c r="G2862" s="62">
        <f t="shared" si="88"/>
        <v>7.1</v>
      </c>
      <c r="H2862">
        <f t="shared" si="89"/>
        <v>2025</v>
      </c>
    </row>
    <row r="2863" spans="1:8">
      <c r="A2863" s="1" t="s">
        <v>143</v>
      </c>
      <c r="B2863" t="s">
        <v>309</v>
      </c>
      <c r="C2863" s="43">
        <v>6435</v>
      </c>
      <c r="D2863" s="60">
        <v>2</v>
      </c>
      <c r="E2863" s="2">
        <v>1.1000000000000001</v>
      </c>
      <c r="F2863" s="61">
        <v>45717</v>
      </c>
      <c r="G2863" s="62">
        <f t="shared" si="88"/>
        <v>2.2000000000000002</v>
      </c>
      <c r="H2863">
        <f t="shared" si="89"/>
        <v>2025</v>
      </c>
    </row>
    <row r="2864" spans="1:8">
      <c r="A2864" s="1" t="s">
        <v>143</v>
      </c>
      <c r="B2864" t="s">
        <v>416</v>
      </c>
      <c r="C2864" s="43">
        <v>6707</v>
      </c>
      <c r="D2864" s="60">
        <v>3</v>
      </c>
      <c r="E2864" s="2">
        <v>11.91</v>
      </c>
      <c r="F2864" s="61">
        <v>45717</v>
      </c>
      <c r="G2864" s="62">
        <f t="shared" si="88"/>
        <v>35.730000000000004</v>
      </c>
      <c r="H2864">
        <f t="shared" si="89"/>
        <v>2025</v>
      </c>
    </row>
    <row r="2865" spans="1:8">
      <c r="A2865" s="1" t="s">
        <v>143</v>
      </c>
      <c r="B2865" t="s">
        <v>426</v>
      </c>
      <c r="C2865" s="43">
        <v>1093</v>
      </c>
      <c r="D2865" s="60">
        <v>2</v>
      </c>
      <c r="E2865" s="2">
        <v>7.58</v>
      </c>
      <c r="F2865" s="61">
        <v>45717</v>
      </c>
      <c r="G2865" s="62">
        <f t="shared" si="88"/>
        <v>15.16</v>
      </c>
      <c r="H2865">
        <f t="shared" si="89"/>
        <v>2025</v>
      </c>
    </row>
    <row r="2866" spans="1:8">
      <c r="A2866" s="1" t="s">
        <v>143</v>
      </c>
      <c r="B2866" t="s">
        <v>425</v>
      </c>
      <c r="C2866" s="43">
        <v>1092</v>
      </c>
      <c r="D2866" s="60">
        <v>3</v>
      </c>
      <c r="E2866" s="2">
        <v>5.32</v>
      </c>
      <c r="F2866" s="61">
        <v>45717</v>
      </c>
      <c r="G2866" s="62">
        <f t="shared" si="88"/>
        <v>15.96</v>
      </c>
      <c r="H2866">
        <f t="shared" si="89"/>
        <v>2025</v>
      </c>
    </row>
    <row r="2867" spans="1:8">
      <c r="A2867" s="1" t="s">
        <v>143</v>
      </c>
      <c r="B2867" t="s">
        <v>423</v>
      </c>
      <c r="C2867" s="43">
        <v>1090</v>
      </c>
      <c r="D2867" s="60">
        <v>7</v>
      </c>
      <c r="E2867" s="2">
        <v>6.5</v>
      </c>
      <c r="F2867" s="61">
        <v>45717</v>
      </c>
      <c r="G2867" s="62">
        <f t="shared" si="88"/>
        <v>45.5</v>
      </c>
      <c r="H2867">
        <f t="shared" si="89"/>
        <v>2025</v>
      </c>
    </row>
    <row r="2868" spans="1:8">
      <c r="A2868" s="1" t="s">
        <v>143</v>
      </c>
      <c r="B2868" t="s">
        <v>422</v>
      </c>
      <c r="C2868" s="43">
        <v>1089</v>
      </c>
      <c r="D2868" s="60">
        <v>1</v>
      </c>
      <c r="E2868" s="2">
        <v>11.45</v>
      </c>
      <c r="F2868" s="61">
        <v>45717</v>
      </c>
      <c r="G2868" s="62">
        <f t="shared" si="88"/>
        <v>11.45</v>
      </c>
      <c r="H2868">
        <f t="shared" si="89"/>
        <v>2025</v>
      </c>
    </row>
    <row r="2869" spans="1:8">
      <c r="A2869" s="1" t="s">
        <v>143</v>
      </c>
      <c r="B2869" t="s">
        <v>470</v>
      </c>
      <c r="C2869" s="43">
        <v>3630</v>
      </c>
      <c r="D2869" s="60">
        <v>6</v>
      </c>
      <c r="E2869" s="2">
        <v>4.4400000000000004</v>
      </c>
      <c r="F2869" s="61">
        <v>45717</v>
      </c>
      <c r="G2869" s="62">
        <f t="shared" si="88"/>
        <v>26.64</v>
      </c>
      <c r="H2869">
        <f t="shared" si="89"/>
        <v>2025</v>
      </c>
    </row>
    <row r="2870" spans="1:8">
      <c r="A2870" s="1" t="s">
        <v>143</v>
      </c>
      <c r="B2870" t="s">
        <v>472</v>
      </c>
      <c r="C2870" s="43">
        <v>2704</v>
      </c>
      <c r="D2870" s="60">
        <v>2</v>
      </c>
      <c r="E2870" s="2">
        <v>2.25</v>
      </c>
      <c r="F2870" s="61">
        <v>45717</v>
      </c>
      <c r="G2870" s="62">
        <f t="shared" si="88"/>
        <v>4.5</v>
      </c>
      <c r="H2870">
        <f t="shared" si="89"/>
        <v>2025</v>
      </c>
    </row>
    <row r="2871" spans="1:8">
      <c r="A2871" s="1" t="s">
        <v>143</v>
      </c>
      <c r="B2871" t="s">
        <v>473</v>
      </c>
      <c r="C2871" s="43">
        <v>2081</v>
      </c>
      <c r="D2871" s="60">
        <v>4</v>
      </c>
      <c r="E2871" s="2">
        <v>3.12</v>
      </c>
      <c r="F2871" s="61">
        <v>45717</v>
      </c>
      <c r="G2871" s="62">
        <f t="shared" si="88"/>
        <v>12.48</v>
      </c>
      <c r="H2871">
        <f t="shared" si="89"/>
        <v>2025</v>
      </c>
    </row>
    <row r="2872" spans="1:8">
      <c r="A2872" s="1" t="s">
        <v>143</v>
      </c>
      <c r="B2872" t="s">
        <v>268</v>
      </c>
      <c r="C2872" s="43">
        <v>6598</v>
      </c>
      <c r="D2872" s="60">
        <v>3</v>
      </c>
      <c r="E2872" s="2">
        <v>8.9700000000000006</v>
      </c>
      <c r="F2872" s="61">
        <v>45717</v>
      </c>
      <c r="G2872" s="62">
        <f t="shared" si="88"/>
        <v>26.910000000000004</v>
      </c>
      <c r="H2872">
        <f t="shared" si="89"/>
        <v>2025</v>
      </c>
    </row>
    <row r="2873" spans="1:8">
      <c r="A2873" s="1" t="s">
        <v>143</v>
      </c>
      <c r="B2873" t="s">
        <v>346</v>
      </c>
      <c r="C2873" s="43">
        <v>1347</v>
      </c>
      <c r="D2873" s="60">
        <v>2</v>
      </c>
      <c r="E2873" s="2">
        <v>8.9700000000000006</v>
      </c>
      <c r="F2873" s="61">
        <v>45717</v>
      </c>
      <c r="G2873" s="62">
        <f t="shared" si="88"/>
        <v>17.940000000000001</v>
      </c>
      <c r="H2873">
        <f t="shared" si="89"/>
        <v>2025</v>
      </c>
    </row>
    <row r="2874" spans="1:8">
      <c r="A2874" s="1" t="s">
        <v>143</v>
      </c>
      <c r="B2874" t="s">
        <v>206</v>
      </c>
      <c r="C2874" s="43">
        <v>6620</v>
      </c>
      <c r="D2874" s="60">
        <v>3</v>
      </c>
      <c r="E2874" s="2">
        <v>8.5500000000000007</v>
      </c>
      <c r="F2874" s="61">
        <v>45717</v>
      </c>
      <c r="G2874" s="62">
        <f t="shared" si="88"/>
        <v>25.650000000000002</v>
      </c>
      <c r="H2874">
        <f t="shared" si="89"/>
        <v>2025</v>
      </c>
    </row>
    <row r="2875" spans="1:8">
      <c r="A2875" s="1" t="s">
        <v>143</v>
      </c>
      <c r="B2875" t="s">
        <v>208</v>
      </c>
      <c r="C2875" s="43">
        <v>6601</v>
      </c>
      <c r="D2875" s="60">
        <v>3</v>
      </c>
      <c r="E2875" s="2">
        <v>12.28</v>
      </c>
      <c r="F2875" s="61">
        <v>45717</v>
      </c>
      <c r="G2875" s="62">
        <f t="shared" si="88"/>
        <v>36.839999999999996</v>
      </c>
      <c r="H2875">
        <f t="shared" si="89"/>
        <v>2025</v>
      </c>
    </row>
    <row r="2876" spans="1:8">
      <c r="A2876" s="1" t="s">
        <v>143</v>
      </c>
      <c r="B2876" t="s">
        <v>383</v>
      </c>
      <c r="C2876" s="43">
        <v>6710</v>
      </c>
      <c r="D2876" s="60">
        <v>3</v>
      </c>
      <c r="E2876" s="2">
        <v>9.74</v>
      </c>
      <c r="F2876" s="61">
        <v>45717</v>
      </c>
      <c r="G2876" s="62">
        <f t="shared" si="88"/>
        <v>29.22</v>
      </c>
      <c r="H2876">
        <f t="shared" si="89"/>
        <v>2025</v>
      </c>
    </row>
    <row r="2877" spans="1:8">
      <c r="A2877" s="1" t="s">
        <v>143</v>
      </c>
      <c r="B2877" t="s">
        <v>382</v>
      </c>
      <c r="C2877" s="43">
        <v>6621</v>
      </c>
      <c r="D2877" s="60">
        <v>3</v>
      </c>
      <c r="E2877" s="2">
        <v>5.35</v>
      </c>
      <c r="F2877" s="61">
        <v>45717</v>
      </c>
      <c r="G2877" s="62">
        <f t="shared" si="88"/>
        <v>16.049999999999997</v>
      </c>
      <c r="H2877">
        <f t="shared" si="89"/>
        <v>2025</v>
      </c>
    </row>
    <row r="2878" spans="1:8">
      <c r="A2878" s="1" t="s">
        <v>143</v>
      </c>
      <c r="B2878" t="s">
        <v>273</v>
      </c>
      <c r="C2878" s="43">
        <v>1048</v>
      </c>
      <c r="D2878" s="60">
        <v>3</v>
      </c>
      <c r="E2878" s="2">
        <v>4.09</v>
      </c>
      <c r="F2878" s="61">
        <v>45717</v>
      </c>
      <c r="G2878" s="62">
        <f t="shared" si="88"/>
        <v>12.27</v>
      </c>
      <c r="H2878">
        <f t="shared" si="89"/>
        <v>2025</v>
      </c>
    </row>
    <row r="2879" spans="1:8">
      <c r="A2879" s="1" t="s">
        <v>143</v>
      </c>
      <c r="B2879" t="s">
        <v>348</v>
      </c>
      <c r="C2879" s="43">
        <v>1348</v>
      </c>
      <c r="D2879" s="60">
        <v>4</v>
      </c>
      <c r="E2879" s="2">
        <v>7.62</v>
      </c>
      <c r="F2879" s="61">
        <v>45717</v>
      </c>
      <c r="G2879" s="62">
        <f t="shared" si="88"/>
        <v>30.48</v>
      </c>
      <c r="H2879">
        <f t="shared" si="89"/>
        <v>2025</v>
      </c>
    </row>
    <row r="2880" spans="1:8">
      <c r="A2880" s="1" t="s">
        <v>143</v>
      </c>
      <c r="B2880" t="s">
        <v>226</v>
      </c>
      <c r="C2880" s="43">
        <v>6645</v>
      </c>
      <c r="D2880" s="60">
        <v>1</v>
      </c>
      <c r="E2880" s="2">
        <v>19.28</v>
      </c>
      <c r="F2880" s="61">
        <v>45717</v>
      </c>
      <c r="G2880" s="62">
        <f t="shared" si="88"/>
        <v>19.28</v>
      </c>
      <c r="H2880">
        <f t="shared" si="89"/>
        <v>2025</v>
      </c>
    </row>
    <row r="2881" spans="1:8">
      <c r="A2881" s="1" t="s">
        <v>143</v>
      </c>
      <c r="B2881" t="s">
        <v>304</v>
      </c>
      <c r="C2881" s="43">
        <v>6609</v>
      </c>
      <c r="D2881" s="60">
        <v>2</v>
      </c>
      <c r="E2881" s="2">
        <v>10.37</v>
      </c>
      <c r="F2881" s="61">
        <v>45717</v>
      </c>
      <c r="G2881" s="62">
        <f t="shared" si="88"/>
        <v>20.74</v>
      </c>
      <c r="H2881">
        <f t="shared" si="89"/>
        <v>2025</v>
      </c>
    </row>
    <row r="2882" spans="1:8">
      <c r="A2882" s="1" t="s">
        <v>143</v>
      </c>
      <c r="B2882" t="s">
        <v>225</v>
      </c>
      <c r="C2882" s="43">
        <v>2102</v>
      </c>
      <c r="D2882" s="60">
        <v>0.5</v>
      </c>
      <c r="E2882" s="2">
        <v>19.690000000000001</v>
      </c>
      <c r="F2882" s="61">
        <v>45717</v>
      </c>
      <c r="G2882" s="62">
        <f t="shared" ref="G2882:G2945" si="90">D2882*E2882</f>
        <v>9.8450000000000006</v>
      </c>
      <c r="H2882">
        <f t="shared" ref="H2882:H2945" si="91">YEAR(F2882)</f>
        <v>2025</v>
      </c>
    </row>
    <row r="2883" spans="1:8">
      <c r="A2883" s="1" t="s">
        <v>143</v>
      </c>
      <c r="B2883" t="s">
        <v>404</v>
      </c>
      <c r="C2883" s="43">
        <v>6594</v>
      </c>
      <c r="D2883" s="60">
        <v>1.5</v>
      </c>
      <c r="E2883" s="2">
        <v>15.47</v>
      </c>
      <c r="F2883" s="61">
        <v>45717</v>
      </c>
      <c r="G2883" s="62">
        <f t="shared" si="90"/>
        <v>23.205000000000002</v>
      </c>
      <c r="H2883">
        <f t="shared" si="91"/>
        <v>2025</v>
      </c>
    </row>
    <row r="2884" spans="1:8">
      <c r="A2884" s="1" t="s">
        <v>143</v>
      </c>
      <c r="B2884" t="s">
        <v>409</v>
      </c>
      <c r="C2884" s="43">
        <v>2709</v>
      </c>
      <c r="D2884" s="60">
        <v>3</v>
      </c>
      <c r="E2884" s="2">
        <v>7.13</v>
      </c>
      <c r="F2884" s="61">
        <v>45717</v>
      </c>
      <c r="G2884" s="62">
        <f t="shared" si="90"/>
        <v>21.39</v>
      </c>
      <c r="H2884">
        <f t="shared" si="91"/>
        <v>2025</v>
      </c>
    </row>
    <row r="2885" spans="1:8">
      <c r="A2885" s="1" t="s">
        <v>143</v>
      </c>
      <c r="B2885" t="s">
        <v>358</v>
      </c>
      <c r="C2885" s="43">
        <v>1071</v>
      </c>
      <c r="D2885" s="60">
        <v>3</v>
      </c>
      <c r="E2885" s="2">
        <v>14.59</v>
      </c>
      <c r="F2885" s="61">
        <v>45717</v>
      </c>
      <c r="G2885" s="62">
        <f t="shared" si="90"/>
        <v>43.769999999999996</v>
      </c>
      <c r="H2885">
        <f t="shared" si="91"/>
        <v>2025</v>
      </c>
    </row>
    <row r="2886" spans="1:8">
      <c r="A2886" s="1" t="s">
        <v>143</v>
      </c>
      <c r="B2886" t="s">
        <v>239</v>
      </c>
      <c r="C2886" s="43">
        <v>1041</v>
      </c>
      <c r="D2886" s="60">
        <v>2</v>
      </c>
      <c r="E2886" s="2">
        <v>12.3</v>
      </c>
      <c r="F2886" s="61">
        <v>45717</v>
      </c>
      <c r="G2886" s="62">
        <f t="shared" si="90"/>
        <v>24.6</v>
      </c>
      <c r="H2886">
        <f t="shared" si="91"/>
        <v>2025</v>
      </c>
    </row>
    <row r="2887" spans="1:8">
      <c r="A2887" s="1" t="s">
        <v>143</v>
      </c>
      <c r="B2887" t="s">
        <v>397</v>
      </c>
      <c r="C2887" s="43">
        <v>2104</v>
      </c>
      <c r="D2887" s="60">
        <v>2</v>
      </c>
      <c r="E2887" s="2">
        <v>6.22</v>
      </c>
      <c r="F2887" s="61">
        <v>45717</v>
      </c>
      <c r="G2887" s="62">
        <f t="shared" si="90"/>
        <v>12.44</v>
      </c>
      <c r="H2887">
        <f t="shared" si="91"/>
        <v>2025</v>
      </c>
    </row>
    <row r="2888" spans="1:8">
      <c r="A2888" s="1" t="s">
        <v>143</v>
      </c>
      <c r="B2888" t="s">
        <v>209</v>
      </c>
      <c r="C2888" s="43">
        <v>1037</v>
      </c>
      <c r="D2888" s="60">
        <v>1</v>
      </c>
      <c r="E2888" s="2">
        <v>17.940000000000001</v>
      </c>
      <c r="F2888" s="61">
        <v>45717</v>
      </c>
      <c r="G2888" s="62">
        <f t="shared" si="90"/>
        <v>17.940000000000001</v>
      </c>
      <c r="H2888">
        <f t="shared" si="91"/>
        <v>2025</v>
      </c>
    </row>
    <row r="2889" spans="1:8">
      <c r="A2889" s="1" t="s">
        <v>143</v>
      </c>
      <c r="B2889" t="s">
        <v>300</v>
      </c>
      <c r="C2889" s="43">
        <v>6697</v>
      </c>
      <c r="D2889" s="60">
        <v>73</v>
      </c>
      <c r="E2889" s="2">
        <v>3.06</v>
      </c>
      <c r="F2889" s="61">
        <v>45717</v>
      </c>
      <c r="G2889" s="62">
        <f t="shared" si="90"/>
        <v>223.38</v>
      </c>
      <c r="H2889">
        <f t="shared" si="91"/>
        <v>2025</v>
      </c>
    </row>
    <row r="2890" spans="1:8">
      <c r="A2890" s="1" t="s">
        <v>143</v>
      </c>
      <c r="B2890" t="s">
        <v>435</v>
      </c>
      <c r="C2890" s="43">
        <v>2092</v>
      </c>
      <c r="D2890" s="60">
        <v>5</v>
      </c>
      <c r="E2890" s="2">
        <v>6.64</v>
      </c>
      <c r="F2890" s="61">
        <v>45717</v>
      </c>
      <c r="G2890" s="62">
        <f t="shared" si="90"/>
        <v>33.199999999999996</v>
      </c>
      <c r="H2890">
        <f t="shared" si="91"/>
        <v>2025</v>
      </c>
    </row>
    <row r="2891" spans="1:8">
      <c r="A2891" s="1" t="s">
        <v>143</v>
      </c>
      <c r="B2891" t="s">
        <v>390</v>
      </c>
      <c r="C2891" s="43">
        <v>6647</v>
      </c>
      <c r="D2891" s="60">
        <v>1</v>
      </c>
      <c r="E2891" s="2">
        <v>16.89</v>
      </c>
      <c r="F2891" s="61">
        <v>45717</v>
      </c>
      <c r="G2891" s="62">
        <f t="shared" si="90"/>
        <v>16.89</v>
      </c>
      <c r="H2891">
        <f t="shared" si="91"/>
        <v>2025</v>
      </c>
    </row>
    <row r="2892" spans="1:8">
      <c r="A2892" s="1" t="s">
        <v>136</v>
      </c>
      <c r="B2892" t="s">
        <v>986</v>
      </c>
      <c r="C2892" s="43">
        <v>1112</v>
      </c>
      <c r="D2892" s="60">
        <v>1</v>
      </c>
      <c r="E2892" s="2">
        <v>90.37</v>
      </c>
      <c r="F2892" s="61">
        <v>45717</v>
      </c>
      <c r="G2892" s="62">
        <f t="shared" si="90"/>
        <v>90.37</v>
      </c>
      <c r="H2892">
        <f t="shared" si="91"/>
        <v>2025</v>
      </c>
    </row>
    <row r="2893" spans="1:8">
      <c r="A2893" s="1" t="s">
        <v>38</v>
      </c>
      <c r="B2893" t="s">
        <v>722</v>
      </c>
      <c r="C2893" s="43">
        <v>6702</v>
      </c>
      <c r="D2893" s="60">
        <v>3</v>
      </c>
      <c r="E2893" s="2">
        <v>6.78</v>
      </c>
      <c r="F2893" s="61">
        <v>45717</v>
      </c>
      <c r="G2893" s="62">
        <f t="shared" si="90"/>
        <v>20.34</v>
      </c>
      <c r="H2893">
        <f t="shared" si="91"/>
        <v>2025</v>
      </c>
    </row>
    <row r="2894" spans="1:8">
      <c r="A2894" s="1" t="s">
        <v>38</v>
      </c>
      <c r="B2894" t="s">
        <v>46</v>
      </c>
      <c r="C2894" s="43">
        <v>1545</v>
      </c>
      <c r="D2894" s="60">
        <v>7</v>
      </c>
      <c r="E2894" s="2">
        <v>15</v>
      </c>
      <c r="F2894" s="61">
        <v>45717</v>
      </c>
      <c r="G2894" s="62">
        <f t="shared" si="90"/>
        <v>105</v>
      </c>
      <c r="H2894">
        <f t="shared" si="91"/>
        <v>2025</v>
      </c>
    </row>
    <row r="2895" spans="1:8">
      <c r="A2895" s="1" t="s">
        <v>136</v>
      </c>
      <c r="B2895" t="s">
        <v>1045</v>
      </c>
      <c r="C2895" s="43">
        <v>1166</v>
      </c>
      <c r="D2895" s="60">
        <v>3</v>
      </c>
      <c r="E2895" s="2">
        <v>16.98</v>
      </c>
      <c r="F2895" s="61">
        <v>45717</v>
      </c>
      <c r="G2895" s="62">
        <f t="shared" si="90"/>
        <v>50.94</v>
      </c>
      <c r="H2895">
        <f t="shared" si="91"/>
        <v>2025</v>
      </c>
    </row>
    <row r="2896" spans="1:8">
      <c r="A2896" s="1" t="s">
        <v>136</v>
      </c>
      <c r="B2896" t="s">
        <v>1037</v>
      </c>
      <c r="C2896" s="43">
        <v>1158</v>
      </c>
      <c r="D2896" s="60">
        <v>2</v>
      </c>
      <c r="E2896" s="2">
        <v>8</v>
      </c>
      <c r="F2896" s="61">
        <v>45717</v>
      </c>
      <c r="G2896" s="62">
        <f t="shared" si="90"/>
        <v>16</v>
      </c>
      <c r="H2896">
        <f t="shared" si="91"/>
        <v>2025</v>
      </c>
    </row>
    <row r="2897" spans="1:8">
      <c r="A2897" s="1" t="s">
        <v>136</v>
      </c>
      <c r="B2897" t="s">
        <v>113</v>
      </c>
      <c r="C2897" s="43">
        <v>1307</v>
      </c>
      <c r="D2897" s="60">
        <v>2</v>
      </c>
      <c r="E2897" s="2">
        <v>16.989999999999998</v>
      </c>
      <c r="F2897" s="61">
        <v>45717</v>
      </c>
      <c r="G2897" s="62">
        <f t="shared" si="90"/>
        <v>33.979999999999997</v>
      </c>
      <c r="H2897">
        <f t="shared" si="91"/>
        <v>2025</v>
      </c>
    </row>
    <row r="2898" spans="1:8">
      <c r="A2898" s="1" t="s">
        <v>136</v>
      </c>
      <c r="B2898" t="s">
        <v>1175</v>
      </c>
      <c r="C2898" s="43">
        <v>1308</v>
      </c>
      <c r="D2898" s="60">
        <v>6</v>
      </c>
      <c r="E2898" s="2">
        <v>2.98</v>
      </c>
      <c r="F2898" s="61">
        <v>45717</v>
      </c>
      <c r="G2898" s="62">
        <f t="shared" si="90"/>
        <v>17.88</v>
      </c>
      <c r="H2898">
        <f t="shared" si="91"/>
        <v>2025</v>
      </c>
    </row>
    <row r="2899" spans="1:8">
      <c r="A2899" s="1" t="s">
        <v>136</v>
      </c>
      <c r="B2899" t="s">
        <v>1128</v>
      </c>
      <c r="C2899" s="43">
        <v>1275</v>
      </c>
      <c r="D2899" s="60">
        <v>2</v>
      </c>
      <c r="E2899" s="2">
        <v>8.4</v>
      </c>
      <c r="F2899" s="61">
        <v>45717</v>
      </c>
      <c r="G2899" s="62">
        <f t="shared" si="90"/>
        <v>16.8</v>
      </c>
      <c r="H2899">
        <f t="shared" si="91"/>
        <v>2025</v>
      </c>
    </row>
    <row r="2900" spans="1:8">
      <c r="A2900" s="1" t="s">
        <v>136</v>
      </c>
      <c r="B2900" t="s">
        <v>101</v>
      </c>
      <c r="C2900" s="43">
        <v>1239</v>
      </c>
      <c r="D2900" s="60">
        <v>0.5</v>
      </c>
      <c r="E2900" s="2">
        <v>6.64</v>
      </c>
      <c r="F2900" s="61">
        <v>45717</v>
      </c>
      <c r="G2900" s="62">
        <f t="shared" si="90"/>
        <v>3.32</v>
      </c>
      <c r="H2900">
        <f t="shared" si="91"/>
        <v>2025</v>
      </c>
    </row>
    <row r="2901" spans="1:8">
      <c r="A2901" s="1" t="s">
        <v>136</v>
      </c>
      <c r="B2901" t="s">
        <v>1089</v>
      </c>
      <c r="C2901" s="43">
        <v>1210</v>
      </c>
      <c r="D2901" s="60">
        <v>6</v>
      </c>
      <c r="E2901" s="2">
        <v>11.63</v>
      </c>
      <c r="F2901" s="61">
        <v>45717</v>
      </c>
      <c r="G2901" s="62">
        <f t="shared" si="90"/>
        <v>69.78</v>
      </c>
      <c r="H2901">
        <f t="shared" si="91"/>
        <v>2025</v>
      </c>
    </row>
    <row r="2902" spans="1:8">
      <c r="A2902" s="1" t="s">
        <v>136</v>
      </c>
      <c r="B2902" t="s">
        <v>1130</v>
      </c>
      <c r="C2902" s="43">
        <v>6066</v>
      </c>
      <c r="D2902" s="60">
        <v>1</v>
      </c>
      <c r="E2902" s="2">
        <v>8.1</v>
      </c>
      <c r="F2902" s="61">
        <v>45717</v>
      </c>
      <c r="G2902" s="62">
        <f t="shared" si="90"/>
        <v>8.1</v>
      </c>
      <c r="H2902">
        <f t="shared" si="91"/>
        <v>2025</v>
      </c>
    </row>
    <row r="2903" spans="1:8">
      <c r="A2903" s="1" t="s">
        <v>137</v>
      </c>
      <c r="B2903" t="s">
        <v>685</v>
      </c>
      <c r="C2903" s="43">
        <v>6063</v>
      </c>
      <c r="D2903" s="60">
        <v>3</v>
      </c>
      <c r="E2903" s="2">
        <v>47</v>
      </c>
      <c r="F2903" s="61">
        <v>45717</v>
      </c>
      <c r="G2903" s="62">
        <f t="shared" si="90"/>
        <v>141</v>
      </c>
      <c r="H2903">
        <f t="shared" si="91"/>
        <v>2025</v>
      </c>
    </row>
    <row r="2904" spans="1:8">
      <c r="A2904" s="1" t="s">
        <v>133</v>
      </c>
      <c r="B2904" t="s">
        <v>891</v>
      </c>
      <c r="C2904" s="43">
        <v>6439</v>
      </c>
      <c r="D2904" s="60">
        <v>3</v>
      </c>
      <c r="E2904" s="2">
        <v>11.68</v>
      </c>
      <c r="F2904" s="61">
        <v>45717</v>
      </c>
      <c r="G2904" s="62">
        <f t="shared" si="90"/>
        <v>35.04</v>
      </c>
      <c r="H2904">
        <f t="shared" si="91"/>
        <v>2025</v>
      </c>
    </row>
    <row r="2905" spans="1:8">
      <c r="A2905" s="1" t="s">
        <v>136</v>
      </c>
      <c r="B2905" t="s">
        <v>353</v>
      </c>
      <c r="C2905" s="43">
        <v>1227</v>
      </c>
      <c r="D2905" s="60">
        <v>1</v>
      </c>
      <c r="E2905" s="2">
        <v>37.880000000000003</v>
      </c>
      <c r="F2905" s="61">
        <v>45717</v>
      </c>
      <c r="G2905" s="62">
        <f t="shared" si="90"/>
        <v>37.880000000000003</v>
      </c>
      <c r="H2905">
        <f t="shared" si="91"/>
        <v>2025</v>
      </c>
    </row>
    <row r="2906" spans="1:8">
      <c r="A2906" s="1" t="s">
        <v>159</v>
      </c>
      <c r="B2906" t="s">
        <v>778</v>
      </c>
      <c r="C2906" s="43">
        <v>6555</v>
      </c>
      <c r="D2906" s="60">
        <v>2</v>
      </c>
      <c r="E2906" s="2">
        <v>56.55</v>
      </c>
      <c r="F2906" s="61">
        <v>45717</v>
      </c>
      <c r="G2906" s="62">
        <f t="shared" si="90"/>
        <v>113.1</v>
      </c>
      <c r="H2906">
        <f t="shared" si="91"/>
        <v>2025</v>
      </c>
    </row>
    <row r="2907" spans="1:8">
      <c r="A2907" s="1" t="s">
        <v>143</v>
      </c>
      <c r="B2907" t="s">
        <v>377</v>
      </c>
      <c r="C2907" s="43">
        <v>1074</v>
      </c>
      <c r="D2907" s="60">
        <v>2</v>
      </c>
      <c r="E2907" s="2">
        <v>8.99</v>
      </c>
      <c r="F2907" s="61">
        <v>45717</v>
      </c>
      <c r="G2907" s="62">
        <f t="shared" si="90"/>
        <v>17.98</v>
      </c>
      <c r="H2907">
        <f t="shared" si="91"/>
        <v>2025</v>
      </c>
    </row>
    <row r="2908" spans="1:8">
      <c r="A2908" s="1" t="s">
        <v>136</v>
      </c>
      <c r="B2908" t="s">
        <v>1094</v>
      </c>
      <c r="C2908" s="43">
        <v>6716</v>
      </c>
      <c r="D2908" s="60">
        <v>3</v>
      </c>
      <c r="E2908" s="2">
        <v>14</v>
      </c>
      <c r="F2908" s="61">
        <v>45717</v>
      </c>
      <c r="G2908" s="62">
        <f t="shared" si="90"/>
        <v>42</v>
      </c>
      <c r="H2908">
        <f t="shared" si="91"/>
        <v>2025</v>
      </c>
    </row>
    <row r="2909" spans="1:8">
      <c r="A2909" s="1" t="s">
        <v>136</v>
      </c>
      <c r="B2909" t="s">
        <v>1031</v>
      </c>
      <c r="C2909" s="43">
        <v>6717</v>
      </c>
      <c r="D2909" s="60">
        <v>3</v>
      </c>
      <c r="E2909" s="2">
        <v>14.2</v>
      </c>
      <c r="F2909" s="61">
        <v>45717</v>
      </c>
      <c r="G2909" s="62">
        <f t="shared" si="90"/>
        <v>42.599999999999994</v>
      </c>
      <c r="H2909">
        <f t="shared" si="91"/>
        <v>2025</v>
      </c>
    </row>
    <row r="2910" spans="1:8">
      <c r="A2910" s="1" t="s">
        <v>136</v>
      </c>
      <c r="B2910" t="s">
        <v>1168</v>
      </c>
      <c r="C2910" s="43">
        <v>6718</v>
      </c>
      <c r="D2910" s="60">
        <v>1</v>
      </c>
      <c r="E2910" s="2">
        <v>13.64</v>
      </c>
      <c r="F2910" s="61">
        <v>45717</v>
      </c>
      <c r="G2910" s="62">
        <f t="shared" si="90"/>
        <v>13.64</v>
      </c>
      <c r="H2910">
        <f t="shared" si="91"/>
        <v>2025</v>
      </c>
    </row>
    <row r="2911" spans="1:8">
      <c r="A2911" s="1" t="s">
        <v>38</v>
      </c>
      <c r="B2911" t="s">
        <v>699</v>
      </c>
      <c r="C2911" s="43">
        <v>6663</v>
      </c>
      <c r="D2911" s="60">
        <v>5</v>
      </c>
      <c r="E2911" s="2">
        <v>29.25</v>
      </c>
      <c r="F2911" s="61">
        <v>45717</v>
      </c>
      <c r="G2911" s="62">
        <f t="shared" si="90"/>
        <v>146.25</v>
      </c>
      <c r="H2911">
        <f t="shared" si="91"/>
        <v>2025</v>
      </c>
    </row>
    <row r="2912" spans="1:8">
      <c r="A2912" s="1" t="s">
        <v>142</v>
      </c>
      <c r="B2912" t="s">
        <v>178</v>
      </c>
      <c r="C2912" s="43">
        <v>1034</v>
      </c>
      <c r="D2912" s="60">
        <v>6</v>
      </c>
      <c r="E2912" s="2">
        <v>14.4</v>
      </c>
      <c r="F2912" s="61">
        <v>45717</v>
      </c>
      <c r="G2912" s="62">
        <f t="shared" si="90"/>
        <v>86.4</v>
      </c>
      <c r="H2912">
        <f t="shared" si="91"/>
        <v>2025</v>
      </c>
    </row>
    <row r="2913" spans="1:8">
      <c r="A2913" s="1" t="s">
        <v>142</v>
      </c>
      <c r="B2913" t="s">
        <v>174</v>
      </c>
      <c r="C2913" s="43">
        <v>1030</v>
      </c>
      <c r="D2913" s="60">
        <v>6</v>
      </c>
      <c r="E2913" s="2">
        <v>19.52</v>
      </c>
      <c r="F2913" s="61">
        <v>45717</v>
      </c>
      <c r="G2913" s="62">
        <f t="shared" si="90"/>
        <v>117.12</v>
      </c>
      <c r="H2913">
        <f t="shared" si="91"/>
        <v>2025</v>
      </c>
    </row>
    <row r="2914" spans="1:8">
      <c r="A2914" s="1" t="s">
        <v>131</v>
      </c>
      <c r="B2914" t="s">
        <v>1239</v>
      </c>
      <c r="C2914" s="43">
        <v>6425</v>
      </c>
      <c r="D2914" s="60">
        <v>5</v>
      </c>
      <c r="E2914" s="2">
        <v>18.899999999999999</v>
      </c>
      <c r="F2914" s="61">
        <v>45717</v>
      </c>
      <c r="G2914" s="62">
        <f t="shared" si="90"/>
        <v>94.5</v>
      </c>
      <c r="H2914">
        <f t="shared" si="91"/>
        <v>2025</v>
      </c>
    </row>
    <row r="2915" spans="1:8">
      <c r="A2915" s="1" t="s">
        <v>131</v>
      </c>
      <c r="B2915" t="s">
        <v>1245</v>
      </c>
      <c r="C2915" s="43">
        <v>1796</v>
      </c>
      <c r="D2915" s="60">
        <v>1</v>
      </c>
      <c r="E2915" s="2">
        <v>38.9</v>
      </c>
      <c r="F2915" s="61">
        <v>45717</v>
      </c>
      <c r="G2915" s="62">
        <f t="shared" si="90"/>
        <v>38.9</v>
      </c>
      <c r="H2915">
        <f t="shared" si="91"/>
        <v>2025</v>
      </c>
    </row>
    <row r="2916" spans="1:8">
      <c r="A2916" s="1" t="s">
        <v>131</v>
      </c>
      <c r="B2916" t="s">
        <v>1241</v>
      </c>
      <c r="C2916" s="43">
        <v>1792</v>
      </c>
      <c r="D2916" s="60">
        <v>1</v>
      </c>
      <c r="E2916" s="2">
        <v>1.75</v>
      </c>
      <c r="F2916" s="61">
        <v>45717</v>
      </c>
      <c r="G2916" s="62">
        <f t="shared" si="90"/>
        <v>1.75</v>
      </c>
      <c r="H2916">
        <f t="shared" si="91"/>
        <v>2025</v>
      </c>
    </row>
    <row r="2917" spans="1:8">
      <c r="A2917" s="1" t="s">
        <v>137</v>
      </c>
      <c r="B2917" t="s">
        <v>681</v>
      </c>
      <c r="C2917" s="43">
        <v>6720</v>
      </c>
      <c r="D2917" s="60">
        <v>2</v>
      </c>
      <c r="E2917" s="2">
        <v>16.57</v>
      </c>
      <c r="F2917" s="61">
        <v>45717</v>
      </c>
      <c r="G2917" s="62">
        <f t="shared" si="90"/>
        <v>33.14</v>
      </c>
      <c r="H2917">
        <f t="shared" si="91"/>
        <v>2025</v>
      </c>
    </row>
    <row r="2918" spans="1:8">
      <c r="A2918" s="1" t="s">
        <v>137</v>
      </c>
      <c r="B2918" t="s">
        <v>660</v>
      </c>
      <c r="C2918" s="43">
        <v>6422</v>
      </c>
      <c r="D2918" s="60">
        <v>14</v>
      </c>
      <c r="E2918" s="2">
        <v>12.3</v>
      </c>
      <c r="F2918" s="61">
        <v>45717</v>
      </c>
      <c r="G2918" s="62">
        <f t="shared" si="90"/>
        <v>172.20000000000002</v>
      </c>
      <c r="H2918">
        <f t="shared" si="91"/>
        <v>2025</v>
      </c>
    </row>
    <row r="2919" spans="1:8">
      <c r="A2919" s="1" t="s">
        <v>137</v>
      </c>
      <c r="B2919" t="s">
        <v>671</v>
      </c>
      <c r="C2919" s="43">
        <v>2728</v>
      </c>
      <c r="D2919" s="60">
        <v>3</v>
      </c>
      <c r="E2919" s="2">
        <v>15.75</v>
      </c>
      <c r="F2919" s="61">
        <v>45717</v>
      </c>
      <c r="G2919" s="62">
        <f t="shared" si="90"/>
        <v>47.25</v>
      </c>
      <c r="H2919">
        <f t="shared" si="91"/>
        <v>2025</v>
      </c>
    </row>
    <row r="2920" spans="1:8">
      <c r="A2920" s="1" t="s">
        <v>137</v>
      </c>
      <c r="B2920" t="s">
        <v>664</v>
      </c>
      <c r="C2920" s="43">
        <v>6420</v>
      </c>
      <c r="D2920" s="60">
        <v>1</v>
      </c>
      <c r="E2920" s="2">
        <v>8.6999999999999993</v>
      </c>
      <c r="F2920" s="61">
        <v>45717</v>
      </c>
      <c r="G2920" s="62">
        <f t="shared" si="90"/>
        <v>8.6999999999999993</v>
      </c>
      <c r="H2920">
        <f t="shared" si="91"/>
        <v>2025</v>
      </c>
    </row>
    <row r="2921" spans="1:8">
      <c r="A2921" s="1" t="s">
        <v>137</v>
      </c>
      <c r="B2921" t="s">
        <v>684</v>
      </c>
      <c r="C2921" s="43">
        <v>2727</v>
      </c>
      <c r="D2921" s="60">
        <v>6</v>
      </c>
      <c r="E2921" s="2">
        <v>1.9</v>
      </c>
      <c r="F2921" s="61">
        <v>45717</v>
      </c>
      <c r="G2921" s="62">
        <f t="shared" si="90"/>
        <v>11.399999999999999</v>
      </c>
      <c r="H2921">
        <f t="shared" si="91"/>
        <v>2025</v>
      </c>
    </row>
    <row r="2922" spans="1:8">
      <c r="A2922" s="1" t="s">
        <v>137</v>
      </c>
      <c r="B2922" t="s">
        <v>673</v>
      </c>
      <c r="C2922" s="43">
        <v>6064</v>
      </c>
      <c r="D2922" s="60">
        <v>12</v>
      </c>
      <c r="E2922" s="2">
        <v>4.33</v>
      </c>
      <c r="F2922" s="61">
        <v>45717</v>
      </c>
      <c r="G2922" s="62">
        <f t="shared" si="90"/>
        <v>51.96</v>
      </c>
      <c r="H2922">
        <f t="shared" si="91"/>
        <v>2025</v>
      </c>
    </row>
    <row r="2923" spans="1:8">
      <c r="A2923" s="1" t="s">
        <v>137</v>
      </c>
      <c r="B2923" t="s">
        <v>695</v>
      </c>
      <c r="C2923" s="43">
        <v>6419</v>
      </c>
      <c r="D2923" s="60">
        <v>4</v>
      </c>
      <c r="E2923" s="2">
        <v>7</v>
      </c>
      <c r="F2923" s="61">
        <v>45717</v>
      </c>
      <c r="G2923" s="62">
        <f t="shared" si="90"/>
        <v>28</v>
      </c>
      <c r="H2923">
        <f t="shared" si="91"/>
        <v>2025</v>
      </c>
    </row>
    <row r="2924" spans="1:8">
      <c r="A2924" s="1" t="s">
        <v>137</v>
      </c>
      <c r="B2924" t="s">
        <v>659</v>
      </c>
      <c r="C2924" s="43">
        <v>6424</v>
      </c>
      <c r="D2924" s="60">
        <v>2</v>
      </c>
      <c r="E2924" s="2">
        <v>4.05</v>
      </c>
      <c r="F2924" s="61">
        <v>45717</v>
      </c>
      <c r="G2924" s="62">
        <f t="shared" si="90"/>
        <v>8.1</v>
      </c>
      <c r="H2924">
        <f t="shared" si="91"/>
        <v>2025</v>
      </c>
    </row>
    <row r="2925" spans="1:8">
      <c r="A2925" s="1" t="s">
        <v>137</v>
      </c>
      <c r="B2925" t="s">
        <v>674</v>
      </c>
      <c r="C2925" s="43">
        <v>6629</v>
      </c>
      <c r="D2925" s="60">
        <v>1.66</v>
      </c>
      <c r="E2925" s="2">
        <v>21.2</v>
      </c>
      <c r="F2925" s="61">
        <v>45717</v>
      </c>
      <c r="G2925" s="62">
        <f t="shared" si="90"/>
        <v>35.192</v>
      </c>
      <c r="H2925">
        <f t="shared" si="91"/>
        <v>2025</v>
      </c>
    </row>
    <row r="2926" spans="1:8">
      <c r="A2926" s="1" t="s">
        <v>137</v>
      </c>
      <c r="B2926" t="s">
        <v>656</v>
      </c>
      <c r="C2926" s="43">
        <v>1527</v>
      </c>
      <c r="D2926" s="60">
        <v>4.5</v>
      </c>
      <c r="E2926" s="2">
        <v>12.73</v>
      </c>
      <c r="F2926" s="61">
        <v>45717</v>
      </c>
      <c r="G2926" s="62">
        <f t="shared" si="90"/>
        <v>57.285000000000004</v>
      </c>
      <c r="H2926">
        <f t="shared" si="91"/>
        <v>2025</v>
      </c>
    </row>
    <row r="2927" spans="1:8">
      <c r="A2927" s="1" t="s">
        <v>134</v>
      </c>
      <c r="B2927" t="s">
        <v>861</v>
      </c>
      <c r="C2927" s="43">
        <v>2130</v>
      </c>
      <c r="D2927" s="60">
        <v>2</v>
      </c>
      <c r="E2927" s="2">
        <v>95</v>
      </c>
      <c r="F2927" s="61">
        <v>45717</v>
      </c>
      <c r="G2927" s="62">
        <f t="shared" si="90"/>
        <v>190</v>
      </c>
      <c r="H2927">
        <f t="shared" si="91"/>
        <v>2025</v>
      </c>
    </row>
    <row r="2928" spans="1:8">
      <c r="A2928" s="1" t="s">
        <v>134</v>
      </c>
      <c r="B2928" t="s">
        <v>815</v>
      </c>
      <c r="C2928" s="43">
        <v>6426</v>
      </c>
      <c r="D2928" s="60">
        <v>4</v>
      </c>
      <c r="E2928" s="2">
        <v>10.15</v>
      </c>
      <c r="F2928" s="61">
        <v>45717</v>
      </c>
      <c r="G2928" s="62">
        <f t="shared" si="90"/>
        <v>40.6</v>
      </c>
      <c r="H2928">
        <f t="shared" si="91"/>
        <v>2025</v>
      </c>
    </row>
    <row r="2929" spans="1:8">
      <c r="A2929" s="1" t="s">
        <v>131</v>
      </c>
      <c r="B2929" t="s">
        <v>1246</v>
      </c>
      <c r="C2929" s="43">
        <v>6546</v>
      </c>
      <c r="D2929" s="60">
        <v>4</v>
      </c>
      <c r="E2929" s="2">
        <v>0.69</v>
      </c>
      <c r="F2929" s="61">
        <v>45717</v>
      </c>
      <c r="G2929" s="62">
        <f t="shared" si="90"/>
        <v>2.76</v>
      </c>
      <c r="H2929">
        <f t="shared" si="91"/>
        <v>2025</v>
      </c>
    </row>
    <row r="2930" spans="1:8">
      <c r="A2930" s="1" t="s">
        <v>134</v>
      </c>
      <c r="B2930" t="s">
        <v>882</v>
      </c>
      <c r="C2930" s="43">
        <v>6722</v>
      </c>
      <c r="D2930" s="60">
        <v>2</v>
      </c>
      <c r="E2930" s="2">
        <v>37.33</v>
      </c>
      <c r="F2930" s="61">
        <v>45717</v>
      </c>
      <c r="G2930" s="62">
        <f t="shared" si="90"/>
        <v>74.66</v>
      </c>
      <c r="H2930">
        <f t="shared" si="91"/>
        <v>2025</v>
      </c>
    </row>
    <row r="2931" spans="1:8">
      <c r="A2931" s="1" t="s">
        <v>134</v>
      </c>
      <c r="B2931" t="s">
        <v>840</v>
      </c>
      <c r="C2931" s="43">
        <v>6723</v>
      </c>
      <c r="D2931" s="60">
        <v>2</v>
      </c>
      <c r="E2931" s="2">
        <v>36.25</v>
      </c>
      <c r="F2931" s="61">
        <v>45717</v>
      </c>
      <c r="G2931" s="62">
        <f t="shared" si="90"/>
        <v>72.5</v>
      </c>
      <c r="H2931">
        <f t="shared" si="91"/>
        <v>2025</v>
      </c>
    </row>
    <row r="2932" spans="1:8">
      <c r="A2932" s="1" t="s">
        <v>134</v>
      </c>
      <c r="B2932" t="s">
        <v>854</v>
      </c>
      <c r="C2932" s="43">
        <v>6721</v>
      </c>
      <c r="D2932" s="60">
        <v>1</v>
      </c>
      <c r="E2932" s="2">
        <v>155.08000000000001</v>
      </c>
      <c r="F2932" s="61">
        <v>45717</v>
      </c>
      <c r="G2932" s="62">
        <f t="shared" si="90"/>
        <v>155.08000000000001</v>
      </c>
      <c r="H2932">
        <f t="shared" si="91"/>
        <v>2025</v>
      </c>
    </row>
    <row r="2933" spans="1:8">
      <c r="A2933" s="1" t="s">
        <v>1378</v>
      </c>
      <c r="B2933" t="s">
        <v>1439</v>
      </c>
      <c r="C2933" s="43">
        <v>1963</v>
      </c>
      <c r="D2933" s="60">
        <v>1</v>
      </c>
      <c r="E2933" s="2">
        <v>88</v>
      </c>
      <c r="F2933" s="61">
        <v>45717</v>
      </c>
      <c r="G2933" s="62">
        <f t="shared" si="90"/>
        <v>88</v>
      </c>
      <c r="H2933">
        <f t="shared" si="91"/>
        <v>2025</v>
      </c>
    </row>
    <row r="2934" spans="1:8">
      <c r="A2934" s="1" t="s">
        <v>1378</v>
      </c>
      <c r="B2934" t="s">
        <v>1382</v>
      </c>
      <c r="C2934" s="43">
        <v>1902</v>
      </c>
      <c r="D2934" s="60">
        <v>1</v>
      </c>
      <c r="E2934" s="2">
        <v>49.27</v>
      </c>
      <c r="F2934" s="61">
        <v>45717</v>
      </c>
      <c r="G2934" s="62">
        <f t="shared" si="90"/>
        <v>49.27</v>
      </c>
      <c r="H2934">
        <f t="shared" si="91"/>
        <v>2025</v>
      </c>
    </row>
    <row r="2935" spans="1:8">
      <c r="A2935" s="1" t="s">
        <v>1378</v>
      </c>
      <c r="B2935" t="s">
        <v>1473</v>
      </c>
      <c r="C2935" s="43">
        <v>2000</v>
      </c>
      <c r="D2935" s="60">
        <v>2</v>
      </c>
      <c r="E2935" s="2">
        <v>24.32</v>
      </c>
      <c r="F2935" s="61">
        <v>45717</v>
      </c>
      <c r="G2935" s="62">
        <f t="shared" si="90"/>
        <v>48.64</v>
      </c>
      <c r="H2935">
        <f t="shared" si="91"/>
        <v>2025</v>
      </c>
    </row>
    <row r="2936" spans="1:8">
      <c r="A2936" s="1" t="s">
        <v>1378</v>
      </c>
      <c r="B2936" t="s">
        <v>1460</v>
      </c>
      <c r="C2936" s="43">
        <v>1987</v>
      </c>
      <c r="D2936" s="60">
        <v>2</v>
      </c>
      <c r="E2936" s="2">
        <v>47.25</v>
      </c>
      <c r="F2936" s="61">
        <v>45717</v>
      </c>
      <c r="G2936" s="62">
        <f t="shared" si="90"/>
        <v>94.5</v>
      </c>
      <c r="H2936">
        <f t="shared" si="91"/>
        <v>2025</v>
      </c>
    </row>
    <row r="2937" spans="1:8">
      <c r="A2937" s="1" t="s">
        <v>1378</v>
      </c>
      <c r="B2937" t="s">
        <v>48</v>
      </c>
      <c r="C2937" s="43">
        <v>1993</v>
      </c>
      <c r="D2937" s="60">
        <v>3</v>
      </c>
      <c r="E2937" s="2">
        <v>57.96</v>
      </c>
      <c r="F2937" s="61">
        <v>45717</v>
      </c>
      <c r="G2937" s="62">
        <f t="shared" si="90"/>
        <v>173.88</v>
      </c>
      <c r="H2937">
        <f t="shared" si="91"/>
        <v>2025</v>
      </c>
    </row>
    <row r="2938" spans="1:8">
      <c r="A2938" s="1" t="s">
        <v>1378</v>
      </c>
      <c r="B2938" t="s">
        <v>1417</v>
      </c>
      <c r="C2938" s="43">
        <v>1939</v>
      </c>
      <c r="D2938" s="60">
        <v>3</v>
      </c>
      <c r="E2938" s="2">
        <v>40.64</v>
      </c>
      <c r="F2938" s="61">
        <v>45717</v>
      </c>
      <c r="G2938" s="62">
        <f t="shared" si="90"/>
        <v>121.92</v>
      </c>
      <c r="H2938">
        <f t="shared" si="91"/>
        <v>2025</v>
      </c>
    </row>
    <row r="2939" spans="1:8">
      <c r="A2939" s="1" t="s">
        <v>1378</v>
      </c>
      <c r="B2939" t="s">
        <v>1383</v>
      </c>
      <c r="C2939" s="43">
        <v>1903</v>
      </c>
      <c r="D2939" s="60">
        <v>3</v>
      </c>
      <c r="E2939" s="2">
        <v>23.03</v>
      </c>
      <c r="F2939" s="61">
        <v>45717</v>
      </c>
      <c r="G2939" s="62">
        <f t="shared" si="90"/>
        <v>69.09</v>
      </c>
      <c r="H2939">
        <f t="shared" si="91"/>
        <v>2025</v>
      </c>
    </row>
    <row r="2940" spans="1:8">
      <c r="A2940" s="1" t="s">
        <v>1378</v>
      </c>
      <c r="B2940" t="s">
        <v>1465</v>
      </c>
      <c r="C2940" s="43">
        <v>1992</v>
      </c>
      <c r="D2940" s="60">
        <v>6</v>
      </c>
      <c r="E2940" s="2">
        <v>46.71</v>
      </c>
      <c r="F2940" s="61">
        <v>45717</v>
      </c>
      <c r="G2940" s="62">
        <f t="shared" si="90"/>
        <v>280.26</v>
      </c>
      <c r="H2940">
        <f t="shared" si="91"/>
        <v>2025</v>
      </c>
    </row>
    <row r="2941" spans="1:8">
      <c r="A2941" s="1" t="s">
        <v>1378</v>
      </c>
      <c r="B2941" t="s">
        <v>1403</v>
      </c>
      <c r="C2941" s="43">
        <v>1924</v>
      </c>
      <c r="D2941" s="60">
        <v>1</v>
      </c>
      <c r="E2941" s="2">
        <v>105.57</v>
      </c>
      <c r="F2941" s="61">
        <v>45717</v>
      </c>
      <c r="G2941" s="62">
        <f t="shared" si="90"/>
        <v>105.57</v>
      </c>
      <c r="H2941">
        <f t="shared" si="91"/>
        <v>2025</v>
      </c>
    </row>
    <row r="2942" spans="1:8">
      <c r="A2942" s="1" t="s">
        <v>1378</v>
      </c>
      <c r="B2942" t="s">
        <v>1462</v>
      </c>
      <c r="C2942" s="43">
        <v>1989</v>
      </c>
      <c r="D2942" s="60">
        <v>0.5</v>
      </c>
      <c r="E2942" s="2">
        <v>51.25</v>
      </c>
      <c r="F2942" s="61">
        <v>45717</v>
      </c>
      <c r="G2942" s="62">
        <f t="shared" si="90"/>
        <v>25.625</v>
      </c>
      <c r="H2942">
        <f t="shared" si="91"/>
        <v>2025</v>
      </c>
    </row>
    <row r="2943" spans="1:8">
      <c r="A2943" s="1" t="s">
        <v>1378</v>
      </c>
      <c r="B2943" t="s">
        <v>1461</v>
      </c>
      <c r="C2943" s="43">
        <v>1988</v>
      </c>
      <c r="D2943" s="60">
        <v>0.5</v>
      </c>
      <c r="E2943" s="2">
        <v>31.99</v>
      </c>
      <c r="F2943" s="61">
        <v>45717</v>
      </c>
      <c r="G2943" s="62">
        <f t="shared" si="90"/>
        <v>15.994999999999999</v>
      </c>
      <c r="H2943">
        <f t="shared" si="91"/>
        <v>2025</v>
      </c>
    </row>
    <row r="2944" spans="1:8">
      <c r="A2944" s="1" t="s">
        <v>1378</v>
      </c>
      <c r="B2944" t="s">
        <v>1464</v>
      </c>
      <c r="C2944" s="43">
        <v>1991</v>
      </c>
      <c r="D2944" s="60">
        <v>0.5</v>
      </c>
      <c r="E2944" s="2">
        <v>83.03</v>
      </c>
      <c r="F2944" s="61">
        <v>45717</v>
      </c>
      <c r="G2944" s="62">
        <f t="shared" si="90"/>
        <v>41.515000000000001</v>
      </c>
      <c r="H2944">
        <f t="shared" si="91"/>
        <v>2025</v>
      </c>
    </row>
    <row r="2945" spans="1:8">
      <c r="A2945" s="1" t="s">
        <v>148</v>
      </c>
      <c r="B2945" t="s">
        <v>1299</v>
      </c>
      <c r="C2945" s="43">
        <v>1832</v>
      </c>
      <c r="D2945" s="60">
        <v>4</v>
      </c>
      <c r="E2945" s="2">
        <v>27</v>
      </c>
      <c r="F2945" s="61">
        <v>45717</v>
      </c>
      <c r="G2945" s="62">
        <f t="shared" si="90"/>
        <v>108</v>
      </c>
      <c r="H2945">
        <f t="shared" si="91"/>
        <v>2025</v>
      </c>
    </row>
    <row r="2946" spans="1:8">
      <c r="A2946" s="1" t="s">
        <v>148</v>
      </c>
      <c r="B2946" t="s">
        <v>1322</v>
      </c>
      <c r="C2946" s="43">
        <v>1854</v>
      </c>
      <c r="D2946" s="60">
        <v>2</v>
      </c>
      <c r="E2946" s="2">
        <v>29.04</v>
      </c>
      <c r="F2946" s="61">
        <v>45717</v>
      </c>
      <c r="G2946" s="62">
        <f t="shared" ref="G2946:G3009" si="92">D2946*E2946</f>
        <v>58.08</v>
      </c>
      <c r="H2946">
        <f t="shared" ref="H2946:H3009" si="93">YEAR(F2946)</f>
        <v>2025</v>
      </c>
    </row>
    <row r="2947" spans="1:8">
      <c r="A2947" s="1" t="s">
        <v>148</v>
      </c>
      <c r="B2947" t="s">
        <v>1313</v>
      </c>
      <c r="C2947" s="43">
        <v>1845</v>
      </c>
      <c r="D2947" s="60">
        <v>8</v>
      </c>
      <c r="E2947" s="2">
        <v>17.420000000000002</v>
      </c>
      <c r="F2947" s="61">
        <v>45717</v>
      </c>
      <c r="G2947" s="62">
        <f t="shared" si="92"/>
        <v>139.36000000000001</v>
      </c>
      <c r="H2947">
        <f t="shared" si="93"/>
        <v>2025</v>
      </c>
    </row>
    <row r="2948" spans="1:8">
      <c r="A2948" s="1" t="s">
        <v>148</v>
      </c>
      <c r="B2948" t="s">
        <v>1312</v>
      </c>
      <c r="C2948" s="43">
        <v>1844</v>
      </c>
      <c r="D2948" s="60">
        <v>1</v>
      </c>
      <c r="E2948" s="2">
        <v>29.04</v>
      </c>
      <c r="F2948" s="61">
        <v>45717</v>
      </c>
      <c r="G2948" s="62">
        <f t="shared" si="92"/>
        <v>29.04</v>
      </c>
      <c r="H2948">
        <f t="shared" si="93"/>
        <v>2025</v>
      </c>
    </row>
    <row r="2949" spans="1:8">
      <c r="A2949" s="1" t="s">
        <v>1378</v>
      </c>
      <c r="B2949" t="s">
        <v>1447</v>
      </c>
      <c r="C2949" s="43">
        <v>1972</v>
      </c>
      <c r="D2949" s="60">
        <v>1</v>
      </c>
      <c r="E2949" s="2">
        <v>36.270000000000003</v>
      </c>
      <c r="F2949" s="61">
        <v>45717</v>
      </c>
      <c r="G2949" s="62">
        <f t="shared" si="92"/>
        <v>36.270000000000003</v>
      </c>
      <c r="H2949">
        <f t="shared" si="93"/>
        <v>2025</v>
      </c>
    </row>
    <row r="2950" spans="1:8">
      <c r="A2950" s="1" t="s">
        <v>1378</v>
      </c>
      <c r="B2950" t="s">
        <v>1449</v>
      </c>
      <c r="C2950" s="43">
        <v>1974</v>
      </c>
      <c r="D2950" s="60">
        <v>1</v>
      </c>
      <c r="E2950" s="2">
        <v>41.67</v>
      </c>
      <c r="F2950" s="61">
        <v>45717</v>
      </c>
      <c r="G2950" s="62">
        <f t="shared" si="92"/>
        <v>41.67</v>
      </c>
      <c r="H2950">
        <f t="shared" si="93"/>
        <v>2025</v>
      </c>
    </row>
    <row r="2951" spans="1:8">
      <c r="A2951" s="1" t="s">
        <v>1378</v>
      </c>
      <c r="B2951" t="s">
        <v>1466</v>
      </c>
      <c r="C2951" s="43">
        <v>6724</v>
      </c>
      <c r="D2951" s="60">
        <v>1</v>
      </c>
      <c r="E2951" s="2">
        <v>52.44</v>
      </c>
      <c r="F2951" s="61">
        <v>45717</v>
      </c>
      <c r="G2951" s="62">
        <f t="shared" si="92"/>
        <v>52.44</v>
      </c>
      <c r="H2951">
        <f t="shared" si="93"/>
        <v>2025</v>
      </c>
    </row>
    <row r="2952" spans="1:8">
      <c r="A2952" s="1" t="s">
        <v>143</v>
      </c>
      <c r="B2952" t="s">
        <v>325</v>
      </c>
      <c r="C2952" s="43">
        <v>1342</v>
      </c>
      <c r="D2952" s="60">
        <v>0.5</v>
      </c>
      <c r="E2952" s="2">
        <v>69.81</v>
      </c>
      <c r="F2952" s="61">
        <v>45717</v>
      </c>
      <c r="G2952" s="62">
        <f t="shared" si="92"/>
        <v>34.905000000000001</v>
      </c>
      <c r="H2952">
        <f t="shared" si="93"/>
        <v>2025</v>
      </c>
    </row>
    <row r="2953" spans="1:8">
      <c r="A2953" s="1" t="s">
        <v>143</v>
      </c>
      <c r="B2953" t="s">
        <v>340</v>
      </c>
      <c r="C2953" s="43">
        <v>1345</v>
      </c>
      <c r="D2953" s="60">
        <v>0.2</v>
      </c>
      <c r="E2953" s="2">
        <v>67.42</v>
      </c>
      <c r="F2953" s="61">
        <v>45717</v>
      </c>
      <c r="G2953" s="62">
        <f t="shared" si="92"/>
        <v>13.484000000000002</v>
      </c>
      <c r="H2953">
        <f t="shared" si="93"/>
        <v>2025</v>
      </c>
    </row>
    <row r="2954" spans="1:8">
      <c r="A2954" s="1" t="s">
        <v>143</v>
      </c>
      <c r="B2954" t="s">
        <v>355</v>
      </c>
      <c r="C2954" s="43">
        <v>1351</v>
      </c>
      <c r="D2954" s="60">
        <v>2</v>
      </c>
      <c r="E2954" s="2">
        <v>75.63</v>
      </c>
      <c r="F2954" s="61">
        <v>45717</v>
      </c>
      <c r="G2954" s="62">
        <f t="shared" si="92"/>
        <v>151.26</v>
      </c>
      <c r="H2954">
        <f t="shared" si="93"/>
        <v>2025</v>
      </c>
    </row>
    <row r="2955" spans="1:8">
      <c r="A2955" s="1" t="s">
        <v>143</v>
      </c>
      <c r="B2955" t="s">
        <v>373</v>
      </c>
      <c r="C2955" s="43">
        <v>1363</v>
      </c>
      <c r="D2955" s="60">
        <v>12</v>
      </c>
      <c r="E2955" s="2">
        <v>7.37</v>
      </c>
      <c r="F2955" s="61">
        <v>45717</v>
      </c>
      <c r="G2955" s="62">
        <f t="shared" si="92"/>
        <v>88.44</v>
      </c>
      <c r="H2955">
        <f t="shared" si="93"/>
        <v>2025</v>
      </c>
    </row>
    <row r="2956" spans="1:8">
      <c r="A2956" s="1" t="s">
        <v>143</v>
      </c>
      <c r="B2956" t="s">
        <v>372</v>
      </c>
      <c r="C2956" s="43">
        <v>1362</v>
      </c>
      <c r="D2956" s="60">
        <v>22</v>
      </c>
      <c r="E2956" s="2">
        <v>6.27</v>
      </c>
      <c r="F2956" s="61">
        <v>45717</v>
      </c>
      <c r="G2956" s="62">
        <f t="shared" si="92"/>
        <v>137.94</v>
      </c>
      <c r="H2956">
        <f t="shared" si="93"/>
        <v>2025</v>
      </c>
    </row>
    <row r="2957" spans="1:8">
      <c r="A2957" s="1" t="s">
        <v>143</v>
      </c>
      <c r="B2957" t="s">
        <v>348</v>
      </c>
      <c r="C2957" s="43">
        <v>1348</v>
      </c>
      <c r="D2957" s="60">
        <v>4</v>
      </c>
      <c r="E2957" s="2">
        <v>7.62</v>
      </c>
      <c r="F2957" s="61">
        <v>45717</v>
      </c>
      <c r="G2957" s="62">
        <f t="shared" si="92"/>
        <v>30.48</v>
      </c>
      <c r="H2957">
        <f t="shared" si="93"/>
        <v>2025</v>
      </c>
    </row>
    <row r="2958" spans="1:8">
      <c r="A2958" s="1" t="s">
        <v>143</v>
      </c>
      <c r="B2958" t="s">
        <v>335</v>
      </c>
      <c r="C2958" s="43">
        <v>1343</v>
      </c>
      <c r="D2958" s="60">
        <v>1</v>
      </c>
      <c r="E2958" s="2">
        <v>45.19</v>
      </c>
      <c r="F2958" s="61">
        <v>45717</v>
      </c>
      <c r="G2958" s="62">
        <f t="shared" si="92"/>
        <v>45.19</v>
      </c>
      <c r="H2958">
        <f t="shared" si="93"/>
        <v>2025</v>
      </c>
    </row>
    <row r="2959" spans="1:8">
      <c r="A2959" s="1" t="s">
        <v>140</v>
      </c>
      <c r="B2959" t="s">
        <v>182</v>
      </c>
      <c r="C2959" s="43">
        <v>6675</v>
      </c>
      <c r="D2959" s="60">
        <v>12</v>
      </c>
      <c r="E2959" s="2">
        <v>19.100000000000001</v>
      </c>
      <c r="F2959" s="61">
        <v>45717</v>
      </c>
      <c r="G2959" s="62">
        <f t="shared" si="92"/>
        <v>229.20000000000002</v>
      </c>
      <c r="H2959">
        <f t="shared" si="93"/>
        <v>2025</v>
      </c>
    </row>
    <row r="2960" spans="1:8">
      <c r="A2960" s="1" t="s">
        <v>140</v>
      </c>
      <c r="B2960" t="s">
        <v>191</v>
      </c>
      <c r="C2960" s="43">
        <v>6714</v>
      </c>
      <c r="D2960" s="60">
        <v>8</v>
      </c>
      <c r="E2960" s="2">
        <v>7.35</v>
      </c>
      <c r="F2960" s="61">
        <v>45717</v>
      </c>
      <c r="G2960" s="62">
        <f t="shared" si="92"/>
        <v>58.8</v>
      </c>
      <c r="H2960">
        <f t="shared" si="93"/>
        <v>2025</v>
      </c>
    </row>
    <row r="2961" spans="1:8">
      <c r="A2961" s="1" t="s">
        <v>140</v>
      </c>
      <c r="B2961" t="s">
        <v>186</v>
      </c>
      <c r="C2961" s="43">
        <v>6674</v>
      </c>
      <c r="D2961" s="60">
        <v>12</v>
      </c>
      <c r="E2961" s="2">
        <v>12.8</v>
      </c>
      <c r="F2961" s="61">
        <v>45717</v>
      </c>
      <c r="G2961" s="62">
        <f t="shared" si="92"/>
        <v>153.60000000000002</v>
      </c>
      <c r="H2961">
        <f t="shared" si="93"/>
        <v>2025</v>
      </c>
    </row>
    <row r="2962" spans="1:8">
      <c r="A2962" s="1" t="s">
        <v>143</v>
      </c>
      <c r="B2962" t="s">
        <v>437</v>
      </c>
      <c r="C2962" s="43">
        <v>1367</v>
      </c>
      <c r="D2962" s="60">
        <v>1</v>
      </c>
      <c r="E2962" s="2">
        <v>21.3</v>
      </c>
      <c r="F2962" s="61">
        <v>45717</v>
      </c>
      <c r="G2962" s="62">
        <f t="shared" si="92"/>
        <v>21.3</v>
      </c>
      <c r="H2962">
        <f t="shared" si="93"/>
        <v>2025</v>
      </c>
    </row>
    <row r="2963" spans="1:8">
      <c r="A2963" s="1" t="s">
        <v>1378</v>
      </c>
      <c r="B2963" t="s">
        <v>1471</v>
      </c>
      <c r="C2963" s="43">
        <v>1998</v>
      </c>
      <c r="D2963" s="60">
        <v>1</v>
      </c>
      <c r="E2963" s="2">
        <v>32.909999999999997</v>
      </c>
      <c r="F2963" s="61">
        <v>45717</v>
      </c>
      <c r="G2963" s="62">
        <f t="shared" si="92"/>
        <v>32.909999999999997</v>
      </c>
      <c r="H2963">
        <f t="shared" si="93"/>
        <v>2025</v>
      </c>
    </row>
    <row r="2964" spans="1:8">
      <c r="A2964" s="1" t="s">
        <v>1378</v>
      </c>
      <c r="B2964" t="s">
        <v>1444</v>
      </c>
      <c r="C2964" s="43">
        <v>1969</v>
      </c>
      <c r="D2964" s="60">
        <v>1</v>
      </c>
      <c r="E2964" s="2">
        <v>31.08</v>
      </c>
      <c r="F2964" s="61">
        <v>45717</v>
      </c>
      <c r="G2964" s="62">
        <f t="shared" si="92"/>
        <v>31.08</v>
      </c>
      <c r="H2964">
        <f t="shared" si="93"/>
        <v>2025</v>
      </c>
    </row>
    <row r="2965" spans="1:8">
      <c r="A2965" s="1" t="s">
        <v>1378</v>
      </c>
      <c r="B2965" t="s">
        <v>1414</v>
      </c>
      <c r="C2965" s="43">
        <v>1936</v>
      </c>
      <c r="D2965" s="60">
        <v>1</v>
      </c>
      <c r="E2965" s="2">
        <v>19.77</v>
      </c>
      <c r="F2965" s="61">
        <v>45717</v>
      </c>
      <c r="G2965" s="62">
        <f t="shared" si="92"/>
        <v>19.77</v>
      </c>
      <c r="H2965">
        <f t="shared" si="93"/>
        <v>2025</v>
      </c>
    </row>
    <row r="2966" spans="1:8">
      <c r="A2966" s="1" t="s">
        <v>1378</v>
      </c>
      <c r="B2966" t="s">
        <v>1427</v>
      </c>
      <c r="C2966" s="43">
        <v>1952</v>
      </c>
      <c r="D2966" s="60">
        <v>1</v>
      </c>
      <c r="E2966" s="2">
        <v>23.18</v>
      </c>
      <c r="F2966" s="61">
        <v>45717</v>
      </c>
      <c r="G2966" s="62">
        <f t="shared" si="92"/>
        <v>23.18</v>
      </c>
      <c r="H2966">
        <f t="shared" si="93"/>
        <v>2025</v>
      </c>
    </row>
    <row r="2967" spans="1:8">
      <c r="A2967" s="1" t="s">
        <v>1378</v>
      </c>
      <c r="B2967" t="s">
        <v>1454</v>
      </c>
      <c r="C2967" s="43">
        <v>1979</v>
      </c>
      <c r="D2967" s="60">
        <v>0.5</v>
      </c>
      <c r="E2967" s="2">
        <v>53.18</v>
      </c>
      <c r="F2967" s="61">
        <v>45717</v>
      </c>
      <c r="G2967" s="62">
        <f t="shared" si="92"/>
        <v>26.59</v>
      </c>
      <c r="H2967">
        <f t="shared" si="93"/>
        <v>2025</v>
      </c>
    </row>
    <row r="2968" spans="1:8">
      <c r="A2968" s="1" t="s">
        <v>1378</v>
      </c>
      <c r="B2968" t="s">
        <v>1392</v>
      </c>
      <c r="C2968" s="43">
        <v>1913</v>
      </c>
      <c r="D2968" s="60">
        <v>1.5</v>
      </c>
      <c r="E2968" s="2">
        <v>45.22</v>
      </c>
      <c r="F2968" s="61">
        <v>45717</v>
      </c>
      <c r="G2968" s="62">
        <f t="shared" si="92"/>
        <v>67.83</v>
      </c>
      <c r="H2968">
        <f t="shared" si="93"/>
        <v>2025</v>
      </c>
    </row>
    <row r="2969" spans="1:8">
      <c r="A2969" s="1" t="s">
        <v>1378</v>
      </c>
      <c r="B2969" t="s">
        <v>1441</v>
      </c>
      <c r="C2969" s="43">
        <v>1965</v>
      </c>
      <c r="D2969" s="60">
        <v>1</v>
      </c>
      <c r="E2969" s="2">
        <v>34.83</v>
      </c>
      <c r="F2969" s="61">
        <v>45717</v>
      </c>
      <c r="G2969" s="62">
        <f t="shared" si="92"/>
        <v>34.83</v>
      </c>
      <c r="H2969">
        <f t="shared" si="93"/>
        <v>2025</v>
      </c>
    </row>
    <row r="2970" spans="1:8">
      <c r="A2970" s="1" t="s">
        <v>1378</v>
      </c>
      <c r="B2970" t="s">
        <v>1446</v>
      </c>
      <c r="C2970" s="43">
        <v>1971</v>
      </c>
      <c r="D2970" s="60">
        <v>0.5</v>
      </c>
      <c r="E2970" s="2">
        <v>31.74</v>
      </c>
      <c r="F2970" s="61">
        <v>45717</v>
      </c>
      <c r="G2970" s="62">
        <f t="shared" si="92"/>
        <v>15.87</v>
      </c>
      <c r="H2970">
        <f t="shared" si="93"/>
        <v>2025</v>
      </c>
    </row>
    <row r="2971" spans="1:8">
      <c r="A2971" s="1" t="s">
        <v>1378</v>
      </c>
      <c r="B2971" t="s">
        <v>1473</v>
      </c>
      <c r="C2971" s="43">
        <v>2000</v>
      </c>
      <c r="D2971" s="60">
        <v>2</v>
      </c>
      <c r="E2971" s="2">
        <v>24.32</v>
      </c>
      <c r="F2971" s="61">
        <v>45717</v>
      </c>
      <c r="G2971" s="62">
        <f t="shared" si="92"/>
        <v>48.64</v>
      </c>
      <c r="H2971">
        <f t="shared" si="93"/>
        <v>2025</v>
      </c>
    </row>
    <row r="2972" spans="1:8">
      <c r="A2972" s="1" t="s">
        <v>148</v>
      </c>
      <c r="B2972" t="s">
        <v>1296</v>
      </c>
      <c r="C2972" s="43">
        <v>1830</v>
      </c>
      <c r="D2972" s="60">
        <v>1</v>
      </c>
      <c r="E2972" s="2">
        <v>52.11</v>
      </c>
      <c r="F2972" s="61">
        <v>45717</v>
      </c>
      <c r="G2972" s="62">
        <f t="shared" si="92"/>
        <v>52.11</v>
      </c>
      <c r="H2972">
        <f t="shared" si="93"/>
        <v>2025</v>
      </c>
    </row>
    <row r="2973" spans="1:8">
      <c r="A2973" s="1" t="s">
        <v>146</v>
      </c>
      <c r="B2973" t="s">
        <v>1269</v>
      </c>
      <c r="C2973" s="43">
        <v>6080</v>
      </c>
      <c r="D2973" s="60">
        <v>3</v>
      </c>
      <c r="E2973" s="2">
        <v>25.35</v>
      </c>
      <c r="F2973" s="61">
        <v>45717</v>
      </c>
      <c r="G2973" s="62">
        <f t="shared" si="92"/>
        <v>76.050000000000011</v>
      </c>
      <c r="H2973">
        <f t="shared" si="93"/>
        <v>2025</v>
      </c>
    </row>
    <row r="2974" spans="1:8">
      <c r="A2974" s="1" t="s">
        <v>146</v>
      </c>
      <c r="B2974" t="s">
        <v>1270</v>
      </c>
      <c r="C2974" s="43">
        <v>6081</v>
      </c>
      <c r="D2974" s="60">
        <v>4</v>
      </c>
      <c r="E2974" s="2">
        <v>18.86</v>
      </c>
      <c r="F2974" s="61">
        <v>45717</v>
      </c>
      <c r="G2974" s="62">
        <f t="shared" si="92"/>
        <v>75.44</v>
      </c>
      <c r="H2974">
        <f t="shared" si="93"/>
        <v>2025</v>
      </c>
    </row>
    <row r="2975" spans="1:8">
      <c r="A2975" s="1" t="s">
        <v>146</v>
      </c>
      <c r="B2975" t="s">
        <v>115</v>
      </c>
      <c r="C2975" s="43">
        <v>6079</v>
      </c>
      <c r="D2975" s="60">
        <v>4</v>
      </c>
      <c r="E2975" s="2">
        <v>24.88</v>
      </c>
      <c r="F2975" s="61">
        <v>45717</v>
      </c>
      <c r="G2975" s="62">
        <f t="shared" si="92"/>
        <v>99.52</v>
      </c>
      <c r="H2975">
        <f t="shared" si="93"/>
        <v>2025</v>
      </c>
    </row>
    <row r="2976" spans="1:8">
      <c r="A2976" s="1" t="s">
        <v>140</v>
      </c>
      <c r="B2976" t="s">
        <v>196</v>
      </c>
      <c r="C2976" s="43">
        <v>6680</v>
      </c>
      <c r="D2976" s="60">
        <v>2</v>
      </c>
      <c r="E2976" s="2">
        <v>16.399999999999999</v>
      </c>
      <c r="F2976" s="61">
        <v>45717</v>
      </c>
      <c r="G2976" s="62">
        <f t="shared" si="92"/>
        <v>32.799999999999997</v>
      </c>
      <c r="H2976">
        <f t="shared" si="93"/>
        <v>2025</v>
      </c>
    </row>
    <row r="2977" spans="1:8">
      <c r="A2977" s="1" t="s">
        <v>140</v>
      </c>
      <c r="B2977" t="s">
        <v>194</v>
      </c>
      <c r="C2977" s="43">
        <v>6681</v>
      </c>
      <c r="D2977" s="60">
        <v>1</v>
      </c>
      <c r="E2977" s="2">
        <v>9.9</v>
      </c>
      <c r="F2977" s="61">
        <v>45717</v>
      </c>
      <c r="G2977" s="62">
        <f t="shared" si="92"/>
        <v>9.9</v>
      </c>
      <c r="H2977">
        <f t="shared" si="93"/>
        <v>2025</v>
      </c>
    </row>
    <row r="2978" spans="1:8">
      <c r="A2978" s="1" t="s">
        <v>140</v>
      </c>
      <c r="B2978" t="s">
        <v>195</v>
      </c>
      <c r="C2978" s="43">
        <v>6673</v>
      </c>
      <c r="D2978" s="60">
        <v>1</v>
      </c>
      <c r="E2978" s="2">
        <v>26.85</v>
      </c>
      <c r="F2978" s="61">
        <v>45717</v>
      </c>
      <c r="G2978" s="62">
        <f t="shared" si="92"/>
        <v>26.85</v>
      </c>
      <c r="H2978">
        <f t="shared" si="93"/>
        <v>2025</v>
      </c>
    </row>
    <row r="2979" spans="1:8">
      <c r="A2979" s="1" t="s">
        <v>147</v>
      </c>
      <c r="B2979" t="s">
        <v>884</v>
      </c>
      <c r="C2979" s="43">
        <v>6633</v>
      </c>
      <c r="D2979" s="60">
        <v>5</v>
      </c>
      <c r="E2979" s="2">
        <v>7.86</v>
      </c>
      <c r="F2979" s="61">
        <v>45717</v>
      </c>
      <c r="G2979" s="62">
        <f t="shared" si="92"/>
        <v>39.300000000000004</v>
      </c>
      <c r="H2979">
        <f t="shared" si="93"/>
        <v>2025</v>
      </c>
    </row>
    <row r="2980" spans="1:8">
      <c r="A2980" s="1" t="s">
        <v>147</v>
      </c>
      <c r="B2980" t="s">
        <v>886</v>
      </c>
      <c r="C2980" s="43">
        <v>6701</v>
      </c>
      <c r="D2980" s="60">
        <v>5</v>
      </c>
      <c r="E2980" s="2">
        <v>12.9</v>
      </c>
      <c r="F2980" s="61">
        <v>45717</v>
      </c>
      <c r="G2980" s="62">
        <f t="shared" si="92"/>
        <v>64.5</v>
      </c>
      <c r="H2980">
        <f t="shared" si="93"/>
        <v>2025</v>
      </c>
    </row>
    <row r="2981" spans="1:8">
      <c r="A2981" s="1" t="s">
        <v>147</v>
      </c>
      <c r="B2981" t="s">
        <v>887</v>
      </c>
      <c r="C2981" s="43">
        <v>6632</v>
      </c>
      <c r="D2981" s="60">
        <v>6</v>
      </c>
      <c r="E2981" s="2">
        <v>10.11</v>
      </c>
      <c r="F2981" s="61">
        <v>45717</v>
      </c>
      <c r="G2981" s="62">
        <f t="shared" si="92"/>
        <v>60.66</v>
      </c>
      <c r="H2981">
        <f t="shared" si="93"/>
        <v>2025</v>
      </c>
    </row>
    <row r="2982" spans="1:8">
      <c r="A2982" s="1" t="s">
        <v>147</v>
      </c>
      <c r="B2982" t="s">
        <v>885</v>
      </c>
      <c r="C2982" s="43">
        <v>6634</v>
      </c>
      <c r="D2982" s="60">
        <v>4</v>
      </c>
      <c r="E2982" s="2">
        <v>7.86</v>
      </c>
      <c r="F2982" s="61">
        <v>45717</v>
      </c>
      <c r="G2982" s="62">
        <f t="shared" si="92"/>
        <v>31.44</v>
      </c>
      <c r="H2982">
        <f t="shared" si="93"/>
        <v>2025</v>
      </c>
    </row>
    <row r="2983" spans="1:8">
      <c r="A2983" s="1" t="s">
        <v>143</v>
      </c>
      <c r="B2983" t="s">
        <v>263</v>
      </c>
      <c r="C2983" s="43">
        <v>1334</v>
      </c>
      <c r="D2983" s="60">
        <v>3</v>
      </c>
      <c r="E2983" s="2">
        <v>39.06</v>
      </c>
      <c r="F2983" s="61">
        <v>45717</v>
      </c>
      <c r="G2983" s="62">
        <f t="shared" si="92"/>
        <v>117.18</v>
      </c>
      <c r="H2983">
        <f t="shared" si="93"/>
        <v>2025</v>
      </c>
    </row>
    <row r="2984" spans="1:8">
      <c r="A2984" s="1" t="s">
        <v>143</v>
      </c>
      <c r="B2984" t="s">
        <v>440</v>
      </c>
      <c r="C2984" s="43">
        <v>1368</v>
      </c>
      <c r="D2984" s="60">
        <v>1</v>
      </c>
      <c r="E2984" s="2">
        <v>50.75</v>
      </c>
      <c r="F2984" s="61">
        <v>45717</v>
      </c>
      <c r="G2984" s="62">
        <f t="shared" si="92"/>
        <v>50.75</v>
      </c>
      <c r="H2984">
        <f t="shared" si="93"/>
        <v>2025</v>
      </c>
    </row>
    <row r="2985" spans="1:8">
      <c r="A2985" s="1" t="s">
        <v>143</v>
      </c>
      <c r="B2985" t="s">
        <v>263</v>
      </c>
      <c r="C2985" s="43">
        <v>1334</v>
      </c>
      <c r="D2985" s="60">
        <v>3</v>
      </c>
      <c r="E2985" s="2">
        <v>39.06</v>
      </c>
      <c r="F2985" s="61">
        <v>45717</v>
      </c>
      <c r="G2985" s="62">
        <f t="shared" si="92"/>
        <v>117.18</v>
      </c>
      <c r="H2985">
        <f t="shared" si="93"/>
        <v>2025</v>
      </c>
    </row>
    <row r="2986" spans="1:8">
      <c r="A2986" s="1" t="s">
        <v>143</v>
      </c>
      <c r="B2986" t="s">
        <v>349</v>
      </c>
      <c r="C2986" s="43">
        <v>6643</v>
      </c>
      <c r="D2986" s="60">
        <v>1</v>
      </c>
      <c r="E2986" s="2">
        <v>36.700000000000003</v>
      </c>
      <c r="F2986" s="61">
        <v>45717</v>
      </c>
      <c r="G2986" s="62">
        <f t="shared" si="92"/>
        <v>36.700000000000003</v>
      </c>
      <c r="H2986">
        <f t="shared" si="93"/>
        <v>2025</v>
      </c>
    </row>
    <row r="2987" spans="1:8">
      <c r="A2987" s="1" t="s">
        <v>143</v>
      </c>
      <c r="B2987" t="s">
        <v>252</v>
      </c>
      <c r="C2987" s="43">
        <v>1329</v>
      </c>
      <c r="D2987" s="60">
        <v>1.5</v>
      </c>
      <c r="E2987" s="2">
        <v>16.5</v>
      </c>
      <c r="F2987" s="61">
        <v>45717</v>
      </c>
      <c r="G2987" s="62">
        <f t="shared" si="92"/>
        <v>24.75</v>
      </c>
      <c r="H2987">
        <f t="shared" si="93"/>
        <v>2025</v>
      </c>
    </row>
    <row r="2988" spans="1:8" ht="30">
      <c r="A2988" s="1" t="s">
        <v>143</v>
      </c>
      <c r="B2988" s="45" t="s">
        <v>250</v>
      </c>
      <c r="C2988" s="43">
        <v>1325</v>
      </c>
      <c r="D2988" s="60">
        <v>1</v>
      </c>
      <c r="E2988" s="2">
        <v>16.5</v>
      </c>
      <c r="F2988" s="61">
        <v>45717</v>
      </c>
      <c r="G2988" s="62">
        <f t="shared" si="92"/>
        <v>16.5</v>
      </c>
      <c r="H2988">
        <f t="shared" si="93"/>
        <v>2025</v>
      </c>
    </row>
    <row r="2989" spans="1:8">
      <c r="A2989" s="1" t="s">
        <v>144</v>
      </c>
      <c r="B2989" t="s">
        <v>655</v>
      </c>
      <c r="C2989" s="43">
        <v>6552</v>
      </c>
      <c r="D2989" s="60">
        <v>28</v>
      </c>
      <c r="E2989" s="2">
        <v>4.4000000000000004</v>
      </c>
      <c r="F2989" s="61">
        <v>45748</v>
      </c>
      <c r="G2989" s="62">
        <f t="shared" si="92"/>
        <v>123.20000000000002</v>
      </c>
      <c r="H2989">
        <f t="shared" si="93"/>
        <v>2025</v>
      </c>
    </row>
    <row r="2990" spans="1:8">
      <c r="A2990" s="1" t="s">
        <v>144</v>
      </c>
      <c r="B2990" t="s">
        <v>654</v>
      </c>
      <c r="C2990" s="43">
        <v>6551</v>
      </c>
      <c r="D2990" s="60">
        <v>28</v>
      </c>
      <c r="E2990" s="2">
        <v>2.9</v>
      </c>
      <c r="F2990" s="61">
        <v>45748</v>
      </c>
      <c r="G2990" s="62">
        <f t="shared" si="92"/>
        <v>81.2</v>
      </c>
      <c r="H2990">
        <f t="shared" si="93"/>
        <v>2025</v>
      </c>
    </row>
    <row r="2991" spans="1:8">
      <c r="A2991" s="1" t="s">
        <v>144</v>
      </c>
      <c r="B2991" t="s">
        <v>652</v>
      </c>
      <c r="C2991" s="43">
        <v>6548</v>
      </c>
      <c r="D2991" s="60">
        <v>28</v>
      </c>
      <c r="E2991" s="2">
        <v>5.24</v>
      </c>
      <c r="F2991" s="61">
        <v>45748</v>
      </c>
      <c r="G2991" s="62">
        <f t="shared" si="92"/>
        <v>146.72</v>
      </c>
      <c r="H2991">
        <f t="shared" si="93"/>
        <v>2025</v>
      </c>
    </row>
    <row r="2992" spans="1:8">
      <c r="A2992" s="1" t="s">
        <v>137</v>
      </c>
      <c r="B2992" t="s">
        <v>656</v>
      </c>
      <c r="C2992" s="43">
        <v>1527</v>
      </c>
      <c r="D2992" s="60">
        <v>4.5</v>
      </c>
      <c r="E2992" s="2">
        <v>12.73</v>
      </c>
      <c r="F2992" s="61">
        <v>45748</v>
      </c>
      <c r="G2992" s="62">
        <f t="shared" si="92"/>
        <v>57.285000000000004</v>
      </c>
      <c r="H2992">
        <f t="shared" si="93"/>
        <v>2025</v>
      </c>
    </row>
    <row r="2993" spans="1:8">
      <c r="A2993" s="1" t="s">
        <v>137</v>
      </c>
      <c r="B2993" t="s">
        <v>660</v>
      </c>
      <c r="C2993" s="43">
        <v>6422</v>
      </c>
      <c r="D2993" s="60">
        <v>3</v>
      </c>
      <c r="E2993" s="2">
        <v>12.3</v>
      </c>
      <c r="F2993" s="61">
        <v>45748</v>
      </c>
      <c r="G2993" s="62">
        <f t="shared" si="92"/>
        <v>36.900000000000006</v>
      </c>
      <c r="H2993">
        <f t="shared" si="93"/>
        <v>2025</v>
      </c>
    </row>
    <row r="2994" spans="1:8">
      <c r="A2994" s="1" t="s">
        <v>137</v>
      </c>
      <c r="B2994" t="s">
        <v>662</v>
      </c>
      <c r="C2994" s="43">
        <v>6713</v>
      </c>
      <c r="D2994" s="60">
        <v>20</v>
      </c>
      <c r="E2994" s="2">
        <v>20.16</v>
      </c>
      <c r="F2994" s="61">
        <v>45748</v>
      </c>
      <c r="G2994" s="62">
        <f t="shared" si="92"/>
        <v>403.2</v>
      </c>
      <c r="H2994">
        <f t="shared" si="93"/>
        <v>2025</v>
      </c>
    </row>
    <row r="2995" spans="1:8">
      <c r="A2995" s="1" t="s">
        <v>137</v>
      </c>
      <c r="B2995" t="s">
        <v>671</v>
      </c>
      <c r="C2995" s="43">
        <v>2728</v>
      </c>
      <c r="D2995" s="60">
        <v>2</v>
      </c>
      <c r="E2995" s="2">
        <v>15.75</v>
      </c>
      <c r="F2995" s="61">
        <v>45748</v>
      </c>
      <c r="G2995" s="62">
        <f t="shared" si="92"/>
        <v>31.5</v>
      </c>
      <c r="H2995">
        <f t="shared" si="93"/>
        <v>2025</v>
      </c>
    </row>
    <row r="2996" spans="1:8">
      <c r="A2996" s="1" t="s">
        <v>137</v>
      </c>
      <c r="B2996" t="s">
        <v>679</v>
      </c>
      <c r="C2996" s="43">
        <v>6074</v>
      </c>
      <c r="D2996" s="60">
        <v>3</v>
      </c>
      <c r="E2996" s="2">
        <v>4.5999999999999996</v>
      </c>
      <c r="F2996" s="61">
        <v>45748</v>
      </c>
      <c r="G2996" s="62">
        <f t="shared" si="92"/>
        <v>13.799999999999999</v>
      </c>
      <c r="H2996">
        <f t="shared" si="93"/>
        <v>2025</v>
      </c>
    </row>
    <row r="2997" spans="1:8">
      <c r="A2997" s="1" t="s">
        <v>137</v>
      </c>
      <c r="B2997" t="s">
        <v>688</v>
      </c>
      <c r="C2997" s="43">
        <v>6065</v>
      </c>
      <c r="D2997" s="60">
        <v>2</v>
      </c>
      <c r="E2997" s="2">
        <v>2.41</v>
      </c>
      <c r="F2997" s="61">
        <v>45748</v>
      </c>
      <c r="G2997" s="62">
        <f t="shared" si="92"/>
        <v>4.82</v>
      </c>
      <c r="H2997">
        <f t="shared" si="93"/>
        <v>2025</v>
      </c>
    </row>
    <row r="2998" spans="1:8">
      <c r="A2998" s="1" t="s">
        <v>137</v>
      </c>
      <c r="B2998" t="s">
        <v>684</v>
      </c>
      <c r="C2998" s="43">
        <v>2727</v>
      </c>
      <c r="D2998" s="60">
        <v>4</v>
      </c>
      <c r="E2998" s="2">
        <v>1.9</v>
      </c>
      <c r="F2998" s="61">
        <v>45748</v>
      </c>
      <c r="G2998" s="62">
        <f t="shared" si="92"/>
        <v>7.6</v>
      </c>
      <c r="H2998">
        <f t="shared" si="93"/>
        <v>2025</v>
      </c>
    </row>
    <row r="2999" spans="1:8">
      <c r="A2999" s="1" t="s">
        <v>137</v>
      </c>
      <c r="B2999" t="s">
        <v>659</v>
      </c>
      <c r="C2999" s="43">
        <v>6424</v>
      </c>
      <c r="D2999" s="60">
        <v>3</v>
      </c>
      <c r="E2999" s="2">
        <v>4.05</v>
      </c>
      <c r="F2999" s="61">
        <v>45748</v>
      </c>
      <c r="G2999" s="62">
        <f t="shared" si="92"/>
        <v>12.149999999999999</v>
      </c>
      <c r="H2999">
        <f t="shared" si="93"/>
        <v>2025</v>
      </c>
    </row>
    <row r="3000" spans="1:8">
      <c r="A3000" s="1" t="s">
        <v>137</v>
      </c>
      <c r="B3000" t="s">
        <v>672</v>
      </c>
      <c r="C3000" s="43">
        <v>6725</v>
      </c>
      <c r="D3000" s="60">
        <v>16</v>
      </c>
      <c r="E3000" s="2">
        <v>10</v>
      </c>
      <c r="F3000" s="61">
        <v>45748</v>
      </c>
      <c r="G3000" s="62">
        <f t="shared" si="92"/>
        <v>160</v>
      </c>
      <c r="H3000">
        <f t="shared" si="93"/>
        <v>2025</v>
      </c>
    </row>
    <row r="3001" spans="1:8">
      <c r="A3001" s="1" t="s">
        <v>137</v>
      </c>
      <c r="B3001" t="s">
        <v>681</v>
      </c>
      <c r="C3001" s="43">
        <v>6720</v>
      </c>
      <c r="D3001" s="60">
        <v>3</v>
      </c>
      <c r="E3001" s="2">
        <v>16.57</v>
      </c>
      <c r="F3001" s="61">
        <v>45748</v>
      </c>
      <c r="G3001" s="62">
        <f t="shared" si="92"/>
        <v>49.71</v>
      </c>
      <c r="H3001">
        <f t="shared" si="93"/>
        <v>2025</v>
      </c>
    </row>
    <row r="3002" spans="1:8">
      <c r="A3002" s="1" t="s">
        <v>1378</v>
      </c>
      <c r="B3002" t="s">
        <v>1383</v>
      </c>
      <c r="C3002" s="43">
        <v>1903</v>
      </c>
      <c r="D3002" s="60">
        <v>4</v>
      </c>
      <c r="E3002" s="2">
        <v>23.03</v>
      </c>
      <c r="F3002" s="61">
        <v>45748</v>
      </c>
      <c r="G3002" s="62">
        <f t="shared" si="92"/>
        <v>92.12</v>
      </c>
      <c r="H3002">
        <f t="shared" si="93"/>
        <v>2025</v>
      </c>
    </row>
    <row r="3003" spans="1:8">
      <c r="A3003" s="1" t="s">
        <v>1378</v>
      </c>
      <c r="B3003" t="s">
        <v>1435</v>
      </c>
      <c r="C3003" s="43">
        <v>1958</v>
      </c>
      <c r="D3003" s="60">
        <v>1</v>
      </c>
      <c r="E3003" s="2">
        <v>16.2</v>
      </c>
      <c r="F3003" s="61">
        <v>45748</v>
      </c>
      <c r="G3003" s="62">
        <f t="shared" si="92"/>
        <v>16.2</v>
      </c>
      <c r="H3003">
        <f t="shared" si="93"/>
        <v>2025</v>
      </c>
    </row>
    <row r="3004" spans="1:8">
      <c r="A3004" s="1" t="s">
        <v>1378</v>
      </c>
      <c r="B3004" t="s">
        <v>120</v>
      </c>
      <c r="C3004" s="43">
        <v>1961</v>
      </c>
      <c r="D3004" s="60">
        <v>1</v>
      </c>
      <c r="E3004" s="2">
        <v>16.2</v>
      </c>
      <c r="F3004" s="61">
        <v>45748</v>
      </c>
      <c r="G3004" s="62">
        <f t="shared" si="92"/>
        <v>16.2</v>
      </c>
      <c r="H3004">
        <f t="shared" si="93"/>
        <v>2025</v>
      </c>
    </row>
    <row r="3005" spans="1:8">
      <c r="A3005" s="1" t="s">
        <v>1378</v>
      </c>
      <c r="B3005" t="s">
        <v>1437</v>
      </c>
      <c r="C3005" s="43">
        <v>1960</v>
      </c>
      <c r="D3005" s="60">
        <v>2</v>
      </c>
      <c r="E3005" s="2">
        <v>16.2</v>
      </c>
      <c r="F3005" s="61">
        <v>45748</v>
      </c>
      <c r="G3005" s="62">
        <f t="shared" si="92"/>
        <v>32.4</v>
      </c>
      <c r="H3005">
        <f t="shared" si="93"/>
        <v>2025</v>
      </c>
    </row>
    <row r="3006" spans="1:8">
      <c r="A3006" s="1" t="s">
        <v>1378</v>
      </c>
      <c r="B3006" t="s">
        <v>1436</v>
      </c>
      <c r="C3006" s="43">
        <v>1959</v>
      </c>
      <c r="D3006" s="60">
        <v>2</v>
      </c>
      <c r="E3006" s="2">
        <v>16.2</v>
      </c>
      <c r="F3006" s="61">
        <v>45748</v>
      </c>
      <c r="G3006" s="62">
        <f t="shared" si="92"/>
        <v>32.4</v>
      </c>
      <c r="H3006">
        <f t="shared" si="93"/>
        <v>2025</v>
      </c>
    </row>
    <row r="3007" spans="1:8">
      <c r="A3007" s="1" t="s">
        <v>1378</v>
      </c>
      <c r="B3007" t="s">
        <v>1439</v>
      </c>
      <c r="C3007" s="43">
        <v>1963</v>
      </c>
      <c r="D3007" s="60">
        <v>2</v>
      </c>
      <c r="E3007" s="2">
        <v>88</v>
      </c>
      <c r="F3007" s="61">
        <v>45748</v>
      </c>
      <c r="G3007" s="62">
        <f t="shared" si="92"/>
        <v>176</v>
      </c>
      <c r="H3007">
        <f t="shared" si="93"/>
        <v>2025</v>
      </c>
    </row>
    <row r="3008" spans="1:8">
      <c r="A3008" s="1" t="s">
        <v>1378</v>
      </c>
      <c r="B3008" t="s">
        <v>1449</v>
      </c>
      <c r="C3008" s="43">
        <v>1974</v>
      </c>
      <c r="D3008" s="60">
        <v>1</v>
      </c>
      <c r="E3008" s="2">
        <v>41.67</v>
      </c>
      <c r="F3008" s="61">
        <v>45748</v>
      </c>
      <c r="G3008" s="62">
        <f t="shared" si="92"/>
        <v>41.67</v>
      </c>
      <c r="H3008">
        <f t="shared" si="93"/>
        <v>2025</v>
      </c>
    </row>
    <row r="3009" spans="1:8">
      <c r="A3009" s="1" t="s">
        <v>1378</v>
      </c>
      <c r="B3009" t="s">
        <v>47</v>
      </c>
      <c r="C3009" s="43">
        <v>1976</v>
      </c>
      <c r="D3009" s="60">
        <v>2</v>
      </c>
      <c r="E3009" s="2">
        <v>82.46</v>
      </c>
      <c r="F3009" s="61">
        <v>45748</v>
      </c>
      <c r="G3009" s="62">
        <f t="shared" si="92"/>
        <v>164.92</v>
      </c>
      <c r="H3009">
        <f t="shared" si="93"/>
        <v>2025</v>
      </c>
    </row>
    <row r="3010" spans="1:8">
      <c r="A3010" s="1" t="s">
        <v>1378</v>
      </c>
      <c r="B3010" t="s">
        <v>1450</v>
      </c>
      <c r="C3010" s="43">
        <v>1975</v>
      </c>
      <c r="D3010" s="60">
        <v>1</v>
      </c>
      <c r="E3010" s="2">
        <v>79.61</v>
      </c>
      <c r="F3010" s="61">
        <v>45748</v>
      </c>
      <c r="G3010" s="62">
        <f t="shared" ref="G3010:G3073" si="94">D3010*E3010</f>
        <v>79.61</v>
      </c>
      <c r="H3010">
        <f t="shared" ref="H3010:H3073" si="95">YEAR(F3010)</f>
        <v>2025</v>
      </c>
    </row>
    <row r="3011" spans="1:8">
      <c r="A3011" s="1" t="s">
        <v>1378</v>
      </c>
      <c r="B3011" t="s">
        <v>1460</v>
      </c>
      <c r="C3011" s="43">
        <v>1987</v>
      </c>
      <c r="D3011" s="60">
        <v>5</v>
      </c>
      <c r="E3011" s="2">
        <v>47.25</v>
      </c>
      <c r="F3011" s="61">
        <v>45748</v>
      </c>
      <c r="G3011" s="62">
        <f t="shared" si="94"/>
        <v>236.25</v>
      </c>
      <c r="H3011">
        <f t="shared" si="95"/>
        <v>2025</v>
      </c>
    </row>
    <row r="3012" spans="1:8">
      <c r="A3012" s="1" t="s">
        <v>1378</v>
      </c>
      <c r="B3012" t="s">
        <v>1461</v>
      </c>
      <c r="C3012" s="43">
        <v>1988</v>
      </c>
      <c r="D3012" s="60">
        <v>1</v>
      </c>
      <c r="E3012" s="2">
        <v>31.99</v>
      </c>
      <c r="F3012" s="61">
        <v>45748</v>
      </c>
      <c r="G3012" s="62">
        <f t="shared" si="94"/>
        <v>31.99</v>
      </c>
      <c r="H3012">
        <f t="shared" si="95"/>
        <v>2025</v>
      </c>
    </row>
    <row r="3013" spans="1:8">
      <c r="A3013" s="1" t="s">
        <v>1378</v>
      </c>
      <c r="B3013" t="s">
        <v>1462</v>
      </c>
      <c r="C3013" s="43">
        <v>1989</v>
      </c>
      <c r="D3013" s="60">
        <v>1</v>
      </c>
      <c r="E3013" s="2">
        <v>51.25</v>
      </c>
      <c r="F3013" s="61">
        <v>45748</v>
      </c>
      <c r="G3013" s="62">
        <f t="shared" si="94"/>
        <v>51.25</v>
      </c>
      <c r="H3013">
        <f t="shared" si="95"/>
        <v>2025</v>
      </c>
    </row>
    <row r="3014" spans="1:8">
      <c r="A3014" s="1" t="s">
        <v>1378</v>
      </c>
      <c r="B3014" t="s">
        <v>1463</v>
      </c>
      <c r="C3014" s="43">
        <v>1990</v>
      </c>
      <c r="D3014" s="60">
        <v>1</v>
      </c>
      <c r="E3014" s="2">
        <v>71.3</v>
      </c>
      <c r="F3014" s="61">
        <v>45748</v>
      </c>
      <c r="G3014" s="62">
        <f t="shared" si="94"/>
        <v>71.3</v>
      </c>
      <c r="H3014">
        <f t="shared" si="95"/>
        <v>2025</v>
      </c>
    </row>
    <row r="3015" spans="1:8">
      <c r="A3015" s="1" t="s">
        <v>1378</v>
      </c>
      <c r="B3015" t="s">
        <v>1464</v>
      </c>
      <c r="C3015" s="43">
        <v>1991</v>
      </c>
      <c r="D3015" s="60">
        <v>1</v>
      </c>
      <c r="E3015" s="2">
        <v>83.03</v>
      </c>
      <c r="F3015" s="61">
        <v>45748</v>
      </c>
      <c r="G3015" s="62">
        <f t="shared" si="94"/>
        <v>83.03</v>
      </c>
      <c r="H3015">
        <f t="shared" si="95"/>
        <v>2025</v>
      </c>
    </row>
    <row r="3016" spans="1:8">
      <c r="A3016" s="1" t="s">
        <v>1378</v>
      </c>
      <c r="B3016" t="s">
        <v>1465</v>
      </c>
      <c r="C3016" s="43">
        <v>1992</v>
      </c>
      <c r="D3016" s="60">
        <v>5</v>
      </c>
      <c r="E3016" s="2">
        <v>46.71</v>
      </c>
      <c r="F3016" s="61">
        <v>45748</v>
      </c>
      <c r="G3016" s="62">
        <f t="shared" si="94"/>
        <v>233.55</v>
      </c>
      <c r="H3016">
        <f t="shared" si="95"/>
        <v>2025</v>
      </c>
    </row>
    <row r="3017" spans="1:8">
      <c r="A3017" s="1" t="s">
        <v>1378</v>
      </c>
      <c r="B3017" t="s">
        <v>48</v>
      </c>
      <c r="C3017" s="43">
        <v>1993</v>
      </c>
      <c r="D3017" s="60">
        <v>1</v>
      </c>
      <c r="E3017" s="2">
        <v>57.96</v>
      </c>
      <c r="F3017" s="61">
        <v>45748</v>
      </c>
      <c r="G3017" s="62">
        <f t="shared" si="94"/>
        <v>57.96</v>
      </c>
      <c r="H3017">
        <f t="shared" si="95"/>
        <v>2025</v>
      </c>
    </row>
    <row r="3018" spans="1:8">
      <c r="A3018" s="1" t="s">
        <v>1378</v>
      </c>
      <c r="B3018" t="s">
        <v>1466</v>
      </c>
      <c r="C3018" s="43">
        <v>6724</v>
      </c>
      <c r="D3018" s="60">
        <v>1</v>
      </c>
      <c r="E3018" s="2">
        <v>52.44</v>
      </c>
      <c r="F3018" s="61">
        <v>45748</v>
      </c>
      <c r="G3018" s="62">
        <f t="shared" si="94"/>
        <v>52.44</v>
      </c>
      <c r="H3018">
        <f t="shared" si="95"/>
        <v>2025</v>
      </c>
    </row>
    <row r="3019" spans="1:8">
      <c r="A3019" s="1" t="s">
        <v>1378</v>
      </c>
      <c r="B3019" t="s">
        <v>1473</v>
      </c>
      <c r="C3019" s="43">
        <v>2000</v>
      </c>
      <c r="D3019" s="60">
        <v>3</v>
      </c>
      <c r="E3019" s="2">
        <v>24.32</v>
      </c>
      <c r="F3019" s="61">
        <v>45748</v>
      </c>
      <c r="G3019" s="62">
        <f t="shared" si="94"/>
        <v>72.960000000000008</v>
      </c>
      <c r="H3019">
        <f t="shared" si="95"/>
        <v>2025</v>
      </c>
    </row>
    <row r="3020" spans="1:8">
      <c r="A3020" s="1" t="s">
        <v>1378</v>
      </c>
      <c r="B3020" t="s">
        <v>1492</v>
      </c>
      <c r="C3020" s="43">
        <v>2020</v>
      </c>
      <c r="D3020" s="60">
        <v>1.6</v>
      </c>
      <c r="E3020" s="2">
        <v>12.5</v>
      </c>
      <c r="F3020" s="61">
        <v>45748</v>
      </c>
      <c r="G3020" s="62">
        <f t="shared" si="94"/>
        <v>20</v>
      </c>
      <c r="H3020">
        <f t="shared" si="95"/>
        <v>2025</v>
      </c>
    </row>
    <row r="3021" spans="1:8">
      <c r="A3021" s="1" t="s">
        <v>1378</v>
      </c>
      <c r="B3021" t="s">
        <v>1321</v>
      </c>
      <c r="C3021" s="43">
        <v>2037</v>
      </c>
      <c r="D3021" s="60">
        <v>1</v>
      </c>
      <c r="E3021" s="2">
        <v>48.61</v>
      </c>
      <c r="F3021" s="61">
        <v>45748</v>
      </c>
      <c r="G3021" s="62">
        <f t="shared" si="94"/>
        <v>48.61</v>
      </c>
      <c r="H3021">
        <f t="shared" si="95"/>
        <v>2025</v>
      </c>
    </row>
    <row r="3022" spans="1:8">
      <c r="A3022" s="1" t="s">
        <v>1378</v>
      </c>
      <c r="B3022" t="s">
        <v>1475</v>
      </c>
      <c r="C3022" s="43">
        <v>2002</v>
      </c>
      <c r="D3022" s="60">
        <v>1</v>
      </c>
      <c r="E3022" s="2">
        <v>8.85</v>
      </c>
      <c r="F3022" s="61">
        <v>45748</v>
      </c>
      <c r="G3022" s="62">
        <f t="shared" si="94"/>
        <v>8.85</v>
      </c>
      <c r="H3022">
        <f t="shared" si="95"/>
        <v>2025</v>
      </c>
    </row>
    <row r="3023" spans="1:8">
      <c r="A3023" s="1" t="s">
        <v>137</v>
      </c>
      <c r="B3023" t="s">
        <v>657</v>
      </c>
      <c r="C3023" s="43">
        <v>6581</v>
      </c>
      <c r="D3023" s="60">
        <v>1</v>
      </c>
      <c r="E3023" s="2">
        <v>14.9</v>
      </c>
      <c r="F3023" s="61">
        <v>45748</v>
      </c>
      <c r="G3023" s="62">
        <f t="shared" si="94"/>
        <v>14.9</v>
      </c>
      <c r="H3023">
        <f t="shared" si="95"/>
        <v>2025</v>
      </c>
    </row>
    <row r="3024" spans="1:8">
      <c r="A3024" s="1" t="s">
        <v>137</v>
      </c>
      <c r="B3024" t="s">
        <v>665</v>
      </c>
      <c r="C3024" s="43">
        <v>6578</v>
      </c>
      <c r="D3024" s="60">
        <v>2</v>
      </c>
      <c r="E3024" s="2">
        <v>6.95</v>
      </c>
      <c r="F3024" s="61">
        <v>45748</v>
      </c>
      <c r="G3024" s="62">
        <f t="shared" si="94"/>
        <v>13.9</v>
      </c>
      <c r="H3024">
        <f t="shared" si="95"/>
        <v>2025</v>
      </c>
    </row>
    <row r="3025" spans="1:8">
      <c r="A3025" s="1" t="s">
        <v>137</v>
      </c>
      <c r="B3025" t="s">
        <v>658</v>
      </c>
      <c r="C3025" s="43">
        <v>6580</v>
      </c>
      <c r="D3025" s="60">
        <v>2</v>
      </c>
      <c r="E3025" s="2">
        <v>12.85</v>
      </c>
      <c r="F3025" s="61">
        <v>45748</v>
      </c>
      <c r="G3025" s="62">
        <f t="shared" si="94"/>
        <v>25.7</v>
      </c>
      <c r="H3025">
        <f t="shared" si="95"/>
        <v>2025</v>
      </c>
    </row>
    <row r="3026" spans="1:8">
      <c r="A3026" s="1" t="s">
        <v>1378</v>
      </c>
      <c r="B3026" t="s">
        <v>1403</v>
      </c>
      <c r="C3026" s="43">
        <v>1924</v>
      </c>
      <c r="D3026" s="60">
        <v>4</v>
      </c>
      <c r="E3026" s="2">
        <v>105.57</v>
      </c>
      <c r="F3026" s="61">
        <v>45748</v>
      </c>
      <c r="G3026" s="62">
        <f t="shared" si="94"/>
        <v>422.28</v>
      </c>
      <c r="H3026">
        <f t="shared" si="95"/>
        <v>2025</v>
      </c>
    </row>
    <row r="3027" spans="1:8">
      <c r="A3027" s="1" t="s">
        <v>135</v>
      </c>
      <c r="B3027" t="s">
        <v>1268</v>
      </c>
      <c r="C3027" s="43">
        <v>6726</v>
      </c>
      <c r="D3027" s="60">
        <v>3.07</v>
      </c>
      <c r="E3027" s="2">
        <v>10.5</v>
      </c>
      <c r="F3027" s="61">
        <v>45748</v>
      </c>
      <c r="G3027" s="62">
        <f t="shared" si="94"/>
        <v>32.234999999999999</v>
      </c>
      <c r="H3027">
        <f t="shared" si="95"/>
        <v>2025</v>
      </c>
    </row>
    <row r="3028" spans="1:8">
      <c r="A3028" s="1" t="s">
        <v>38</v>
      </c>
      <c r="B3028" t="s">
        <v>699</v>
      </c>
      <c r="C3028" s="43">
        <v>6663</v>
      </c>
      <c r="D3028" s="60">
        <v>10</v>
      </c>
      <c r="E3028" s="2">
        <v>29.25</v>
      </c>
      <c r="F3028" s="61">
        <v>45748</v>
      </c>
      <c r="G3028" s="62">
        <f t="shared" si="94"/>
        <v>292.5</v>
      </c>
      <c r="H3028">
        <f t="shared" si="95"/>
        <v>2025</v>
      </c>
    </row>
    <row r="3029" spans="1:8">
      <c r="A3029" s="1" t="s">
        <v>38</v>
      </c>
      <c r="B3029" t="s">
        <v>701</v>
      </c>
      <c r="C3029" s="43">
        <v>6666</v>
      </c>
      <c r="D3029" s="60">
        <v>7</v>
      </c>
      <c r="E3029" s="2">
        <v>32.5</v>
      </c>
      <c r="F3029" s="61">
        <v>45748</v>
      </c>
      <c r="G3029" s="62">
        <f t="shared" si="94"/>
        <v>227.5</v>
      </c>
      <c r="H3029">
        <f t="shared" si="95"/>
        <v>2025</v>
      </c>
    </row>
    <row r="3030" spans="1:8">
      <c r="A3030" s="1" t="s">
        <v>38</v>
      </c>
      <c r="B3030" t="s">
        <v>702</v>
      </c>
      <c r="C3030" s="43">
        <v>1530</v>
      </c>
      <c r="D3030" s="60">
        <v>6</v>
      </c>
      <c r="E3030" s="2">
        <v>2.72</v>
      </c>
      <c r="F3030" s="61">
        <v>45748</v>
      </c>
      <c r="G3030" s="62">
        <f t="shared" si="94"/>
        <v>16.32</v>
      </c>
      <c r="H3030">
        <f t="shared" si="95"/>
        <v>2025</v>
      </c>
    </row>
    <row r="3031" spans="1:8">
      <c r="A3031" s="1" t="s">
        <v>154</v>
      </c>
      <c r="B3031" t="s">
        <v>1343</v>
      </c>
      <c r="C3031" s="43">
        <v>1873</v>
      </c>
      <c r="D3031" s="60">
        <v>4</v>
      </c>
      <c r="E3031" s="2">
        <v>90.01</v>
      </c>
      <c r="F3031" s="61">
        <v>45748</v>
      </c>
      <c r="G3031" s="62">
        <f t="shared" si="94"/>
        <v>360.04</v>
      </c>
      <c r="H3031">
        <f t="shared" si="95"/>
        <v>2025</v>
      </c>
    </row>
    <row r="3032" spans="1:8">
      <c r="A3032" s="1" t="s">
        <v>131</v>
      </c>
      <c r="B3032" t="s">
        <v>1239</v>
      </c>
      <c r="C3032" s="43">
        <v>6425</v>
      </c>
      <c r="D3032" s="60">
        <v>2</v>
      </c>
      <c r="E3032" s="2">
        <v>18.899999999999999</v>
      </c>
      <c r="F3032" s="61">
        <v>45748</v>
      </c>
      <c r="G3032" s="62">
        <f t="shared" si="94"/>
        <v>37.799999999999997</v>
      </c>
      <c r="H3032">
        <f t="shared" si="95"/>
        <v>2025</v>
      </c>
    </row>
    <row r="3033" spans="1:8">
      <c r="A3033" s="1" t="s">
        <v>131</v>
      </c>
      <c r="B3033" t="s">
        <v>1241</v>
      </c>
      <c r="C3033" s="43">
        <v>1792</v>
      </c>
      <c r="D3033" s="60">
        <v>2</v>
      </c>
      <c r="E3033" s="2">
        <v>1.75</v>
      </c>
      <c r="F3033" s="61">
        <v>45748</v>
      </c>
      <c r="G3033" s="62">
        <f t="shared" si="94"/>
        <v>3.5</v>
      </c>
      <c r="H3033">
        <f t="shared" si="95"/>
        <v>2025</v>
      </c>
    </row>
    <row r="3034" spans="1:8">
      <c r="A3034" s="1" t="s">
        <v>131</v>
      </c>
      <c r="B3034" t="s">
        <v>1234</v>
      </c>
      <c r="C3034" s="43">
        <v>2141</v>
      </c>
      <c r="D3034" s="60">
        <v>1</v>
      </c>
      <c r="E3034" s="2">
        <v>9.5</v>
      </c>
      <c r="F3034" s="61">
        <v>45748</v>
      </c>
      <c r="G3034" s="62">
        <f t="shared" si="94"/>
        <v>9.5</v>
      </c>
      <c r="H3034">
        <f t="shared" si="95"/>
        <v>2025</v>
      </c>
    </row>
    <row r="3035" spans="1:8">
      <c r="A3035" s="1" t="s">
        <v>1378</v>
      </c>
      <c r="B3035" t="s">
        <v>1415</v>
      </c>
      <c r="C3035" s="43">
        <v>1937</v>
      </c>
      <c r="D3035" s="60">
        <v>1</v>
      </c>
      <c r="E3035" s="2">
        <v>30.05</v>
      </c>
      <c r="F3035" s="61">
        <v>45748</v>
      </c>
      <c r="G3035" s="62">
        <f t="shared" si="94"/>
        <v>30.05</v>
      </c>
      <c r="H3035">
        <f t="shared" si="95"/>
        <v>2025</v>
      </c>
    </row>
    <row r="3036" spans="1:8">
      <c r="A3036" s="1" t="s">
        <v>38</v>
      </c>
      <c r="B3036" t="s">
        <v>697</v>
      </c>
      <c r="C3036" s="43">
        <v>6729</v>
      </c>
      <c r="D3036" s="60">
        <v>6</v>
      </c>
      <c r="E3036" s="2">
        <v>32.5</v>
      </c>
      <c r="F3036" s="61">
        <v>45748</v>
      </c>
      <c r="G3036" s="62">
        <f t="shared" si="94"/>
        <v>195</v>
      </c>
      <c r="H3036">
        <f t="shared" si="95"/>
        <v>2025</v>
      </c>
    </row>
    <row r="3037" spans="1:8">
      <c r="A3037" s="1" t="s">
        <v>130</v>
      </c>
      <c r="B3037" t="s">
        <v>906</v>
      </c>
      <c r="C3037" s="43">
        <v>6731</v>
      </c>
      <c r="D3037" s="60">
        <v>7.5</v>
      </c>
      <c r="E3037" s="2">
        <v>22.5</v>
      </c>
      <c r="F3037" s="61">
        <v>45748</v>
      </c>
      <c r="G3037" s="62">
        <f t="shared" si="94"/>
        <v>168.75</v>
      </c>
      <c r="H3037">
        <f t="shared" si="95"/>
        <v>2025</v>
      </c>
    </row>
    <row r="3038" spans="1:8">
      <c r="A3038" s="1" t="s">
        <v>130</v>
      </c>
      <c r="B3038" t="s">
        <v>908</v>
      </c>
      <c r="C3038" s="43">
        <v>6730</v>
      </c>
      <c r="D3038" s="60">
        <v>2</v>
      </c>
      <c r="E3038" s="2">
        <v>9.6999999999999993</v>
      </c>
      <c r="F3038" s="61">
        <v>45748</v>
      </c>
      <c r="G3038" s="62">
        <f t="shared" si="94"/>
        <v>19.399999999999999</v>
      </c>
      <c r="H3038">
        <f t="shared" si="95"/>
        <v>2025</v>
      </c>
    </row>
    <row r="3039" spans="1:8">
      <c r="A3039" s="1" t="s">
        <v>38</v>
      </c>
      <c r="B3039" t="s">
        <v>706</v>
      </c>
      <c r="C3039" s="43">
        <v>6728</v>
      </c>
      <c r="D3039" s="60">
        <v>7</v>
      </c>
      <c r="E3039" s="2">
        <v>24</v>
      </c>
      <c r="F3039" s="61">
        <v>45748</v>
      </c>
      <c r="G3039" s="62">
        <f t="shared" si="94"/>
        <v>168</v>
      </c>
      <c r="H3039">
        <f t="shared" si="95"/>
        <v>2025</v>
      </c>
    </row>
    <row r="3040" spans="1:8">
      <c r="A3040" s="1" t="s">
        <v>38</v>
      </c>
      <c r="B3040" t="s">
        <v>707</v>
      </c>
      <c r="C3040" s="43">
        <v>6727</v>
      </c>
      <c r="D3040" s="60">
        <v>4</v>
      </c>
      <c r="E3040" s="2">
        <v>24</v>
      </c>
      <c r="F3040" s="61">
        <v>45748</v>
      </c>
      <c r="G3040" s="62">
        <f t="shared" si="94"/>
        <v>96</v>
      </c>
      <c r="H3040">
        <f t="shared" si="95"/>
        <v>2025</v>
      </c>
    </row>
    <row r="3041" spans="1:8">
      <c r="A3041" s="1" t="s">
        <v>129</v>
      </c>
      <c r="B3041" t="s">
        <v>614</v>
      </c>
      <c r="C3041" s="43">
        <v>6083</v>
      </c>
      <c r="D3041" s="60">
        <v>15</v>
      </c>
      <c r="E3041" s="2">
        <v>18.899999999999999</v>
      </c>
      <c r="F3041" s="61">
        <v>45748</v>
      </c>
      <c r="G3041" s="62">
        <f t="shared" si="94"/>
        <v>283.5</v>
      </c>
      <c r="H3041">
        <f t="shared" si="95"/>
        <v>2025</v>
      </c>
    </row>
    <row r="3042" spans="1:8">
      <c r="A3042" s="1" t="s">
        <v>148</v>
      </c>
      <c r="B3042" t="s">
        <v>1302</v>
      </c>
      <c r="C3042" s="43">
        <v>1835</v>
      </c>
      <c r="D3042" s="60">
        <v>1</v>
      </c>
      <c r="E3042" s="2">
        <v>27</v>
      </c>
      <c r="F3042" s="61">
        <v>45748</v>
      </c>
      <c r="G3042" s="62">
        <f t="shared" si="94"/>
        <v>27</v>
      </c>
      <c r="H3042">
        <f t="shared" si="95"/>
        <v>2025</v>
      </c>
    </row>
    <row r="3043" spans="1:8">
      <c r="A3043" s="1" t="s">
        <v>148</v>
      </c>
      <c r="B3043" t="s">
        <v>1300</v>
      </c>
      <c r="C3043" s="43">
        <v>1833</v>
      </c>
      <c r="D3043" s="60">
        <v>1</v>
      </c>
      <c r="E3043" s="2">
        <v>27</v>
      </c>
      <c r="F3043" s="61">
        <v>45748</v>
      </c>
      <c r="G3043" s="62">
        <f t="shared" si="94"/>
        <v>27</v>
      </c>
      <c r="H3043">
        <f t="shared" si="95"/>
        <v>2025</v>
      </c>
    </row>
    <row r="3044" spans="1:8">
      <c r="A3044" s="1" t="s">
        <v>148</v>
      </c>
      <c r="B3044" t="s">
        <v>1301</v>
      </c>
      <c r="C3044" s="43">
        <v>1834</v>
      </c>
      <c r="D3044" s="60">
        <v>1</v>
      </c>
      <c r="E3044" s="2">
        <v>27</v>
      </c>
      <c r="F3044" s="61">
        <v>45748</v>
      </c>
      <c r="G3044" s="62">
        <f t="shared" si="94"/>
        <v>27</v>
      </c>
      <c r="H3044">
        <f t="shared" si="95"/>
        <v>2025</v>
      </c>
    </row>
    <row r="3045" spans="1:8">
      <c r="A3045" s="1" t="s">
        <v>148</v>
      </c>
      <c r="B3045" t="s">
        <v>1322</v>
      </c>
      <c r="C3045" s="43">
        <v>1854</v>
      </c>
      <c r="D3045" s="60">
        <v>48</v>
      </c>
      <c r="E3045" s="2">
        <v>29.04</v>
      </c>
      <c r="F3045" s="61">
        <v>45748</v>
      </c>
      <c r="G3045" s="62">
        <f t="shared" si="94"/>
        <v>1393.92</v>
      </c>
      <c r="H3045">
        <f t="shared" si="95"/>
        <v>2025</v>
      </c>
    </row>
    <row r="3046" spans="1:8">
      <c r="A3046" s="1" t="s">
        <v>148</v>
      </c>
      <c r="B3046" t="s">
        <v>1308</v>
      </c>
      <c r="C3046" s="43">
        <v>6623</v>
      </c>
      <c r="D3046" s="60">
        <v>36</v>
      </c>
      <c r="E3046" s="2">
        <v>2.85</v>
      </c>
      <c r="F3046" s="61">
        <v>45748</v>
      </c>
      <c r="G3046" s="62">
        <f t="shared" si="94"/>
        <v>102.60000000000001</v>
      </c>
      <c r="H3046">
        <f t="shared" si="95"/>
        <v>2025</v>
      </c>
    </row>
    <row r="3047" spans="1:8">
      <c r="A3047" s="1" t="s">
        <v>148</v>
      </c>
      <c r="B3047" t="s">
        <v>1313</v>
      </c>
      <c r="C3047" s="43">
        <v>1845</v>
      </c>
      <c r="D3047" s="60">
        <v>2</v>
      </c>
      <c r="E3047" s="2">
        <v>17.420000000000002</v>
      </c>
      <c r="F3047" s="61">
        <v>45748</v>
      </c>
      <c r="G3047" s="62">
        <f t="shared" si="94"/>
        <v>34.840000000000003</v>
      </c>
      <c r="H3047">
        <f t="shared" si="95"/>
        <v>2025</v>
      </c>
    </row>
    <row r="3048" spans="1:8">
      <c r="A3048" s="1" t="s">
        <v>148</v>
      </c>
      <c r="B3048" t="s">
        <v>1310</v>
      </c>
      <c r="C3048" s="43">
        <v>1842</v>
      </c>
      <c r="D3048" s="60">
        <v>2</v>
      </c>
      <c r="E3048" s="2">
        <v>29.04</v>
      </c>
      <c r="F3048" s="61">
        <v>45748</v>
      </c>
      <c r="G3048" s="62">
        <f t="shared" si="94"/>
        <v>58.08</v>
      </c>
      <c r="H3048">
        <f t="shared" si="95"/>
        <v>2025</v>
      </c>
    </row>
    <row r="3049" spans="1:8">
      <c r="A3049" s="1" t="s">
        <v>148</v>
      </c>
      <c r="B3049" t="s">
        <v>1319</v>
      </c>
      <c r="C3049" s="43">
        <v>1851</v>
      </c>
      <c r="D3049" s="60">
        <v>36</v>
      </c>
      <c r="E3049" s="2">
        <v>29.04</v>
      </c>
      <c r="F3049" s="61">
        <v>45748</v>
      </c>
      <c r="G3049" s="62">
        <f t="shared" si="94"/>
        <v>1045.44</v>
      </c>
      <c r="H3049">
        <f t="shared" si="95"/>
        <v>2025</v>
      </c>
    </row>
    <row r="3050" spans="1:8">
      <c r="A3050" s="1" t="s">
        <v>134</v>
      </c>
      <c r="B3050" t="s">
        <v>815</v>
      </c>
      <c r="C3050" s="43">
        <v>6426</v>
      </c>
      <c r="D3050" s="60">
        <v>6</v>
      </c>
      <c r="E3050" s="2">
        <v>10.15</v>
      </c>
      <c r="F3050" s="61">
        <v>45748</v>
      </c>
      <c r="G3050" s="62">
        <f t="shared" si="94"/>
        <v>60.900000000000006</v>
      </c>
      <c r="H3050">
        <f t="shared" si="95"/>
        <v>2025</v>
      </c>
    </row>
    <row r="3051" spans="1:8">
      <c r="A3051" s="1" t="s">
        <v>134</v>
      </c>
      <c r="B3051" t="s">
        <v>822</v>
      </c>
      <c r="C3051" s="43">
        <v>6526</v>
      </c>
      <c r="D3051" s="60">
        <v>5</v>
      </c>
      <c r="E3051" s="2">
        <v>5.22</v>
      </c>
      <c r="F3051" s="61">
        <v>45748</v>
      </c>
      <c r="G3051" s="62">
        <f t="shared" si="94"/>
        <v>26.099999999999998</v>
      </c>
      <c r="H3051">
        <f t="shared" si="95"/>
        <v>2025</v>
      </c>
    </row>
    <row r="3052" spans="1:8">
      <c r="A3052" s="1" t="s">
        <v>131</v>
      </c>
      <c r="B3052" t="s">
        <v>1246</v>
      </c>
      <c r="C3052" s="43">
        <v>6546</v>
      </c>
      <c r="D3052" s="60">
        <v>2</v>
      </c>
      <c r="E3052" s="2">
        <v>0.69</v>
      </c>
      <c r="F3052" s="61">
        <v>45748</v>
      </c>
      <c r="G3052" s="62">
        <f t="shared" si="94"/>
        <v>1.38</v>
      </c>
      <c r="H3052">
        <f t="shared" si="95"/>
        <v>2025</v>
      </c>
    </row>
    <row r="3053" spans="1:8">
      <c r="A3053" s="1" t="s">
        <v>143</v>
      </c>
      <c r="B3053" t="s">
        <v>206</v>
      </c>
      <c r="C3053" s="43">
        <v>6620</v>
      </c>
      <c r="D3053" s="60">
        <v>4</v>
      </c>
      <c r="E3053" s="2">
        <v>8.5500000000000007</v>
      </c>
      <c r="F3053" s="61">
        <v>45748</v>
      </c>
      <c r="G3053" s="62">
        <f t="shared" si="94"/>
        <v>34.200000000000003</v>
      </c>
      <c r="H3053">
        <f t="shared" si="95"/>
        <v>2025</v>
      </c>
    </row>
    <row r="3054" spans="1:8">
      <c r="A3054" s="1" t="s">
        <v>143</v>
      </c>
      <c r="B3054" t="s">
        <v>367</v>
      </c>
      <c r="C3054" s="43">
        <v>1072</v>
      </c>
      <c r="D3054" s="60">
        <v>4</v>
      </c>
      <c r="E3054" s="2">
        <v>7.56</v>
      </c>
      <c r="F3054" s="61">
        <v>45748</v>
      </c>
      <c r="G3054" s="62">
        <f t="shared" si="94"/>
        <v>30.24</v>
      </c>
      <c r="H3054">
        <f t="shared" si="95"/>
        <v>2025</v>
      </c>
    </row>
    <row r="3055" spans="1:8">
      <c r="A3055" s="1" t="s">
        <v>143</v>
      </c>
      <c r="B3055" t="s">
        <v>368</v>
      </c>
      <c r="C3055" s="43">
        <v>1073</v>
      </c>
      <c r="D3055" s="60">
        <v>3</v>
      </c>
      <c r="E3055" s="2">
        <v>7.3</v>
      </c>
      <c r="F3055" s="61">
        <v>45748</v>
      </c>
      <c r="G3055" s="62">
        <f t="shared" si="94"/>
        <v>21.9</v>
      </c>
      <c r="H3055">
        <f t="shared" si="95"/>
        <v>2025</v>
      </c>
    </row>
    <row r="3056" spans="1:8">
      <c r="A3056" s="1" t="s">
        <v>143</v>
      </c>
      <c r="B3056" t="s">
        <v>458</v>
      </c>
      <c r="C3056" s="43">
        <v>1104</v>
      </c>
      <c r="D3056" s="60">
        <v>4</v>
      </c>
      <c r="E3056" s="2">
        <v>7.54</v>
      </c>
      <c r="F3056" s="61">
        <v>45748</v>
      </c>
      <c r="G3056" s="62">
        <f t="shared" si="94"/>
        <v>30.16</v>
      </c>
      <c r="H3056">
        <f t="shared" si="95"/>
        <v>2025</v>
      </c>
    </row>
    <row r="3057" spans="1:8">
      <c r="A3057" s="1" t="s">
        <v>143</v>
      </c>
      <c r="B3057" t="s">
        <v>338</v>
      </c>
      <c r="C3057" s="43">
        <v>1065</v>
      </c>
      <c r="D3057" s="60">
        <v>6</v>
      </c>
      <c r="E3057" s="2">
        <v>1.9</v>
      </c>
      <c r="F3057" s="61">
        <v>45748</v>
      </c>
      <c r="G3057" s="62">
        <f t="shared" si="94"/>
        <v>11.399999999999999</v>
      </c>
      <c r="H3057">
        <f t="shared" si="95"/>
        <v>2025</v>
      </c>
    </row>
    <row r="3058" spans="1:8">
      <c r="A3058" s="1" t="s">
        <v>143</v>
      </c>
      <c r="B3058" t="s">
        <v>269</v>
      </c>
      <c r="C3058" s="43">
        <v>2717</v>
      </c>
      <c r="D3058" s="60">
        <v>3</v>
      </c>
      <c r="E3058" s="2">
        <v>11.03</v>
      </c>
      <c r="F3058" s="61">
        <v>45748</v>
      </c>
      <c r="G3058" s="62">
        <f t="shared" si="94"/>
        <v>33.089999999999996</v>
      </c>
      <c r="H3058">
        <f t="shared" si="95"/>
        <v>2025</v>
      </c>
    </row>
    <row r="3059" spans="1:8">
      <c r="A3059" s="1" t="s">
        <v>143</v>
      </c>
      <c r="B3059" t="s">
        <v>318</v>
      </c>
      <c r="C3059" s="43">
        <v>6592</v>
      </c>
      <c r="D3059" s="60">
        <v>5</v>
      </c>
      <c r="E3059" s="2">
        <v>17.43</v>
      </c>
      <c r="F3059" s="61">
        <v>45748</v>
      </c>
      <c r="G3059" s="62">
        <f t="shared" si="94"/>
        <v>87.15</v>
      </c>
      <c r="H3059">
        <f t="shared" si="95"/>
        <v>2025</v>
      </c>
    </row>
    <row r="3060" spans="1:8">
      <c r="A3060" s="1" t="s">
        <v>143</v>
      </c>
      <c r="B3060" t="s">
        <v>317</v>
      </c>
      <c r="C3060" s="43">
        <v>2146</v>
      </c>
      <c r="D3060" s="60">
        <v>5</v>
      </c>
      <c r="E3060" s="2">
        <v>8.33</v>
      </c>
      <c r="F3060" s="61">
        <v>45748</v>
      </c>
      <c r="G3060" s="62">
        <f t="shared" si="94"/>
        <v>41.65</v>
      </c>
      <c r="H3060">
        <f t="shared" si="95"/>
        <v>2025</v>
      </c>
    </row>
    <row r="3061" spans="1:8">
      <c r="A3061" s="1" t="s">
        <v>143</v>
      </c>
      <c r="B3061" t="s">
        <v>319</v>
      </c>
      <c r="C3061" s="43">
        <v>6596</v>
      </c>
      <c r="D3061" s="60">
        <v>4</v>
      </c>
      <c r="E3061" s="2">
        <v>19</v>
      </c>
      <c r="F3061" s="61">
        <v>45748</v>
      </c>
      <c r="G3061" s="62">
        <f t="shared" si="94"/>
        <v>76</v>
      </c>
      <c r="H3061">
        <f t="shared" si="95"/>
        <v>2025</v>
      </c>
    </row>
    <row r="3062" spans="1:8">
      <c r="A3062" s="1" t="s">
        <v>143</v>
      </c>
      <c r="B3062" t="s">
        <v>235</v>
      </c>
      <c r="C3062" s="43">
        <v>2116</v>
      </c>
      <c r="D3062" s="60">
        <v>2</v>
      </c>
      <c r="E3062" s="2">
        <v>25.54</v>
      </c>
      <c r="F3062" s="61">
        <v>45748</v>
      </c>
      <c r="G3062" s="62">
        <f t="shared" si="94"/>
        <v>51.08</v>
      </c>
      <c r="H3062">
        <f t="shared" si="95"/>
        <v>2025</v>
      </c>
    </row>
    <row r="3063" spans="1:8">
      <c r="A3063" s="1" t="s">
        <v>143</v>
      </c>
      <c r="B3063" t="s">
        <v>382</v>
      </c>
      <c r="C3063" s="43">
        <v>6709</v>
      </c>
      <c r="D3063" s="60">
        <v>3</v>
      </c>
      <c r="E3063" s="2">
        <v>5.38</v>
      </c>
      <c r="F3063" s="61">
        <v>45748</v>
      </c>
      <c r="G3063" s="62">
        <f t="shared" si="94"/>
        <v>16.14</v>
      </c>
      <c r="H3063">
        <f t="shared" si="95"/>
        <v>2025</v>
      </c>
    </row>
    <row r="3064" spans="1:8">
      <c r="A3064" s="1" t="s">
        <v>143</v>
      </c>
      <c r="B3064" t="s">
        <v>383</v>
      </c>
      <c r="C3064" s="43">
        <v>6710</v>
      </c>
      <c r="D3064" s="60">
        <v>2</v>
      </c>
      <c r="E3064" s="2">
        <v>9.74</v>
      </c>
      <c r="F3064" s="61">
        <v>45748</v>
      </c>
      <c r="G3064" s="62">
        <f t="shared" si="94"/>
        <v>19.48</v>
      </c>
      <c r="H3064">
        <f t="shared" si="95"/>
        <v>2025</v>
      </c>
    </row>
    <row r="3065" spans="1:8">
      <c r="A3065" s="1" t="s">
        <v>143</v>
      </c>
      <c r="B3065" t="s">
        <v>273</v>
      </c>
      <c r="C3065" s="43">
        <v>1048</v>
      </c>
      <c r="D3065" s="60">
        <v>2</v>
      </c>
      <c r="E3065" s="2">
        <v>4.09</v>
      </c>
      <c r="F3065" s="61">
        <v>45748</v>
      </c>
      <c r="G3065" s="62">
        <f t="shared" si="94"/>
        <v>8.18</v>
      </c>
      <c r="H3065">
        <f t="shared" si="95"/>
        <v>2025</v>
      </c>
    </row>
    <row r="3066" spans="1:8">
      <c r="A3066" s="1" t="s">
        <v>143</v>
      </c>
      <c r="B3066" t="s">
        <v>226</v>
      </c>
      <c r="C3066" s="43">
        <v>6645</v>
      </c>
      <c r="D3066" s="60">
        <v>3</v>
      </c>
      <c r="E3066" s="2">
        <v>19.28</v>
      </c>
      <c r="F3066" s="61">
        <v>45748</v>
      </c>
      <c r="G3066" s="62">
        <f t="shared" si="94"/>
        <v>57.84</v>
      </c>
      <c r="H3066">
        <f t="shared" si="95"/>
        <v>2025</v>
      </c>
    </row>
    <row r="3067" spans="1:8">
      <c r="A3067" s="1" t="s">
        <v>143</v>
      </c>
      <c r="B3067" t="s">
        <v>230</v>
      </c>
      <c r="C3067" s="43">
        <v>2713</v>
      </c>
      <c r="D3067" s="60">
        <v>2</v>
      </c>
      <c r="E3067" s="2">
        <v>7.14</v>
      </c>
      <c r="F3067" s="61">
        <v>45748</v>
      </c>
      <c r="G3067" s="62">
        <f t="shared" si="94"/>
        <v>14.28</v>
      </c>
      <c r="H3067">
        <f t="shared" si="95"/>
        <v>2025</v>
      </c>
    </row>
    <row r="3068" spans="1:8">
      <c r="A3068" s="1" t="s">
        <v>143</v>
      </c>
      <c r="B3068" t="s">
        <v>303</v>
      </c>
      <c r="C3068" s="43">
        <v>6610</v>
      </c>
      <c r="D3068" s="60">
        <v>1</v>
      </c>
      <c r="E3068" s="2">
        <v>13.99</v>
      </c>
      <c r="F3068" s="61">
        <v>45748</v>
      </c>
      <c r="G3068" s="62">
        <f t="shared" si="94"/>
        <v>13.99</v>
      </c>
      <c r="H3068">
        <f t="shared" si="95"/>
        <v>2025</v>
      </c>
    </row>
    <row r="3069" spans="1:8">
      <c r="A3069" s="1" t="s">
        <v>143</v>
      </c>
      <c r="B3069" t="s">
        <v>304</v>
      </c>
      <c r="C3069" s="43">
        <v>6609</v>
      </c>
      <c r="D3069" s="60">
        <v>1</v>
      </c>
      <c r="E3069" s="2">
        <v>10.37</v>
      </c>
      <c r="F3069" s="61">
        <v>45748</v>
      </c>
      <c r="G3069" s="62">
        <f t="shared" si="94"/>
        <v>10.37</v>
      </c>
      <c r="H3069">
        <f t="shared" si="95"/>
        <v>2025</v>
      </c>
    </row>
    <row r="3070" spans="1:8">
      <c r="A3070" s="1" t="s">
        <v>143</v>
      </c>
      <c r="B3070" t="s">
        <v>305</v>
      </c>
      <c r="C3070" s="43">
        <v>6608</v>
      </c>
      <c r="D3070" s="60">
        <v>2</v>
      </c>
      <c r="E3070" s="2">
        <v>10.24</v>
      </c>
      <c r="F3070" s="61">
        <v>45748</v>
      </c>
      <c r="G3070" s="62">
        <f t="shared" si="94"/>
        <v>20.48</v>
      </c>
      <c r="H3070">
        <f t="shared" si="95"/>
        <v>2025</v>
      </c>
    </row>
    <row r="3071" spans="1:8">
      <c r="A3071" s="1" t="s">
        <v>143</v>
      </c>
      <c r="B3071" t="s">
        <v>307</v>
      </c>
      <c r="C3071" s="43">
        <v>6614</v>
      </c>
      <c r="D3071" s="60">
        <v>2</v>
      </c>
      <c r="E3071" s="2">
        <v>10.36</v>
      </c>
      <c r="F3071" s="61">
        <v>45748</v>
      </c>
      <c r="G3071" s="62">
        <f t="shared" si="94"/>
        <v>20.72</v>
      </c>
      <c r="H3071">
        <f t="shared" si="95"/>
        <v>2025</v>
      </c>
    </row>
    <row r="3072" spans="1:8">
      <c r="A3072" s="1" t="s">
        <v>143</v>
      </c>
      <c r="B3072" t="s">
        <v>306</v>
      </c>
      <c r="C3072" s="43">
        <v>6612</v>
      </c>
      <c r="D3072" s="60">
        <v>1</v>
      </c>
      <c r="E3072" s="2">
        <v>10.36</v>
      </c>
      <c r="F3072" s="61">
        <v>45748</v>
      </c>
      <c r="G3072" s="62">
        <f t="shared" si="94"/>
        <v>10.36</v>
      </c>
      <c r="H3072">
        <f t="shared" si="95"/>
        <v>2025</v>
      </c>
    </row>
    <row r="3073" spans="1:8">
      <c r="A3073" s="1" t="s">
        <v>143</v>
      </c>
      <c r="B3073" t="s">
        <v>276</v>
      </c>
      <c r="C3073" s="43">
        <v>6437</v>
      </c>
      <c r="D3073" s="60">
        <v>1</v>
      </c>
      <c r="E3073" s="2">
        <v>30.26</v>
      </c>
      <c r="F3073" s="61">
        <v>45748</v>
      </c>
      <c r="G3073" s="62">
        <f t="shared" si="94"/>
        <v>30.26</v>
      </c>
      <c r="H3073">
        <f t="shared" si="95"/>
        <v>2025</v>
      </c>
    </row>
    <row r="3074" spans="1:8">
      <c r="A3074" s="1" t="s">
        <v>143</v>
      </c>
      <c r="B3074" t="s">
        <v>209</v>
      </c>
      <c r="C3074" s="43">
        <v>1037</v>
      </c>
      <c r="D3074" s="60">
        <v>2</v>
      </c>
      <c r="E3074" s="2">
        <v>17.940000000000001</v>
      </c>
      <c r="F3074" s="61">
        <v>45748</v>
      </c>
      <c r="G3074" s="62">
        <f t="shared" ref="G3074:G3137" si="96">D3074*E3074</f>
        <v>35.880000000000003</v>
      </c>
      <c r="H3074">
        <f t="shared" ref="H3074:H3137" si="97">YEAR(F3074)</f>
        <v>2025</v>
      </c>
    </row>
    <row r="3075" spans="1:8">
      <c r="A3075" s="1" t="s">
        <v>143</v>
      </c>
      <c r="B3075" t="s">
        <v>474</v>
      </c>
      <c r="C3075" s="43">
        <v>1111</v>
      </c>
      <c r="D3075" s="60">
        <v>3</v>
      </c>
      <c r="E3075" s="2">
        <v>3.07</v>
      </c>
      <c r="F3075" s="61">
        <v>45748</v>
      </c>
      <c r="G3075" s="62">
        <f t="shared" si="96"/>
        <v>9.2099999999999991</v>
      </c>
      <c r="H3075">
        <f t="shared" si="97"/>
        <v>2025</v>
      </c>
    </row>
    <row r="3076" spans="1:8">
      <c r="A3076" s="1" t="s">
        <v>143</v>
      </c>
      <c r="B3076" t="s">
        <v>264</v>
      </c>
      <c r="C3076" s="43">
        <v>1043</v>
      </c>
      <c r="D3076" s="60">
        <v>2</v>
      </c>
      <c r="E3076" s="2">
        <v>9.69</v>
      </c>
      <c r="F3076" s="61">
        <v>45748</v>
      </c>
      <c r="G3076" s="62">
        <f t="shared" si="96"/>
        <v>19.38</v>
      </c>
      <c r="H3076">
        <f t="shared" si="97"/>
        <v>2025</v>
      </c>
    </row>
    <row r="3077" spans="1:8">
      <c r="A3077" s="1" t="s">
        <v>143</v>
      </c>
      <c r="B3077" t="s">
        <v>308</v>
      </c>
      <c r="C3077" s="43">
        <v>6599</v>
      </c>
      <c r="D3077" s="60">
        <v>2</v>
      </c>
      <c r="E3077" s="2">
        <v>18.43</v>
      </c>
      <c r="F3077" s="61">
        <v>45748</v>
      </c>
      <c r="G3077" s="62">
        <f t="shared" si="96"/>
        <v>36.86</v>
      </c>
      <c r="H3077">
        <f t="shared" si="97"/>
        <v>2025</v>
      </c>
    </row>
    <row r="3078" spans="1:8">
      <c r="A3078" s="1" t="s">
        <v>143</v>
      </c>
      <c r="B3078" t="s">
        <v>460</v>
      </c>
      <c r="C3078" s="43">
        <v>1105</v>
      </c>
      <c r="D3078" s="60">
        <v>7</v>
      </c>
      <c r="E3078" s="2">
        <v>2.19</v>
      </c>
      <c r="F3078" s="61">
        <v>45748</v>
      </c>
      <c r="G3078" s="62">
        <f t="shared" si="96"/>
        <v>15.33</v>
      </c>
      <c r="H3078">
        <f t="shared" si="97"/>
        <v>2025</v>
      </c>
    </row>
    <row r="3079" spans="1:8">
      <c r="A3079" s="1" t="s">
        <v>143</v>
      </c>
      <c r="B3079" t="s">
        <v>461</v>
      </c>
      <c r="C3079" s="43">
        <v>1106</v>
      </c>
      <c r="D3079" s="60">
        <v>3</v>
      </c>
      <c r="E3079" s="2">
        <v>7.44</v>
      </c>
      <c r="F3079" s="61">
        <v>45748</v>
      </c>
      <c r="G3079" s="62">
        <f t="shared" si="96"/>
        <v>22.32</v>
      </c>
      <c r="H3079">
        <f t="shared" si="97"/>
        <v>2025</v>
      </c>
    </row>
    <row r="3080" spans="1:8">
      <c r="A3080" s="1" t="s">
        <v>143</v>
      </c>
      <c r="B3080" t="s">
        <v>254</v>
      </c>
      <c r="C3080" s="43">
        <v>6708</v>
      </c>
      <c r="D3080" s="60">
        <v>2</v>
      </c>
      <c r="E3080" s="2">
        <v>16.8</v>
      </c>
      <c r="F3080" s="61">
        <v>45748</v>
      </c>
      <c r="G3080" s="62">
        <f t="shared" si="96"/>
        <v>33.6</v>
      </c>
      <c r="H3080">
        <f t="shared" si="97"/>
        <v>2025</v>
      </c>
    </row>
    <row r="3081" spans="1:8">
      <c r="A3081" s="1" t="s">
        <v>143</v>
      </c>
      <c r="B3081" t="s">
        <v>346</v>
      </c>
      <c r="C3081" s="43">
        <v>1347</v>
      </c>
      <c r="D3081" s="60">
        <v>4</v>
      </c>
      <c r="E3081" s="2">
        <v>8.9700000000000006</v>
      </c>
      <c r="F3081" s="61">
        <v>45748</v>
      </c>
      <c r="G3081" s="62">
        <f t="shared" si="96"/>
        <v>35.880000000000003</v>
      </c>
      <c r="H3081">
        <f t="shared" si="97"/>
        <v>2025</v>
      </c>
    </row>
    <row r="3082" spans="1:8">
      <c r="A3082" s="1" t="s">
        <v>143</v>
      </c>
      <c r="B3082" t="s">
        <v>208</v>
      </c>
      <c r="C3082" s="43">
        <v>6601</v>
      </c>
      <c r="D3082" s="60">
        <v>2</v>
      </c>
      <c r="E3082" s="2">
        <v>12.28</v>
      </c>
      <c r="F3082" s="61">
        <v>45748</v>
      </c>
      <c r="G3082" s="62">
        <f t="shared" si="96"/>
        <v>24.56</v>
      </c>
      <c r="H3082">
        <f t="shared" si="97"/>
        <v>2025</v>
      </c>
    </row>
    <row r="3083" spans="1:8">
      <c r="A3083" s="1" t="s">
        <v>143</v>
      </c>
      <c r="B3083" t="s">
        <v>431</v>
      </c>
      <c r="C3083" s="43">
        <v>6434</v>
      </c>
      <c r="D3083" s="60">
        <v>2</v>
      </c>
      <c r="E3083" s="2">
        <v>1.87</v>
      </c>
      <c r="F3083" s="61">
        <v>45748</v>
      </c>
      <c r="G3083" s="62">
        <f t="shared" si="96"/>
        <v>3.74</v>
      </c>
      <c r="H3083">
        <f t="shared" si="97"/>
        <v>2025</v>
      </c>
    </row>
    <row r="3084" spans="1:8">
      <c r="A3084" s="1" t="s">
        <v>143</v>
      </c>
      <c r="B3084" t="s">
        <v>386</v>
      </c>
      <c r="C3084" s="43">
        <v>6704</v>
      </c>
      <c r="D3084" s="60">
        <v>5</v>
      </c>
      <c r="E3084" s="2">
        <v>7.46</v>
      </c>
      <c r="F3084" s="61">
        <v>45748</v>
      </c>
      <c r="G3084" s="62">
        <f t="shared" si="96"/>
        <v>37.299999999999997</v>
      </c>
      <c r="H3084">
        <f t="shared" si="97"/>
        <v>2025</v>
      </c>
    </row>
    <row r="3085" spans="1:8">
      <c r="A3085" s="1" t="s">
        <v>143</v>
      </c>
      <c r="B3085" t="s">
        <v>390</v>
      </c>
      <c r="C3085" s="43">
        <v>6647</v>
      </c>
      <c r="D3085" s="60">
        <v>1</v>
      </c>
      <c r="E3085" s="2">
        <v>16.89</v>
      </c>
      <c r="F3085" s="61">
        <v>45748</v>
      </c>
      <c r="G3085" s="62">
        <f t="shared" si="96"/>
        <v>16.89</v>
      </c>
      <c r="H3085">
        <f t="shared" si="97"/>
        <v>2025</v>
      </c>
    </row>
    <row r="3086" spans="1:8">
      <c r="A3086" s="1" t="s">
        <v>143</v>
      </c>
      <c r="B3086" t="s">
        <v>389</v>
      </c>
      <c r="C3086" s="43">
        <v>1077</v>
      </c>
      <c r="D3086" s="60">
        <v>6</v>
      </c>
      <c r="E3086" s="2">
        <v>16.29</v>
      </c>
      <c r="F3086" s="61">
        <v>45748</v>
      </c>
      <c r="G3086" s="62">
        <f t="shared" si="96"/>
        <v>97.74</v>
      </c>
      <c r="H3086">
        <f t="shared" si="97"/>
        <v>2025</v>
      </c>
    </row>
    <row r="3087" spans="1:8">
      <c r="A3087" s="1" t="s">
        <v>143</v>
      </c>
      <c r="B3087" t="s">
        <v>387</v>
      </c>
      <c r="C3087" s="43">
        <v>1076</v>
      </c>
      <c r="D3087" s="60">
        <v>2</v>
      </c>
      <c r="E3087" s="2">
        <v>17.7</v>
      </c>
      <c r="F3087" s="61">
        <v>45748</v>
      </c>
      <c r="G3087" s="62">
        <f t="shared" si="96"/>
        <v>35.4</v>
      </c>
      <c r="H3087">
        <f t="shared" si="97"/>
        <v>2025</v>
      </c>
    </row>
    <row r="3088" spans="1:8">
      <c r="A3088" s="1" t="s">
        <v>159</v>
      </c>
      <c r="B3088" t="s">
        <v>778</v>
      </c>
      <c r="C3088" s="43">
        <v>6555</v>
      </c>
      <c r="D3088" s="60">
        <v>2</v>
      </c>
      <c r="E3088" s="2">
        <v>56.55</v>
      </c>
      <c r="F3088" s="61">
        <v>45748</v>
      </c>
      <c r="G3088" s="62">
        <f t="shared" si="96"/>
        <v>113.1</v>
      </c>
      <c r="H3088">
        <f t="shared" si="97"/>
        <v>2025</v>
      </c>
    </row>
    <row r="3089" spans="1:8">
      <c r="A3089" s="1" t="s">
        <v>143</v>
      </c>
      <c r="B3089" t="s">
        <v>348</v>
      </c>
      <c r="C3089" s="43">
        <v>1348</v>
      </c>
      <c r="D3089" s="60">
        <v>4</v>
      </c>
      <c r="E3089" s="2">
        <v>7.62</v>
      </c>
      <c r="F3089" s="61">
        <v>45748</v>
      </c>
      <c r="G3089" s="62">
        <f t="shared" si="96"/>
        <v>30.48</v>
      </c>
      <c r="H3089">
        <f t="shared" si="97"/>
        <v>2025</v>
      </c>
    </row>
    <row r="3090" spans="1:8">
      <c r="A3090" s="1" t="s">
        <v>143</v>
      </c>
      <c r="B3090" t="s">
        <v>438</v>
      </c>
      <c r="C3090" s="43">
        <v>2101</v>
      </c>
      <c r="D3090" s="60">
        <v>4</v>
      </c>
      <c r="E3090" s="2">
        <v>27.36</v>
      </c>
      <c r="F3090" s="61">
        <v>45748</v>
      </c>
      <c r="G3090" s="62">
        <f t="shared" si="96"/>
        <v>109.44</v>
      </c>
      <c r="H3090">
        <f t="shared" si="97"/>
        <v>2025</v>
      </c>
    </row>
    <row r="3091" spans="1:8">
      <c r="A3091" s="1" t="s">
        <v>143</v>
      </c>
      <c r="B3091" t="s">
        <v>473</v>
      </c>
      <c r="C3091" s="43">
        <v>2081</v>
      </c>
      <c r="D3091" s="60">
        <v>5</v>
      </c>
      <c r="E3091" s="2">
        <v>3.12</v>
      </c>
      <c r="F3091" s="61">
        <v>45748</v>
      </c>
      <c r="G3091" s="62">
        <f t="shared" si="96"/>
        <v>15.600000000000001</v>
      </c>
      <c r="H3091">
        <f t="shared" si="97"/>
        <v>2025</v>
      </c>
    </row>
    <row r="3092" spans="1:8">
      <c r="A3092" s="1" t="s">
        <v>143</v>
      </c>
      <c r="B3092" t="s">
        <v>470</v>
      </c>
      <c r="C3092" s="43">
        <v>3630</v>
      </c>
      <c r="D3092" s="60">
        <v>7</v>
      </c>
      <c r="E3092" s="2">
        <v>4.4400000000000004</v>
      </c>
      <c r="F3092" s="61">
        <v>45748</v>
      </c>
      <c r="G3092" s="62">
        <f t="shared" si="96"/>
        <v>31.080000000000002</v>
      </c>
      <c r="H3092">
        <f t="shared" si="97"/>
        <v>2025</v>
      </c>
    </row>
    <row r="3093" spans="1:8">
      <c r="A3093" s="1" t="s">
        <v>143</v>
      </c>
      <c r="B3093" t="s">
        <v>472</v>
      </c>
      <c r="C3093" s="43">
        <v>2704</v>
      </c>
      <c r="D3093" s="60">
        <v>5</v>
      </c>
      <c r="E3093" s="2">
        <v>2.25</v>
      </c>
      <c r="F3093" s="61">
        <v>45748</v>
      </c>
      <c r="G3093" s="62">
        <f t="shared" si="96"/>
        <v>11.25</v>
      </c>
      <c r="H3093">
        <f t="shared" si="97"/>
        <v>2025</v>
      </c>
    </row>
    <row r="3094" spans="1:8">
      <c r="A3094" s="1" t="s">
        <v>143</v>
      </c>
      <c r="B3094" t="s">
        <v>423</v>
      </c>
      <c r="C3094" s="43">
        <v>1090</v>
      </c>
      <c r="D3094" s="60">
        <v>8</v>
      </c>
      <c r="E3094" s="2">
        <v>6.5</v>
      </c>
      <c r="F3094" s="61">
        <v>45748</v>
      </c>
      <c r="G3094" s="62">
        <f t="shared" si="96"/>
        <v>52</v>
      </c>
      <c r="H3094">
        <f t="shared" si="97"/>
        <v>2025</v>
      </c>
    </row>
    <row r="3095" spans="1:8">
      <c r="A3095" s="1" t="s">
        <v>143</v>
      </c>
      <c r="B3095" t="s">
        <v>422</v>
      </c>
      <c r="C3095" s="43">
        <v>1089</v>
      </c>
      <c r="D3095" s="60">
        <v>6</v>
      </c>
      <c r="E3095" s="2">
        <v>11.45</v>
      </c>
      <c r="F3095" s="61">
        <v>45748</v>
      </c>
      <c r="G3095" s="62">
        <f t="shared" si="96"/>
        <v>68.699999999999989</v>
      </c>
      <c r="H3095">
        <f t="shared" si="97"/>
        <v>2025</v>
      </c>
    </row>
    <row r="3096" spans="1:8">
      <c r="A3096" s="1" t="s">
        <v>143</v>
      </c>
      <c r="B3096" t="s">
        <v>268</v>
      </c>
      <c r="C3096" s="43">
        <v>6598</v>
      </c>
      <c r="D3096" s="60">
        <v>3</v>
      </c>
      <c r="E3096" s="2">
        <v>8.9700000000000006</v>
      </c>
      <c r="F3096" s="61">
        <v>45748</v>
      </c>
      <c r="G3096" s="62">
        <f t="shared" si="96"/>
        <v>26.910000000000004</v>
      </c>
      <c r="H3096">
        <f t="shared" si="97"/>
        <v>2025</v>
      </c>
    </row>
    <row r="3097" spans="1:8">
      <c r="A3097" s="1" t="s">
        <v>143</v>
      </c>
      <c r="B3097" t="s">
        <v>218</v>
      </c>
      <c r="C3097" s="43">
        <v>3620</v>
      </c>
      <c r="D3097" s="60">
        <v>4</v>
      </c>
      <c r="E3097" s="2">
        <v>29.24</v>
      </c>
      <c r="F3097" s="61">
        <v>45748</v>
      </c>
      <c r="G3097" s="62">
        <f t="shared" si="96"/>
        <v>116.96</v>
      </c>
      <c r="H3097">
        <f t="shared" si="97"/>
        <v>2025</v>
      </c>
    </row>
    <row r="3098" spans="1:8">
      <c r="A3098" s="1" t="s">
        <v>143</v>
      </c>
      <c r="B3098" t="s">
        <v>425</v>
      </c>
      <c r="C3098" s="43">
        <v>1092</v>
      </c>
      <c r="D3098" s="60">
        <v>3</v>
      </c>
      <c r="E3098" s="2">
        <v>5.32</v>
      </c>
      <c r="F3098" s="61">
        <v>45748</v>
      </c>
      <c r="G3098" s="62">
        <f t="shared" si="96"/>
        <v>15.96</v>
      </c>
      <c r="H3098">
        <f t="shared" si="97"/>
        <v>2025</v>
      </c>
    </row>
    <row r="3099" spans="1:8">
      <c r="A3099" s="1" t="s">
        <v>143</v>
      </c>
      <c r="B3099" t="s">
        <v>416</v>
      </c>
      <c r="C3099" s="43">
        <v>6707</v>
      </c>
      <c r="D3099" s="60">
        <v>2</v>
      </c>
      <c r="E3099" s="2">
        <v>11.91</v>
      </c>
      <c r="F3099" s="61">
        <v>45748</v>
      </c>
      <c r="G3099" s="62">
        <f t="shared" si="96"/>
        <v>23.82</v>
      </c>
      <c r="H3099">
        <f t="shared" si="97"/>
        <v>2025</v>
      </c>
    </row>
    <row r="3100" spans="1:8">
      <c r="A3100" s="1" t="s">
        <v>143</v>
      </c>
      <c r="B3100" t="s">
        <v>283</v>
      </c>
      <c r="C3100" s="43">
        <v>6593</v>
      </c>
      <c r="D3100" s="60">
        <v>1</v>
      </c>
      <c r="E3100" s="2">
        <v>2.65</v>
      </c>
      <c r="F3100" s="61">
        <v>45748</v>
      </c>
      <c r="G3100" s="62">
        <f t="shared" si="96"/>
        <v>2.65</v>
      </c>
      <c r="H3100">
        <f t="shared" si="97"/>
        <v>2025</v>
      </c>
    </row>
    <row r="3101" spans="1:8">
      <c r="A3101" s="1" t="s">
        <v>143</v>
      </c>
      <c r="B3101" t="s">
        <v>284</v>
      </c>
      <c r="C3101" s="43">
        <v>6644</v>
      </c>
      <c r="D3101" s="60">
        <v>1</v>
      </c>
      <c r="E3101" s="2">
        <v>15.33</v>
      </c>
      <c r="F3101" s="61">
        <v>45748</v>
      </c>
      <c r="G3101" s="62">
        <f t="shared" si="96"/>
        <v>15.33</v>
      </c>
      <c r="H3101">
        <f t="shared" si="97"/>
        <v>2025</v>
      </c>
    </row>
    <row r="3102" spans="1:8">
      <c r="A3102" s="1" t="s">
        <v>143</v>
      </c>
      <c r="B3102" t="s">
        <v>290</v>
      </c>
      <c r="C3102" s="43">
        <v>6653</v>
      </c>
      <c r="D3102" s="60">
        <v>6</v>
      </c>
      <c r="E3102" s="2">
        <v>11.2</v>
      </c>
      <c r="F3102" s="61">
        <v>45748</v>
      </c>
      <c r="G3102" s="62">
        <f t="shared" si="96"/>
        <v>67.199999999999989</v>
      </c>
      <c r="H3102">
        <f t="shared" si="97"/>
        <v>2025</v>
      </c>
    </row>
    <row r="3103" spans="1:8">
      <c r="A3103" s="1" t="s">
        <v>143</v>
      </c>
      <c r="B3103" t="s">
        <v>289</v>
      </c>
      <c r="C3103" s="43">
        <v>1050</v>
      </c>
      <c r="D3103" s="60">
        <v>2</v>
      </c>
      <c r="E3103" s="2">
        <v>14.99</v>
      </c>
      <c r="F3103" s="61">
        <v>45748</v>
      </c>
      <c r="G3103" s="62">
        <f t="shared" si="96"/>
        <v>29.98</v>
      </c>
      <c r="H3103">
        <f t="shared" si="97"/>
        <v>2025</v>
      </c>
    </row>
    <row r="3104" spans="1:8">
      <c r="A3104" s="1" t="s">
        <v>143</v>
      </c>
      <c r="B3104" t="s">
        <v>361</v>
      </c>
      <c r="C3104" s="43">
        <v>2071</v>
      </c>
      <c r="D3104" s="60">
        <v>1</v>
      </c>
      <c r="E3104" s="2">
        <v>9.4600000000000009</v>
      </c>
      <c r="F3104" s="61">
        <v>45748</v>
      </c>
      <c r="G3104" s="62">
        <f t="shared" si="96"/>
        <v>9.4600000000000009</v>
      </c>
      <c r="H3104">
        <f t="shared" si="97"/>
        <v>2025</v>
      </c>
    </row>
    <row r="3105" spans="1:8">
      <c r="A3105" s="1" t="s">
        <v>143</v>
      </c>
      <c r="B3105" t="s">
        <v>374</v>
      </c>
      <c r="C3105" s="43">
        <v>6650</v>
      </c>
      <c r="D3105" s="60">
        <v>2.5</v>
      </c>
      <c r="E3105" s="2">
        <v>8.2899999999999991</v>
      </c>
      <c r="F3105" s="61">
        <v>45748</v>
      </c>
      <c r="G3105" s="62">
        <f t="shared" si="96"/>
        <v>20.724999999999998</v>
      </c>
      <c r="H3105">
        <f t="shared" si="97"/>
        <v>2025</v>
      </c>
    </row>
    <row r="3106" spans="1:8">
      <c r="A3106" s="1" t="s">
        <v>143</v>
      </c>
      <c r="B3106" t="s">
        <v>281</v>
      </c>
      <c r="C3106" s="43">
        <v>2711</v>
      </c>
      <c r="D3106" s="60">
        <v>1</v>
      </c>
      <c r="E3106" s="2">
        <v>29.63</v>
      </c>
      <c r="F3106" s="61">
        <v>45748</v>
      </c>
      <c r="G3106" s="62">
        <f t="shared" si="96"/>
        <v>29.63</v>
      </c>
      <c r="H3106">
        <f t="shared" si="97"/>
        <v>2025</v>
      </c>
    </row>
    <row r="3107" spans="1:8">
      <c r="A3107" s="1" t="s">
        <v>143</v>
      </c>
      <c r="B3107" t="s">
        <v>471</v>
      </c>
      <c r="C3107" s="43">
        <v>1110</v>
      </c>
      <c r="D3107" s="60">
        <v>2</v>
      </c>
      <c r="E3107" s="2">
        <v>6.63</v>
      </c>
      <c r="F3107" s="61">
        <v>45748</v>
      </c>
      <c r="G3107" s="62">
        <f t="shared" si="96"/>
        <v>13.26</v>
      </c>
      <c r="H3107">
        <f t="shared" si="97"/>
        <v>2025</v>
      </c>
    </row>
    <row r="3108" spans="1:8">
      <c r="A3108" s="1" t="s">
        <v>143</v>
      </c>
      <c r="B3108" t="s">
        <v>328</v>
      </c>
      <c r="C3108" s="43">
        <v>6433</v>
      </c>
      <c r="D3108" s="60">
        <v>1.5</v>
      </c>
      <c r="E3108" s="2">
        <v>19.649999999999999</v>
      </c>
      <c r="F3108" s="61">
        <v>45748</v>
      </c>
      <c r="G3108" s="62">
        <f t="shared" si="96"/>
        <v>29.474999999999998</v>
      </c>
      <c r="H3108">
        <f t="shared" si="97"/>
        <v>2025</v>
      </c>
    </row>
    <row r="3109" spans="1:8">
      <c r="A3109" s="1" t="s">
        <v>143</v>
      </c>
      <c r="B3109" t="s">
        <v>282</v>
      </c>
      <c r="C3109" s="43">
        <v>6075</v>
      </c>
      <c r="D3109" s="60">
        <v>0.5</v>
      </c>
      <c r="E3109" s="2">
        <v>17.07</v>
      </c>
      <c r="F3109" s="61">
        <v>45748</v>
      </c>
      <c r="G3109" s="62">
        <f t="shared" si="96"/>
        <v>8.5350000000000001</v>
      </c>
      <c r="H3109">
        <f t="shared" si="97"/>
        <v>2025</v>
      </c>
    </row>
    <row r="3110" spans="1:8">
      <c r="A3110" s="1" t="s">
        <v>143</v>
      </c>
      <c r="B3110" t="s">
        <v>295</v>
      </c>
      <c r="C3110" s="43">
        <v>2117</v>
      </c>
      <c r="D3110" s="60">
        <v>1</v>
      </c>
      <c r="E3110" s="2">
        <v>25.04</v>
      </c>
      <c r="F3110" s="61">
        <v>45748</v>
      </c>
      <c r="G3110" s="62">
        <f t="shared" si="96"/>
        <v>25.04</v>
      </c>
      <c r="H3110">
        <f t="shared" si="97"/>
        <v>2025</v>
      </c>
    </row>
    <row r="3111" spans="1:8">
      <c r="A3111" s="1" t="s">
        <v>137</v>
      </c>
      <c r="B3111" t="s">
        <v>685</v>
      </c>
      <c r="C3111" s="43">
        <v>6063</v>
      </c>
      <c r="D3111" s="60">
        <v>1</v>
      </c>
      <c r="E3111" s="2">
        <v>47</v>
      </c>
      <c r="F3111" s="61">
        <v>45748</v>
      </c>
      <c r="G3111" s="62">
        <f t="shared" si="96"/>
        <v>47</v>
      </c>
      <c r="H3111">
        <f t="shared" si="97"/>
        <v>2025</v>
      </c>
    </row>
    <row r="3112" spans="1:8">
      <c r="A3112" s="1" t="s">
        <v>143</v>
      </c>
      <c r="B3112" t="s">
        <v>408</v>
      </c>
      <c r="C3112" s="43">
        <v>2708</v>
      </c>
      <c r="D3112" s="60">
        <v>2</v>
      </c>
      <c r="E3112" s="2">
        <v>6.64</v>
      </c>
      <c r="F3112" s="61">
        <v>45748</v>
      </c>
      <c r="G3112" s="62">
        <f t="shared" si="96"/>
        <v>13.28</v>
      </c>
      <c r="H3112">
        <f t="shared" si="97"/>
        <v>2025</v>
      </c>
    </row>
    <row r="3113" spans="1:8">
      <c r="A3113" s="1" t="s">
        <v>143</v>
      </c>
      <c r="B3113" t="s">
        <v>409</v>
      </c>
      <c r="C3113" s="43">
        <v>2709</v>
      </c>
      <c r="D3113" s="60">
        <v>4</v>
      </c>
      <c r="E3113" s="2">
        <v>7.13</v>
      </c>
      <c r="F3113" s="61">
        <v>45748</v>
      </c>
      <c r="G3113" s="62">
        <f t="shared" si="96"/>
        <v>28.52</v>
      </c>
      <c r="H3113">
        <f t="shared" si="97"/>
        <v>2025</v>
      </c>
    </row>
    <row r="3114" spans="1:8">
      <c r="A3114" s="1" t="s">
        <v>143</v>
      </c>
      <c r="B3114" t="s">
        <v>403</v>
      </c>
      <c r="C3114" s="43">
        <v>2082</v>
      </c>
      <c r="D3114" s="60">
        <v>2.5</v>
      </c>
      <c r="E3114" s="2">
        <v>13.9</v>
      </c>
      <c r="F3114" s="61">
        <v>45748</v>
      </c>
      <c r="G3114" s="62">
        <f t="shared" si="96"/>
        <v>34.75</v>
      </c>
      <c r="H3114">
        <f t="shared" si="97"/>
        <v>2025</v>
      </c>
    </row>
    <row r="3115" spans="1:8">
      <c r="A3115" s="1" t="s">
        <v>143</v>
      </c>
      <c r="B3115" t="s">
        <v>310</v>
      </c>
      <c r="C3115" s="43">
        <v>2079</v>
      </c>
      <c r="D3115" s="60">
        <v>5</v>
      </c>
      <c r="E3115" s="2">
        <v>4.3600000000000003</v>
      </c>
      <c r="F3115" s="61">
        <v>45748</v>
      </c>
      <c r="G3115" s="62">
        <f t="shared" si="96"/>
        <v>21.8</v>
      </c>
      <c r="H3115">
        <f t="shared" si="97"/>
        <v>2025</v>
      </c>
    </row>
    <row r="3116" spans="1:8">
      <c r="A3116" s="1" t="s">
        <v>143</v>
      </c>
      <c r="B3116" t="s">
        <v>239</v>
      </c>
      <c r="C3116" s="43">
        <v>1041</v>
      </c>
      <c r="D3116" s="60">
        <v>5</v>
      </c>
      <c r="E3116" s="2">
        <v>12.3</v>
      </c>
      <c r="F3116" s="61">
        <v>45748</v>
      </c>
      <c r="G3116" s="62">
        <f t="shared" si="96"/>
        <v>61.5</v>
      </c>
      <c r="H3116">
        <f t="shared" si="97"/>
        <v>2025</v>
      </c>
    </row>
    <row r="3117" spans="1:8">
      <c r="A3117" s="1" t="s">
        <v>143</v>
      </c>
      <c r="B3117" t="s">
        <v>402</v>
      </c>
      <c r="C3117" s="43">
        <v>1079</v>
      </c>
      <c r="D3117" s="60">
        <v>1</v>
      </c>
      <c r="E3117" s="2">
        <v>23.46</v>
      </c>
      <c r="F3117" s="61">
        <v>45748</v>
      </c>
      <c r="G3117" s="62">
        <f t="shared" si="96"/>
        <v>23.46</v>
      </c>
      <c r="H3117">
        <f t="shared" si="97"/>
        <v>2025</v>
      </c>
    </row>
    <row r="3118" spans="1:8">
      <c r="A3118" s="1" t="s">
        <v>143</v>
      </c>
      <c r="B3118" t="s">
        <v>331</v>
      </c>
      <c r="C3118" s="43">
        <v>1063</v>
      </c>
      <c r="D3118" s="60">
        <v>1</v>
      </c>
      <c r="E3118" s="2">
        <v>13.78</v>
      </c>
      <c r="F3118" s="61">
        <v>45748</v>
      </c>
      <c r="G3118" s="62">
        <f t="shared" si="96"/>
        <v>13.78</v>
      </c>
      <c r="H3118">
        <f t="shared" si="97"/>
        <v>2025</v>
      </c>
    </row>
    <row r="3119" spans="1:8">
      <c r="A3119" s="1" t="s">
        <v>143</v>
      </c>
      <c r="B3119" t="s">
        <v>330</v>
      </c>
      <c r="C3119" s="43">
        <v>1062</v>
      </c>
      <c r="D3119" s="60">
        <v>3.5</v>
      </c>
      <c r="E3119" s="2">
        <v>13.11</v>
      </c>
      <c r="F3119" s="61">
        <v>45748</v>
      </c>
      <c r="G3119" s="62">
        <f t="shared" si="96"/>
        <v>45.884999999999998</v>
      </c>
      <c r="H3119">
        <f t="shared" si="97"/>
        <v>2025</v>
      </c>
    </row>
    <row r="3120" spans="1:8">
      <c r="A3120" s="1" t="s">
        <v>143</v>
      </c>
      <c r="B3120" t="s">
        <v>242</v>
      </c>
      <c r="C3120" s="43">
        <v>6438</v>
      </c>
      <c r="D3120" s="60">
        <v>5</v>
      </c>
      <c r="E3120" s="2">
        <v>7.95</v>
      </c>
      <c r="F3120" s="61">
        <v>45748</v>
      </c>
      <c r="G3120" s="62">
        <f t="shared" si="96"/>
        <v>39.75</v>
      </c>
      <c r="H3120">
        <f t="shared" si="97"/>
        <v>2025</v>
      </c>
    </row>
    <row r="3121" spans="1:8">
      <c r="A3121" s="1" t="s">
        <v>143</v>
      </c>
      <c r="B3121" t="s">
        <v>241</v>
      </c>
      <c r="C3121" s="43">
        <v>6706</v>
      </c>
      <c r="D3121" s="60">
        <v>5</v>
      </c>
      <c r="E3121" s="2">
        <v>3.22</v>
      </c>
      <c r="F3121" s="61">
        <v>45748</v>
      </c>
      <c r="G3121" s="62">
        <f t="shared" si="96"/>
        <v>16.100000000000001</v>
      </c>
      <c r="H3121">
        <f t="shared" si="97"/>
        <v>2025</v>
      </c>
    </row>
    <row r="3122" spans="1:8">
      <c r="A3122" s="1" t="s">
        <v>143</v>
      </c>
      <c r="B3122" t="s">
        <v>432</v>
      </c>
      <c r="C3122" s="43">
        <v>2099</v>
      </c>
      <c r="D3122" s="60">
        <v>1</v>
      </c>
      <c r="E3122" s="2">
        <v>6.54</v>
      </c>
      <c r="F3122" s="61">
        <v>45748</v>
      </c>
      <c r="G3122" s="62">
        <f t="shared" si="96"/>
        <v>6.54</v>
      </c>
      <c r="H3122">
        <f t="shared" si="97"/>
        <v>2025</v>
      </c>
    </row>
    <row r="3123" spans="1:8">
      <c r="A3123" s="1" t="s">
        <v>143</v>
      </c>
      <c r="B3123" t="s">
        <v>434</v>
      </c>
      <c r="C3123" s="43">
        <v>2098</v>
      </c>
      <c r="D3123" s="60">
        <v>2</v>
      </c>
      <c r="E3123" s="2">
        <v>1.88</v>
      </c>
      <c r="F3123" s="61">
        <v>45748</v>
      </c>
      <c r="G3123" s="62">
        <f t="shared" si="96"/>
        <v>3.76</v>
      </c>
      <c r="H3123">
        <f t="shared" si="97"/>
        <v>2025</v>
      </c>
    </row>
    <row r="3124" spans="1:8">
      <c r="A3124" s="1" t="s">
        <v>143</v>
      </c>
      <c r="B3124" t="s">
        <v>301</v>
      </c>
      <c r="C3124" s="43">
        <v>2097</v>
      </c>
      <c r="D3124" s="60">
        <v>2</v>
      </c>
      <c r="E3124" s="2">
        <v>6.73</v>
      </c>
      <c r="F3124" s="61">
        <v>45748</v>
      </c>
      <c r="G3124" s="62">
        <f t="shared" si="96"/>
        <v>13.46</v>
      </c>
      <c r="H3124">
        <f t="shared" si="97"/>
        <v>2025</v>
      </c>
    </row>
    <row r="3125" spans="1:8">
      <c r="A3125" s="1" t="s">
        <v>143</v>
      </c>
      <c r="B3125" t="s">
        <v>247</v>
      </c>
      <c r="C3125" s="43">
        <v>2100</v>
      </c>
      <c r="D3125" s="60">
        <v>1</v>
      </c>
      <c r="E3125" s="2">
        <v>39.99</v>
      </c>
      <c r="F3125" s="61">
        <v>45748</v>
      </c>
      <c r="G3125" s="62">
        <f t="shared" si="96"/>
        <v>39.99</v>
      </c>
      <c r="H3125">
        <f t="shared" si="97"/>
        <v>2025</v>
      </c>
    </row>
    <row r="3126" spans="1:8">
      <c r="A3126" s="1" t="s">
        <v>143</v>
      </c>
      <c r="B3126" t="s">
        <v>245</v>
      </c>
      <c r="C3126" s="43">
        <v>2706</v>
      </c>
      <c r="D3126" s="60">
        <v>2</v>
      </c>
      <c r="E3126" s="2">
        <v>42.71</v>
      </c>
      <c r="F3126" s="61">
        <v>45748</v>
      </c>
      <c r="G3126" s="62">
        <f t="shared" si="96"/>
        <v>85.42</v>
      </c>
      <c r="H3126">
        <f t="shared" si="97"/>
        <v>2025</v>
      </c>
    </row>
    <row r="3127" spans="1:8">
      <c r="A3127" s="1" t="s">
        <v>143</v>
      </c>
      <c r="B3127" t="s">
        <v>357</v>
      </c>
      <c r="C3127" s="43">
        <v>6575</v>
      </c>
      <c r="D3127" s="60">
        <v>2</v>
      </c>
      <c r="E3127" s="2">
        <v>13.85</v>
      </c>
      <c r="F3127" s="61">
        <v>45748</v>
      </c>
      <c r="G3127" s="62">
        <f t="shared" si="96"/>
        <v>27.7</v>
      </c>
      <c r="H3127">
        <f t="shared" si="97"/>
        <v>2025</v>
      </c>
    </row>
    <row r="3128" spans="1:8">
      <c r="A3128" s="1" t="s">
        <v>143</v>
      </c>
      <c r="B3128" t="s">
        <v>291</v>
      </c>
      <c r="C3128" s="43">
        <v>6600</v>
      </c>
      <c r="D3128" s="60">
        <v>1</v>
      </c>
      <c r="E3128" s="2">
        <v>26.1</v>
      </c>
      <c r="F3128" s="61">
        <v>45748</v>
      </c>
      <c r="G3128" s="62">
        <f t="shared" si="96"/>
        <v>26.1</v>
      </c>
      <c r="H3128">
        <f t="shared" si="97"/>
        <v>2025</v>
      </c>
    </row>
    <row r="3129" spans="1:8">
      <c r="A3129" s="1" t="s">
        <v>143</v>
      </c>
      <c r="B3129" t="s">
        <v>227</v>
      </c>
      <c r="C3129" s="43">
        <v>2075</v>
      </c>
      <c r="D3129" s="60">
        <v>6</v>
      </c>
      <c r="E3129" s="2">
        <v>9.4499999999999993</v>
      </c>
      <c r="F3129" s="61">
        <v>45748</v>
      </c>
      <c r="G3129" s="62">
        <f t="shared" si="96"/>
        <v>56.699999999999996</v>
      </c>
      <c r="H3129">
        <f t="shared" si="97"/>
        <v>2025</v>
      </c>
    </row>
    <row r="3130" spans="1:8">
      <c r="A3130" s="1" t="s">
        <v>143</v>
      </c>
      <c r="B3130" t="s">
        <v>435</v>
      </c>
      <c r="C3130" s="43">
        <v>2092</v>
      </c>
      <c r="D3130" s="60">
        <v>5</v>
      </c>
      <c r="E3130" s="2">
        <v>6.64</v>
      </c>
      <c r="F3130" s="61">
        <v>45748</v>
      </c>
      <c r="G3130" s="62">
        <f t="shared" si="96"/>
        <v>33.199999999999996</v>
      </c>
      <c r="H3130">
        <f t="shared" si="97"/>
        <v>2025</v>
      </c>
    </row>
    <row r="3131" spans="1:8">
      <c r="A3131" s="1" t="s">
        <v>143</v>
      </c>
      <c r="B3131" t="s">
        <v>366</v>
      </c>
      <c r="C3131" s="43">
        <v>3627</v>
      </c>
      <c r="D3131" s="60">
        <v>3</v>
      </c>
      <c r="E3131" s="2">
        <v>10.68</v>
      </c>
      <c r="F3131" s="61">
        <v>45748</v>
      </c>
      <c r="G3131" s="62">
        <f t="shared" si="96"/>
        <v>32.04</v>
      </c>
      <c r="H3131">
        <f t="shared" si="97"/>
        <v>2025</v>
      </c>
    </row>
    <row r="3132" spans="1:8">
      <c r="A3132" s="1" t="s">
        <v>143</v>
      </c>
      <c r="B3132" t="s">
        <v>358</v>
      </c>
      <c r="C3132" s="43">
        <v>1071</v>
      </c>
      <c r="D3132" s="60">
        <v>6</v>
      </c>
      <c r="E3132" s="2">
        <v>14.59</v>
      </c>
      <c r="F3132" s="61">
        <v>45748</v>
      </c>
      <c r="G3132" s="62">
        <f t="shared" si="96"/>
        <v>87.539999999999992</v>
      </c>
      <c r="H3132">
        <f t="shared" si="97"/>
        <v>2025</v>
      </c>
    </row>
    <row r="3133" spans="1:8">
      <c r="A3133" s="1" t="s">
        <v>143</v>
      </c>
      <c r="B3133" t="s">
        <v>359</v>
      </c>
      <c r="C3133" s="43">
        <v>6543</v>
      </c>
      <c r="D3133" s="60">
        <v>1</v>
      </c>
      <c r="E3133" s="2">
        <v>29.72</v>
      </c>
      <c r="F3133" s="61">
        <v>45748</v>
      </c>
      <c r="G3133" s="62">
        <f t="shared" si="96"/>
        <v>29.72</v>
      </c>
      <c r="H3133">
        <f t="shared" si="97"/>
        <v>2025</v>
      </c>
    </row>
    <row r="3134" spans="1:8">
      <c r="A3134" s="1" t="s">
        <v>143</v>
      </c>
      <c r="B3134" t="s">
        <v>399</v>
      </c>
      <c r="C3134" s="43">
        <v>3621</v>
      </c>
      <c r="D3134" s="60">
        <v>2</v>
      </c>
      <c r="E3134" s="2">
        <v>5.9</v>
      </c>
      <c r="F3134" s="61">
        <v>45748</v>
      </c>
      <c r="G3134" s="62">
        <f t="shared" si="96"/>
        <v>11.8</v>
      </c>
      <c r="H3134">
        <f t="shared" si="97"/>
        <v>2025</v>
      </c>
    </row>
    <row r="3135" spans="1:8">
      <c r="A3135" s="1" t="s">
        <v>143</v>
      </c>
      <c r="B3135" t="s">
        <v>300</v>
      </c>
      <c r="C3135" s="43">
        <v>6697</v>
      </c>
      <c r="D3135" s="60">
        <v>35</v>
      </c>
      <c r="E3135" s="2">
        <v>3.06</v>
      </c>
      <c r="F3135" s="61">
        <v>45748</v>
      </c>
      <c r="G3135" s="62">
        <f t="shared" si="96"/>
        <v>107.10000000000001</v>
      </c>
      <c r="H3135">
        <f t="shared" si="97"/>
        <v>2025</v>
      </c>
    </row>
    <row r="3136" spans="1:8">
      <c r="A3136" s="1" t="s">
        <v>143</v>
      </c>
      <c r="B3136" t="s">
        <v>445</v>
      </c>
      <c r="C3136" s="43">
        <v>2112</v>
      </c>
      <c r="D3136" s="60">
        <v>20</v>
      </c>
      <c r="E3136" s="2">
        <v>3.55</v>
      </c>
      <c r="F3136" s="61">
        <v>45748</v>
      </c>
      <c r="G3136" s="62">
        <f t="shared" si="96"/>
        <v>71</v>
      </c>
      <c r="H3136">
        <f t="shared" si="97"/>
        <v>2025</v>
      </c>
    </row>
    <row r="3137" spans="1:8">
      <c r="A3137" s="1" t="s">
        <v>143</v>
      </c>
      <c r="B3137" t="s">
        <v>468</v>
      </c>
      <c r="C3137" s="43">
        <v>1109</v>
      </c>
      <c r="D3137" s="60">
        <v>2</v>
      </c>
      <c r="E3137" s="2">
        <v>15.75</v>
      </c>
      <c r="F3137" s="61">
        <v>45748</v>
      </c>
      <c r="G3137" s="62">
        <f t="shared" si="96"/>
        <v>31.5</v>
      </c>
      <c r="H3137">
        <f t="shared" si="97"/>
        <v>2025</v>
      </c>
    </row>
    <row r="3138" spans="1:8">
      <c r="A3138" s="1" t="s">
        <v>143</v>
      </c>
      <c r="B3138" t="s">
        <v>467</v>
      </c>
      <c r="C3138" s="43">
        <v>6651</v>
      </c>
      <c r="D3138" s="60">
        <v>2</v>
      </c>
      <c r="E3138" s="2">
        <v>20.57</v>
      </c>
      <c r="F3138" s="61">
        <v>45748</v>
      </c>
      <c r="G3138" s="62">
        <f t="shared" ref="G3138:G3201" si="98">D3138*E3138</f>
        <v>41.14</v>
      </c>
      <c r="H3138">
        <f t="shared" ref="H3138:H3201" si="99">YEAR(F3138)</f>
        <v>2025</v>
      </c>
    </row>
    <row r="3139" spans="1:8">
      <c r="A3139" s="1" t="s">
        <v>143</v>
      </c>
      <c r="B3139" t="s">
        <v>394</v>
      </c>
      <c r="C3139" s="43">
        <v>2710</v>
      </c>
      <c r="D3139" s="60">
        <v>7</v>
      </c>
      <c r="E3139" s="2">
        <v>4.3</v>
      </c>
      <c r="F3139" s="61">
        <v>45748</v>
      </c>
      <c r="G3139" s="62">
        <f t="shared" si="98"/>
        <v>30.099999999999998</v>
      </c>
      <c r="H3139">
        <f t="shared" si="99"/>
        <v>2025</v>
      </c>
    </row>
    <row r="3140" spans="1:8">
      <c r="A3140" s="1" t="s">
        <v>143</v>
      </c>
      <c r="B3140" t="s">
        <v>413</v>
      </c>
      <c r="C3140" s="43">
        <v>1082</v>
      </c>
      <c r="D3140" s="60">
        <v>3</v>
      </c>
      <c r="E3140" s="2">
        <v>22.47</v>
      </c>
      <c r="F3140" s="61">
        <v>45748</v>
      </c>
      <c r="G3140" s="62">
        <f t="shared" si="98"/>
        <v>67.41</v>
      </c>
      <c r="H3140">
        <f t="shared" si="99"/>
        <v>2025</v>
      </c>
    </row>
    <row r="3141" spans="1:8">
      <c r="A3141" s="1" t="s">
        <v>143</v>
      </c>
      <c r="B3141" t="s">
        <v>377</v>
      </c>
      <c r="C3141" s="43">
        <v>1074</v>
      </c>
      <c r="D3141" s="60">
        <v>3</v>
      </c>
      <c r="E3141" s="2">
        <v>8.99</v>
      </c>
      <c r="F3141" s="61">
        <v>45748</v>
      </c>
      <c r="G3141" s="62">
        <f t="shared" si="98"/>
        <v>26.97</v>
      </c>
      <c r="H3141">
        <f t="shared" si="99"/>
        <v>2025</v>
      </c>
    </row>
    <row r="3142" spans="1:8">
      <c r="A3142" s="1" t="s">
        <v>143</v>
      </c>
      <c r="B3142" t="s">
        <v>265</v>
      </c>
      <c r="C3142" s="43">
        <v>6602</v>
      </c>
      <c r="D3142" s="60">
        <v>2.5</v>
      </c>
      <c r="E3142" s="2">
        <v>19.899999999999999</v>
      </c>
      <c r="F3142" s="61">
        <v>45748</v>
      </c>
      <c r="G3142" s="62">
        <f t="shared" si="98"/>
        <v>49.75</v>
      </c>
      <c r="H3142">
        <f t="shared" si="99"/>
        <v>2025</v>
      </c>
    </row>
    <row r="3143" spans="1:8">
      <c r="A3143" s="1" t="s">
        <v>143</v>
      </c>
      <c r="B3143" t="s">
        <v>410</v>
      </c>
      <c r="C3143" s="43">
        <v>2705</v>
      </c>
      <c r="D3143" s="60">
        <v>2</v>
      </c>
      <c r="E3143" s="2">
        <v>17.47</v>
      </c>
      <c r="F3143" s="61">
        <v>45748</v>
      </c>
      <c r="G3143" s="62">
        <f t="shared" si="98"/>
        <v>34.94</v>
      </c>
      <c r="H3143">
        <f t="shared" si="99"/>
        <v>2025</v>
      </c>
    </row>
    <row r="3144" spans="1:8">
      <c r="A3144" s="1" t="s">
        <v>143</v>
      </c>
      <c r="B3144" t="s">
        <v>262</v>
      </c>
      <c r="C3144" s="43">
        <v>3644</v>
      </c>
      <c r="D3144" s="60">
        <v>0.5</v>
      </c>
      <c r="E3144" s="2">
        <v>10.6</v>
      </c>
      <c r="F3144" s="61">
        <v>45748</v>
      </c>
      <c r="G3144" s="62">
        <f t="shared" si="98"/>
        <v>5.3</v>
      </c>
      <c r="H3144">
        <f t="shared" si="99"/>
        <v>2025</v>
      </c>
    </row>
    <row r="3145" spans="1:8">
      <c r="A3145" s="1" t="s">
        <v>143</v>
      </c>
      <c r="B3145" t="s">
        <v>333</v>
      </c>
      <c r="C3145" s="43">
        <v>2076</v>
      </c>
      <c r="D3145" s="60">
        <v>4</v>
      </c>
      <c r="E3145" s="2">
        <v>9.4499999999999993</v>
      </c>
      <c r="F3145" s="61">
        <v>45748</v>
      </c>
      <c r="G3145" s="62">
        <f t="shared" si="98"/>
        <v>37.799999999999997</v>
      </c>
      <c r="H3145">
        <f t="shared" si="99"/>
        <v>2025</v>
      </c>
    </row>
    <row r="3146" spans="1:8">
      <c r="A3146" s="1" t="s">
        <v>143</v>
      </c>
      <c r="B3146" t="s">
        <v>405</v>
      </c>
      <c r="C3146" s="43">
        <v>2077</v>
      </c>
      <c r="D3146" s="60">
        <v>1</v>
      </c>
      <c r="E3146" s="2">
        <v>6.82</v>
      </c>
      <c r="F3146" s="61">
        <v>45748</v>
      </c>
      <c r="G3146" s="62">
        <f t="shared" si="98"/>
        <v>6.82</v>
      </c>
      <c r="H3146">
        <f t="shared" si="99"/>
        <v>2025</v>
      </c>
    </row>
    <row r="3147" spans="1:8">
      <c r="A3147" s="1" t="s">
        <v>143</v>
      </c>
      <c r="B3147" t="s">
        <v>85</v>
      </c>
      <c r="C3147" s="43">
        <v>6649</v>
      </c>
      <c r="D3147" s="60">
        <v>0.5</v>
      </c>
      <c r="E3147" s="2">
        <v>4.83</v>
      </c>
      <c r="F3147" s="61">
        <v>45748</v>
      </c>
      <c r="G3147" s="62">
        <f t="shared" si="98"/>
        <v>2.415</v>
      </c>
      <c r="H3147">
        <f t="shared" si="99"/>
        <v>2025</v>
      </c>
    </row>
    <row r="3148" spans="1:8">
      <c r="A3148" s="1" t="s">
        <v>143</v>
      </c>
      <c r="B3148" t="s">
        <v>212</v>
      </c>
      <c r="C3148" s="43">
        <v>2123</v>
      </c>
      <c r="D3148" s="60">
        <v>2</v>
      </c>
      <c r="E3148" s="2">
        <v>25.05</v>
      </c>
      <c r="F3148" s="61">
        <v>45748</v>
      </c>
      <c r="G3148" s="62">
        <f t="shared" si="98"/>
        <v>50.1</v>
      </c>
      <c r="H3148">
        <f t="shared" si="99"/>
        <v>2025</v>
      </c>
    </row>
    <row r="3149" spans="1:8">
      <c r="A3149" s="1" t="s">
        <v>136</v>
      </c>
      <c r="B3149" t="s">
        <v>986</v>
      </c>
      <c r="C3149" s="43">
        <v>1112</v>
      </c>
      <c r="D3149" s="60">
        <v>1</v>
      </c>
      <c r="E3149" s="2">
        <v>90.37</v>
      </c>
      <c r="F3149" s="61">
        <v>45748</v>
      </c>
      <c r="G3149" s="62">
        <f t="shared" si="98"/>
        <v>90.37</v>
      </c>
      <c r="H3149">
        <f t="shared" si="99"/>
        <v>2025</v>
      </c>
    </row>
    <row r="3150" spans="1:8">
      <c r="A3150" s="1" t="s">
        <v>136</v>
      </c>
      <c r="B3150" s="45" t="s">
        <v>1037</v>
      </c>
      <c r="C3150" s="43">
        <v>1158</v>
      </c>
      <c r="D3150" s="60">
        <v>2</v>
      </c>
      <c r="E3150" s="2">
        <v>8</v>
      </c>
      <c r="F3150" s="61">
        <v>45748</v>
      </c>
      <c r="G3150" s="62">
        <f t="shared" si="98"/>
        <v>16</v>
      </c>
      <c r="H3150">
        <f t="shared" si="99"/>
        <v>2025</v>
      </c>
    </row>
    <row r="3151" spans="1:8">
      <c r="A3151" s="1" t="s">
        <v>136</v>
      </c>
      <c r="B3151" s="45" t="s">
        <v>1125</v>
      </c>
      <c r="C3151" s="43">
        <v>1249</v>
      </c>
      <c r="D3151" s="60">
        <v>2</v>
      </c>
      <c r="E3151" s="2">
        <v>3.18</v>
      </c>
      <c r="F3151" s="61">
        <v>45748</v>
      </c>
      <c r="G3151" s="62">
        <f t="shared" si="98"/>
        <v>6.36</v>
      </c>
      <c r="H3151">
        <f t="shared" si="99"/>
        <v>2025</v>
      </c>
    </row>
    <row r="3152" spans="1:8">
      <c r="A3152" s="1" t="s">
        <v>136</v>
      </c>
      <c r="B3152" t="s">
        <v>1168</v>
      </c>
      <c r="C3152" s="43">
        <v>6718</v>
      </c>
      <c r="D3152" s="60">
        <v>0.5</v>
      </c>
      <c r="E3152" s="2">
        <v>13.64</v>
      </c>
      <c r="F3152" s="61">
        <v>45748</v>
      </c>
      <c r="G3152" s="62">
        <f t="shared" si="98"/>
        <v>6.82</v>
      </c>
      <c r="H3152">
        <f t="shared" si="99"/>
        <v>2025</v>
      </c>
    </row>
    <row r="3153" spans="1:8">
      <c r="A3153" s="1" t="s">
        <v>136</v>
      </c>
      <c r="B3153" t="s">
        <v>1006</v>
      </c>
      <c r="C3153" s="43">
        <v>1131</v>
      </c>
      <c r="D3153" s="60">
        <v>2</v>
      </c>
      <c r="E3153" s="2">
        <v>2.35</v>
      </c>
      <c r="F3153" s="61">
        <v>45748</v>
      </c>
      <c r="G3153" s="62">
        <f t="shared" si="98"/>
        <v>4.7</v>
      </c>
      <c r="H3153">
        <f t="shared" si="99"/>
        <v>2025</v>
      </c>
    </row>
    <row r="3154" spans="1:8">
      <c r="A3154" s="1" t="s">
        <v>136</v>
      </c>
      <c r="B3154" t="s">
        <v>104</v>
      </c>
      <c r="C3154" s="43">
        <v>1254</v>
      </c>
      <c r="D3154" s="60">
        <v>1</v>
      </c>
      <c r="E3154" s="2">
        <v>20.28</v>
      </c>
      <c r="F3154" s="61">
        <v>45748</v>
      </c>
      <c r="G3154" s="62">
        <f t="shared" si="98"/>
        <v>20.28</v>
      </c>
      <c r="H3154">
        <f t="shared" si="99"/>
        <v>2025</v>
      </c>
    </row>
    <row r="3155" spans="1:8">
      <c r="A3155" s="1" t="s">
        <v>136</v>
      </c>
      <c r="B3155" t="s">
        <v>1010</v>
      </c>
      <c r="C3155" s="43">
        <v>6618</v>
      </c>
      <c r="D3155" s="60">
        <v>2</v>
      </c>
      <c r="E3155" s="2">
        <v>5.85</v>
      </c>
      <c r="F3155" s="61">
        <v>45748</v>
      </c>
      <c r="G3155" s="62">
        <f t="shared" si="98"/>
        <v>11.7</v>
      </c>
      <c r="H3155">
        <f t="shared" si="99"/>
        <v>2025</v>
      </c>
    </row>
    <row r="3156" spans="1:8">
      <c r="A3156" s="1" t="s">
        <v>136</v>
      </c>
      <c r="B3156" t="s">
        <v>1009</v>
      </c>
      <c r="C3156" s="43">
        <v>1134</v>
      </c>
      <c r="D3156" s="60">
        <v>1</v>
      </c>
      <c r="E3156" s="2">
        <v>34.75</v>
      </c>
      <c r="F3156" s="61">
        <v>45748</v>
      </c>
      <c r="G3156" s="62">
        <f t="shared" si="98"/>
        <v>34.75</v>
      </c>
      <c r="H3156">
        <f t="shared" si="99"/>
        <v>2025</v>
      </c>
    </row>
    <row r="3157" spans="1:8">
      <c r="A3157" s="1" t="s">
        <v>136</v>
      </c>
      <c r="B3157" t="s">
        <v>1007</v>
      </c>
      <c r="C3157" s="43">
        <v>1132</v>
      </c>
      <c r="D3157" s="60">
        <v>3</v>
      </c>
      <c r="E3157" s="2">
        <v>16.989999999999998</v>
      </c>
      <c r="F3157" s="61">
        <v>45748</v>
      </c>
      <c r="G3157" s="62">
        <f t="shared" si="98"/>
        <v>50.97</v>
      </c>
      <c r="H3157">
        <f t="shared" si="99"/>
        <v>2025</v>
      </c>
    </row>
    <row r="3158" spans="1:8">
      <c r="A3158" s="1" t="s">
        <v>136</v>
      </c>
      <c r="B3158" t="s">
        <v>1068</v>
      </c>
      <c r="C3158" s="43">
        <v>6061</v>
      </c>
      <c r="D3158" s="60">
        <v>2.5</v>
      </c>
      <c r="E3158" s="2">
        <v>9.32</v>
      </c>
      <c r="F3158" s="61">
        <v>45748</v>
      </c>
      <c r="G3158" s="62">
        <f t="shared" si="98"/>
        <v>23.3</v>
      </c>
      <c r="H3158">
        <f t="shared" si="99"/>
        <v>2025</v>
      </c>
    </row>
    <row r="3159" spans="1:8">
      <c r="A3159" s="1" t="s">
        <v>136</v>
      </c>
      <c r="B3159" t="s">
        <v>1175</v>
      </c>
      <c r="C3159" s="43">
        <v>1308</v>
      </c>
      <c r="D3159" s="60">
        <v>6</v>
      </c>
      <c r="E3159" s="2">
        <v>2.98</v>
      </c>
      <c r="F3159" s="61">
        <v>45748</v>
      </c>
      <c r="G3159" s="62">
        <f t="shared" si="98"/>
        <v>17.88</v>
      </c>
      <c r="H3159">
        <f t="shared" si="99"/>
        <v>2025</v>
      </c>
    </row>
    <row r="3160" spans="1:8">
      <c r="A3160" s="1" t="s">
        <v>136</v>
      </c>
      <c r="B3160" t="s">
        <v>999</v>
      </c>
      <c r="C3160" s="43">
        <v>1124</v>
      </c>
      <c r="D3160" s="60">
        <v>1</v>
      </c>
      <c r="E3160" s="2">
        <v>4.63</v>
      </c>
      <c r="F3160" s="61">
        <v>45748</v>
      </c>
      <c r="G3160" s="62">
        <f t="shared" si="98"/>
        <v>4.63</v>
      </c>
      <c r="H3160">
        <f t="shared" si="99"/>
        <v>2025</v>
      </c>
    </row>
    <row r="3161" spans="1:8">
      <c r="A3161" s="1" t="s">
        <v>136</v>
      </c>
      <c r="B3161" t="s">
        <v>1045</v>
      </c>
      <c r="C3161" s="43">
        <v>1166</v>
      </c>
      <c r="D3161" s="60">
        <v>3</v>
      </c>
      <c r="E3161" s="2">
        <v>16.98</v>
      </c>
      <c r="F3161" s="61">
        <v>45748</v>
      </c>
      <c r="G3161" s="62">
        <f t="shared" si="98"/>
        <v>50.94</v>
      </c>
      <c r="H3161">
        <f t="shared" si="99"/>
        <v>2025</v>
      </c>
    </row>
    <row r="3162" spans="1:8">
      <c r="A3162" s="1" t="s">
        <v>136</v>
      </c>
      <c r="B3162" t="s">
        <v>1001</v>
      </c>
      <c r="C3162" s="43">
        <v>6735</v>
      </c>
      <c r="D3162" s="60">
        <v>6</v>
      </c>
      <c r="E3162" s="2">
        <v>5.67</v>
      </c>
      <c r="F3162" s="61">
        <v>45748</v>
      </c>
      <c r="G3162" s="62">
        <f t="shared" si="98"/>
        <v>34.019999999999996</v>
      </c>
      <c r="H3162">
        <f t="shared" si="99"/>
        <v>2025</v>
      </c>
    </row>
    <row r="3163" spans="1:8">
      <c r="A3163" s="1" t="s">
        <v>136</v>
      </c>
      <c r="B3163" t="s">
        <v>1151</v>
      </c>
      <c r="C3163" s="43">
        <v>6736</v>
      </c>
      <c r="D3163" s="60">
        <v>5</v>
      </c>
      <c r="E3163" s="2">
        <v>5.68</v>
      </c>
      <c r="F3163" s="61">
        <v>45748</v>
      </c>
      <c r="G3163" s="62">
        <f t="shared" si="98"/>
        <v>28.4</v>
      </c>
      <c r="H3163">
        <f t="shared" si="99"/>
        <v>2025</v>
      </c>
    </row>
    <row r="3164" spans="1:8">
      <c r="A3164" s="1" t="s">
        <v>136</v>
      </c>
      <c r="B3164" t="s">
        <v>1023</v>
      </c>
      <c r="C3164" s="43">
        <v>6737</v>
      </c>
      <c r="D3164" s="60">
        <v>15</v>
      </c>
      <c r="E3164" s="2">
        <v>15.86</v>
      </c>
      <c r="F3164" s="61">
        <v>45748</v>
      </c>
      <c r="G3164" s="62">
        <f t="shared" si="98"/>
        <v>237.89999999999998</v>
      </c>
      <c r="H3164">
        <f t="shared" si="99"/>
        <v>2025</v>
      </c>
    </row>
    <row r="3165" spans="1:8">
      <c r="A3165" s="1" t="s">
        <v>136</v>
      </c>
      <c r="B3165" t="s">
        <v>1027</v>
      </c>
      <c r="C3165" s="43">
        <v>6733</v>
      </c>
      <c r="D3165" s="60">
        <v>6</v>
      </c>
      <c r="E3165" s="2">
        <v>4.37</v>
      </c>
      <c r="F3165" s="61">
        <v>45748</v>
      </c>
      <c r="G3165" s="62">
        <f t="shared" si="98"/>
        <v>26.22</v>
      </c>
      <c r="H3165">
        <f t="shared" si="99"/>
        <v>2025</v>
      </c>
    </row>
    <row r="3166" spans="1:8">
      <c r="A3166" s="1" t="s">
        <v>136</v>
      </c>
      <c r="B3166" t="s">
        <v>1028</v>
      </c>
      <c r="C3166" s="43">
        <v>6734</v>
      </c>
      <c r="D3166" s="60">
        <v>6</v>
      </c>
      <c r="E3166" s="2">
        <v>4.37</v>
      </c>
      <c r="F3166" s="61">
        <v>45748</v>
      </c>
      <c r="G3166" s="62">
        <f t="shared" si="98"/>
        <v>26.22</v>
      </c>
      <c r="H3166">
        <f t="shared" si="99"/>
        <v>2025</v>
      </c>
    </row>
    <row r="3167" spans="1:8">
      <c r="A3167" s="1" t="s">
        <v>136</v>
      </c>
      <c r="B3167" t="s">
        <v>1030</v>
      </c>
      <c r="C3167" s="43">
        <v>6732</v>
      </c>
      <c r="D3167" s="60">
        <v>6</v>
      </c>
      <c r="E3167" s="2">
        <v>4.37</v>
      </c>
      <c r="F3167" s="61">
        <v>45748</v>
      </c>
      <c r="G3167" s="62">
        <f t="shared" si="98"/>
        <v>26.22</v>
      </c>
      <c r="H3167">
        <f t="shared" si="99"/>
        <v>2025</v>
      </c>
    </row>
    <row r="3168" spans="1:8">
      <c r="A3168" s="1" t="s">
        <v>147</v>
      </c>
      <c r="B3168" t="s">
        <v>887</v>
      </c>
      <c r="C3168" s="43">
        <v>6632</v>
      </c>
      <c r="D3168" s="60">
        <v>1</v>
      </c>
      <c r="E3168" s="2">
        <v>10.11</v>
      </c>
      <c r="F3168" s="61">
        <v>45748</v>
      </c>
      <c r="G3168" s="62">
        <f t="shared" si="98"/>
        <v>10.11</v>
      </c>
      <c r="H3168">
        <f t="shared" si="99"/>
        <v>2025</v>
      </c>
    </row>
    <row r="3169" spans="1:8">
      <c r="A3169" s="1" t="s">
        <v>147</v>
      </c>
      <c r="B3169" t="s">
        <v>886</v>
      </c>
      <c r="C3169" s="43">
        <v>6701</v>
      </c>
      <c r="D3169" s="60">
        <v>0.5</v>
      </c>
      <c r="E3169" s="2">
        <v>12.9</v>
      </c>
      <c r="F3169" s="61">
        <v>45748</v>
      </c>
      <c r="G3169" s="62">
        <f t="shared" si="98"/>
        <v>6.45</v>
      </c>
      <c r="H3169">
        <f t="shared" si="99"/>
        <v>2025</v>
      </c>
    </row>
    <row r="3170" spans="1:8">
      <c r="A3170" s="1" t="s">
        <v>147</v>
      </c>
      <c r="B3170" t="s">
        <v>888</v>
      </c>
      <c r="C3170" s="43">
        <v>6635</v>
      </c>
      <c r="D3170" s="60">
        <v>2</v>
      </c>
      <c r="E3170" s="2">
        <v>8.86</v>
      </c>
      <c r="F3170" s="61">
        <v>45748</v>
      </c>
      <c r="G3170" s="62">
        <f t="shared" si="98"/>
        <v>17.72</v>
      </c>
      <c r="H3170">
        <f t="shared" si="99"/>
        <v>2025</v>
      </c>
    </row>
    <row r="3171" spans="1:8">
      <c r="A3171" s="1" t="s">
        <v>147</v>
      </c>
      <c r="B3171" t="s">
        <v>884</v>
      </c>
      <c r="C3171" s="43">
        <v>6633</v>
      </c>
      <c r="D3171" s="60">
        <v>1</v>
      </c>
      <c r="E3171" s="2">
        <v>7.86</v>
      </c>
      <c r="F3171" s="61">
        <v>45748</v>
      </c>
      <c r="G3171" s="62">
        <f t="shared" si="98"/>
        <v>7.86</v>
      </c>
      <c r="H3171">
        <f t="shared" si="99"/>
        <v>2025</v>
      </c>
    </row>
    <row r="3172" spans="1:8">
      <c r="A3172" s="1" t="s">
        <v>143</v>
      </c>
      <c r="B3172" t="s">
        <v>440</v>
      </c>
      <c r="C3172" s="43">
        <v>1368</v>
      </c>
      <c r="D3172" s="60">
        <v>1</v>
      </c>
      <c r="E3172" s="2">
        <v>50.75</v>
      </c>
      <c r="F3172" s="61">
        <v>45748</v>
      </c>
      <c r="G3172" s="62">
        <f t="shared" si="98"/>
        <v>50.75</v>
      </c>
      <c r="H3172">
        <f t="shared" si="99"/>
        <v>2025</v>
      </c>
    </row>
    <row r="3173" spans="1:8">
      <c r="A3173" s="1" t="s">
        <v>143</v>
      </c>
      <c r="B3173" t="s">
        <v>263</v>
      </c>
      <c r="C3173" s="43">
        <v>1334</v>
      </c>
      <c r="D3173" s="60">
        <v>1.5</v>
      </c>
      <c r="E3173" s="2">
        <v>39.06</v>
      </c>
      <c r="F3173" s="61">
        <v>45748</v>
      </c>
      <c r="G3173" s="62">
        <f t="shared" si="98"/>
        <v>58.59</v>
      </c>
      <c r="H3173">
        <f t="shared" si="99"/>
        <v>2025</v>
      </c>
    </row>
    <row r="3174" spans="1:8">
      <c r="A3174" s="1" t="s">
        <v>140</v>
      </c>
      <c r="B3174" t="s">
        <v>182</v>
      </c>
      <c r="C3174" s="43">
        <v>6675</v>
      </c>
      <c r="D3174" s="60">
        <v>17</v>
      </c>
      <c r="E3174" s="2">
        <v>19.100000000000001</v>
      </c>
      <c r="F3174" s="61">
        <v>45748</v>
      </c>
      <c r="G3174" s="62">
        <f t="shared" si="98"/>
        <v>324.70000000000005</v>
      </c>
      <c r="H3174">
        <f t="shared" si="99"/>
        <v>2025</v>
      </c>
    </row>
    <row r="3175" spans="1:8">
      <c r="A3175" s="1" t="s">
        <v>140</v>
      </c>
      <c r="B3175" t="s">
        <v>186</v>
      </c>
      <c r="C3175" s="43">
        <v>6674</v>
      </c>
      <c r="D3175" s="60">
        <v>1</v>
      </c>
      <c r="E3175" s="2">
        <v>12.8</v>
      </c>
      <c r="F3175" s="61">
        <v>45748</v>
      </c>
      <c r="G3175" s="62">
        <f t="shared" si="98"/>
        <v>12.8</v>
      </c>
      <c r="H3175">
        <f t="shared" si="99"/>
        <v>2025</v>
      </c>
    </row>
    <row r="3176" spans="1:8">
      <c r="A3176" s="1" t="s">
        <v>140</v>
      </c>
      <c r="B3176" t="s">
        <v>191</v>
      </c>
      <c r="C3176" s="43">
        <v>6714</v>
      </c>
      <c r="D3176" s="60">
        <v>3</v>
      </c>
      <c r="E3176" s="2">
        <v>7.35</v>
      </c>
      <c r="F3176" s="61">
        <v>45748</v>
      </c>
      <c r="G3176" s="62">
        <f t="shared" si="98"/>
        <v>22.049999999999997</v>
      </c>
      <c r="H3176">
        <f t="shared" si="99"/>
        <v>2025</v>
      </c>
    </row>
    <row r="3177" spans="1:8">
      <c r="A3177" s="1" t="s">
        <v>140</v>
      </c>
      <c r="B3177" t="s">
        <v>192</v>
      </c>
      <c r="C3177" s="43">
        <v>6715</v>
      </c>
      <c r="D3177" s="60">
        <v>2</v>
      </c>
      <c r="E3177" s="2">
        <v>11.75</v>
      </c>
      <c r="F3177" s="61">
        <v>45748</v>
      </c>
      <c r="G3177" s="62">
        <f t="shared" si="98"/>
        <v>23.5</v>
      </c>
      <c r="H3177">
        <f t="shared" si="99"/>
        <v>2025</v>
      </c>
    </row>
    <row r="3178" spans="1:8">
      <c r="A3178" s="1" t="s">
        <v>140</v>
      </c>
      <c r="B3178" t="s">
        <v>200</v>
      </c>
      <c r="C3178" s="43">
        <v>6676</v>
      </c>
      <c r="D3178" s="60">
        <v>1</v>
      </c>
      <c r="E3178" s="2">
        <v>11.75</v>
      </c>
      <c r="F3178" s="61">
        <v>45748</v>
      </c>
      <c r="G3178" s="62">
        <f t="shared" si="98"/>
        <v>11.75</v>
      </c>
      <c r="H3178">
        <f t="shared" si="99"/>
        <v>2025</v>
      </c>
    </row>
    <row r="3179" spans="1:8">
      <c r="A3179" s="1" t="s">
        <v>140</v>
      </c>
      <c r="B3179" t="s">
        <v>197</v>
      </c>
      <c r="C3179" s="43">
        <v>6684</v>
      </c>
      <c r="D3179" s="60">
        <v>3</v>
      </c>
      <c r="E3179" s="2">
        <v>13.9</v>
      </c>
      <c r="F3179" s="61">
        <v>45748</v>
      </c>
      <c r="G3179" s="62">
        <f t="shared" si="98"/>
        <v>41.7</v>
      </c>
      <c r="H3179">
        <f t="shared" si="99"/>
        <v>2025</v>
      </c>
    </row>
    <row r="3180" spans="1:8">
      <c r="A3180" s="1" t="s">
        <v>140</v>
      </c>
      <c r="B3180" t="s">
        <v>199</v>
      </c>
      <c r="C3180" s="43">
        <v>6686</v>
      </c>
      <c r="D3180" s="60">
        <v>2</v>
      </c>
      <c r="E3180" s="2">
        <v>11.75</v>
      </c>
      <c r="F3180" s="61">
        <v>45748</v>
      </c>
      <c r="G3180" s="62">
        <f t="shared" si="98"/>
        <v>23.5</v>
      </c>
      <c r="H3180">
        <f t="shared" si="99"/>
        <v>2025</v>
      </c>
    </row>
    <row r="3181" spans="1:8">
      <c r="A3181" s="1" t="s">
        <v>140</v>
      </c>
      <c r="B3181" t="s">
        <v>198</v>
      </c>
      <c r="C3181" s="43">
        <v>6685</v>
      </c>
      <c r="D3181" s="60">
        <v>2</v>
      </c>
      <c r="E3181" s="2">
        <v>11.75</v>
      </c>
      <c r="F3181" s="61">
        <v>45748</v>
      </c>
      <c r="G3181" s="62">
        <f t="shared" si="98"/>
        <v>23.5</v>
      </c>
      <c r="H3181">
        <f t="shared" si="99"/>
        <v>2025</v>
      </c>
    </row>
    <row r="3182" spans="1:8">
      <c r="A3182" s="1" t="s">
        <v>140</v>
      </c>
      <c r="B3182" t="s">
        <v>203</v>
      </c>
      <c r="C3182" s="43">
        <v>6688</v>
      </c>
      <c r="D3182" s="60">
        <v>2</v>
      </c>
      <c r="E3182" s="2">
        <v>11.75</v>
      </c>
      <c r="F3182" s="61">
        <v>45748</v>
      </c>
      <c r="G3182" s="62">
        <f t="shared" si="98"/>
        <v>23.5</v>
      </c>
      <c r="H3182">
        <f t="shared" si="99"/>
        <v>2025</v>
      </c>
    </row>
    <row r="3183" spans="1:8">
      <c r="A3183" s="1" t="s">
        <v>140</v>
      </c>
      <c r="B3183" t="s">
        <v>198</v>
      </c>
      <c r="C3183" s="43">
        <v>6685</v>
      </c>
      <c r="D3183" s="60">
        <v>5</v>
      </c>
      <c r="E3183" s="2">
        <v>11.75</v>
      </c>
      <c r="F3183" s="61">
        <v>45748</v>
      </c>
      <c r="G3183" s="62">
        <f t="shared" si="98"/>
        <v>58.75</v>
      </c>
      <c r="H3183">
        <f t="shared" si="99"/>
        <v>2025</v>
      </c>
    </row>
    <row r="3184" spans="1:8">
      <c r="A3184" s="1" t="s">
        <v>147</v>
      </c>
      <c r="B3184" t="s">
        <v>889</v>
      </c>
      <c r="C3184" s="43">
        <v>6636</v>
      </c>
      <c r="D3184" s="60">
        <v>18</v>
      </c>
      <c r="E3184" s="2">
        <v>7.48</v>
      </c>
      <c r="F3184" s="61">
        <v>45748</v>
      </c>
      <c r="G3184" s="62">
        <f t="shared" si="98"/>
        <v>134.64000000000001</v>
      </c>
      <c r="H3184">
        <f t="shared" si="99"/>
        <v>2025</v>
      </c>
    </row>
    <row r="3185" spans="1:8">
      <c r="A3185" s="1" t="s">
        <v>147</v>
      </c>
      <c r="B3185" t="s">
        <v>890</v>
      </c>
      <c r="C3185" s="43">
        <v>6637</v>
      </c>
      <c r="D3185" s="60">
        <v>21</v>
      </c>
      <c r="E3185" s="2">
        <v>7.48</v>
      </c>
      <c r="F3185" s="61">
        <v>45748</v>
      </c>
      <c r="G3185" s="62">
        <f t="shared" si="98"/>
        <v>157.08000000000001</v>
      </c>
      <c r="H3185">
        <f t="shared" si="99"/>
        <v>2025</v>
      </c>
    </row>
    <row r="3186" spans="1:8">
      <c r="A3186" s="1" t="s">
        <v>143</v>
      </c>
      <c r="B3186" t="s">
        <v>349</v>
      </c>
      <c r="C3186" s="43">
        <v>6643</v>
      </c>
      <c r="D3186" s="60">
        <v>0.5</v>
      </c>
      <c r="E3186" s="2">
        <v>36.700000000000003</v>
      </c>
      <c r="F3186" s="61">
        <v>45748</v>
      </c>
      <c r="G3186" s="62">
        <f t="shared" si="98"/>
        <v>18.350000000000001</v>
      </c>
      <c r="H3186">
        <f t="shared" si="99"/>
        <v>2025</v>
      </c>
    </row>
    <row r="3187" spans="1:8">
      <c r="A3187" s="1" t="s">
        <v>143</v>
      </c>
      <c r="B3187" t="s">
        <v>252</v>
      </c>
      <c r="C3187" s="43">
        <v>1329</v>
      </c>
      <c r="D3187" s="60">
        <v>1</v>
      </c>
      <c r="E3187" s="2">
        <v>16.5</v>
      </c>
      <c r="F3187" s="61">
        <v>45748</v>
      </c>
      <c r="G3187" s="62">
        <f t="shared" si="98"/>
        <v>16.5</v>
      </c>
      <c r="H3187">
        <f t="shared" si="99"/>
        <v>2025</v>
      </c>
    </row>
    <row r="3188" spans="1:8" ht="30">
      <c r="A3188" s="1" t="s">
        <v>143</v>
      </c>
      <c r="B3188" s="45" t="s">
        <v>250</v>
      </c>
      <c r="C3188" s="43">
        <v>1325</v>
      </c>
      <c r="D3188" s="60">
        <v>1</v>
      </c>
      <c r="E3188" s="2">
        <v>16.5</v>
      </c>
      <c r="F3188" s="61">
        <v>45748</v>
      </c>
      <c r="G3188" s="62">
        <f t="shared" si="98"/>
        <v>16.5</v>
      </c>
      <c r="H3188">
        <f t="shared" si="99"/>
        <v>2025</v>
      </c>
    </row>
    <row r="3189" spans="1:8">
      <c r="A3189" s="1" t="s">
        <v>143</v>
      </c>
      <c r="B3189" t="s">
        <v>335</v>
      </c>
      <c r="C3189" s="43">
        <v>1343</v>
      </c>
      <c r="D3189" s="60">
        <v>2</v>
      </c>
      <c r="E3189" s="2">
        <v>45.19</v>
      </c>
      <c r="F3189" s="61">
        <v>45748</v>
      </c>
      <c r="G3189" s="62">
        <f t="shared" si="98"/>
        <v>90.38</v>
      </c>
      <c r="H3189">
        <f t="shared" si="99"/>
        <v>2025</v>
      </c>
    </row>
    <row r="3190" spans="1:8">
      <c r="A3190" s="1" t="s">
        <v>146</v>
      </c>
      <c r="B3190" t="s">
        <v>1269</v>
      </c>
      <c r="C3190" s="43">
        <v>6080</v>
      </c>
      <c r="D3190" s="60">
        <v>3</v>
      </c>
      <c r="E3190" s="2">
        <v>25.35</v>
      </c>
      <c r="F3190" s="61">
        <v>45748</v>
      </c>
      <c r="G3190" s="62">
        <f t="shared" si="98"/>
        <v>76.050000000000011</v>
      </c>
      <c r="H3190">
        <f t="shared" si="99"/>
        <v>2025</v>
      </c>
    </row>
    <row r="3191" spans="1:8">
      <c r="A3191" s="1" t="s">
        <v>146</v>
      </c>
      <c r="B3191" t="s">
        <v>1270</v>
      </c>
      <c r="C3191" s="43">
        <v>6081</v>
      </c>
      <c r="D3191" s="60">
        <v>2</v>
      </c>
      <c r="E3191" s="2">
        <v>18.86</v>
      </c>
      <c r="F3191" s="61">
        <v>45748</v>
      </c>
      <c r="G3191" s="62">
        <f t="shared" si="98"/>
        <v>37.72</v>
      </c>
      <c r="H3191">
        <f t="shared" si="99"/>
        <v>2025</v>
      </c>
    </row>
    <row r="3192" spans="1:8">
      <c r="A3192" s="1" t="s">
        <v>146</v>
      </c>
      <c r="B3192" t="s">
        <v>115</v>
      </c>
      <c r="C3192" s="43">
        <v>6079</v>
      </c>
      <c r="D3192" s="60">
        <v>3</v>
      </c>
      <c r="E3192" s="2">
        <v>24.88</v>
      </c>
      <c r="F3192" s="61">
        <v>45748</v>
      </c>
      <c r="G3192" s="62">
        <f t="shared" si="98"/>
        <v>74.64</v>
      </c>
      <c r="H3192">
        <f t="shared" si="99"/>
        <v>2025</v>
      </c>
    </row>
    <row r="3193" spans="1:8">
      <c r="A3193" s="1" t="s">
        <v>140</v>
      </c>
      <c r="B3193" t="s">
        <v>196</v>
      </c>
      <c r="C3193" s="43">
        <v>6680</v>
      </c>
      <c r="D3193" s="60">
        <v>2</v>
      </c>
      <c r="E3193" s="2">
        <v>16.399999999999999</v>
      </c>
      <c r="F3193" s="61">
        <v>45748</v>
      </c>
      <c r="G3193" s="62">
        <f t="shared" si="98"/>
        <v>32.799999999999997</v>
      </c>
      <c r="H3193">
        <f t="shared" si="99"/>
        <v>2025</v>
      </c>
    </row>
    <row r="3194" spans="1:8">
      <c r="A3194" s="1" t="s">
        <v>143</v>
      </c>
      <c r="B3194" t="s">
        <v>325</v>
      </c>
      <c r="C3194" s="43">
        <v>1342</v>
      </c>
      <c r="D3194" s="60">
        <v>2.5</v>
      </c>
      <c r="E3194" s="2">
        <v>69.81</v>
      </c>
      <c r="F3194" s="61">
        <v>45748</v>
      </c>
      <c r="G3194" s="62">
        <f t="shared" si="98"/>
        <v>174.52500000000001</v>
      </c>
      <c r="H3194">
        <f t="shared" si="99"/>
        <v>2025</v>
      </c>
    </row>
    <row r="3195" spans="1:8">
      <c r="A3195" s="1" t="s">
        <v>143</v>
      </c>
      <c r="B3195" t="s">
        <v>355</v>
      </c>
      <c r="C3195" s="43">
        <v>1351</v>
      </c>
      <c r="D3195" s="60">
        <v>2.5</v>
      </c>
      <c r="E3195" s="2">
        <v>75.63</v>
      </c>
      <c r="F3195" s="61">
        <v>45748</v>
      </c>
      <c r="G3195" s="62">
        <f t="shared" si="98"/>
        <v>189.07499999999999</v>
      </c>
      <c r="H3195">
        <f t="shared" si="99"/>
        <v>2025</v>
      </c>
    </row>
    <row r="3196" spans="1:8">
      <c r="A3196" s="1" t="s">
        <v>143</v>
      </c>
      <c r="B3196" t="s">
        <v>340</v>
      </c>
      <c r="C3196" s="43">
        <v>1345</v>
      </c>
      <c r="D3196" s="60">
        <v>1</v>
      </c>
      <c r="E3196" s="2">
        <v>67.42</v>
      </c>
      <c r="F3196" s="61">
        <v>45748</v>
      </c>
      <c r="G3196" s="62">
        <f t="shared" si="98"/>
        <v>67.42</v>
      </c>
      <c r="H3196">
        <f t="shared" si="99"/>
        <v>2025</v>
      </c>
    </row>
    <row r="3197" spans="1:8">
      <c r="A3197" s="1" t="s">
        <v>140</v>
      </c>
      <c r="B3197" t="s">
        <v>194</v>
      </c>
      <c r="C3197" s="43">
        <v>6681</v>
      </c>
      <c r="D3197" s="60">
        <v>0.2</v>
      </c>
      <c r="E3197" s="2">
        <v>9.9</v>
      </c>
      <c r="F3197" s="61">
        <v>45748</v>
      </c>
      <c r="G3197" s="62">
        <f t="shared" si="98"/>
        <v>1.9800000000000002</v>
      </c>
      <c r="H3197">
        <f t="shared" si="99"/>
        <v>2025</v>
      </c>
    </row>
    <row r="3198" spans="1:8">
      <c r="A3198" s="1" t="s">
        <v>143</v>
      </c>
      <c r="B3198" t="s">
        <v>212</v>
      </c>
      <c r="C3198" s="43">
        <v>2123</v>
      </c>
      <c r="D3198" s="60">
        <v>1</v>
      </c>
      <c r="E3198" s="2">
        <v>25</v>
      </c>
      <c r="F3198" s="61">
        <v>45778</v>
      </c>
      <c r="G3198" s="62">
        <f t="shared" si="98"/>
        <v>25</v>
      </c>
      <c r="H3198">
        <f t="shared" si="99"/>
        <v>2025</v>
      </c>
    </row>
    <row r="3199" spans="1:8">
      <c r="A3199" s="1" t="s">
        <v>143</v>
      </c>
      <c r="B3199" t="s">
        <v>218</v>
      </c>
      <c r="C3199" s="43">
        <v>3620</v>
      </c>
      <c r="D3199" s="60">
        <v>4</v>
      </c>
      <c r="E3199" s="2">
        <v>29</v>
      </c>
      <c r="F3199" s="61">
        <v>45778</v>
      </c>
      <c r="G3199" s="62">
        <f t="shared" si="98"/>
        <v>116</v>
      </c>
      <c r="H3199">
        <f t="shared" si="99"/>
        <v>2025</v>
      </c>
    </row>
    <row r="3200" spans="1:8">
      <c r="A3200" s="1" t="s">
        <v>143</v>
      </c>
      <c r="B3200" t="s">
        <v>227</v>
      </c>
      <c r="C3200" s="43">
        <v>2075</v>
      </c>
      <c r="D3200" s="60">
        <v>2</v>
      </c>
      <c r="E3200" s="2">
        <v>9</v>
      </c>
      <c r="F3200" s="61">
        <v>45778</v>
      </c>
      <c r="G3200" s="62">
        <f t="shared" si="98"/>
        <v>18</v>
      </c>
      <c r="H3200">
        <f t="shared" si="99"/>
        <v>2025</v>
      </c>
    </row>
    <row r="3201" spans="1:8">
      <c r="A3201" s="1" t="s">
        <v>143</v>
      </c>
      <c r="B3201" t="s">
        <v>235</v>
      </c>
      <c r="C3201" s="43">
        <v>2116</v>
      </c>
      <c r="D3201" s="60">
        <v>1</v>
      </c>
      <c r="E3201" s="2">
        <v>25</v>
      </c>
      <c r="F3201" s="61">
        <v>45778</v>
      </c>
      <c r="G3201" s="62">
        <f t="shared" si="98"/>
        <v>25</v>
      </c>
      <c r="H3201">
        <f t="shared" si="99"/>
        <v>2025</v>
      </c>
    </row>
    <row r="3202" spans="1:8" ht="30">
      <c r="A3202" s="1" t="s">
        <v>143</v>
      </c>
      <c r="B3202" s="45" t="s">
        <v>250</v>
      </c>
      <c r="C3202" s="43">
        <v>1325</v>
      </c>
      <c r="D3202" s="60">
        <v>1</v>
      </c>
      <c r="E3202" s="2">
        <v>16</v>
      </c>
      <c r="F3202" s="61">
        <v>45778</v>
      </c>
      <c r="G3202" s="62">
        <f t="shared" ref="G3202:G3265" si="100">D3202*E3202</f>
        <v>16</v>
      </c>
      <c r="H3202">
        <f t="shared" ref="H3202:H3265" si="101">YEAR(F3202)</f>
        <v>2025</v>
      </c>
    </row>
    <row r="3203" spans="1:8">
      <c r="A3203" s="1" t="s">
        <v>143</v>
      </c>
      <c r="B3203" t="s">
        <v>252</v>
      </c>
      <c r="C3203" s="43">
        <v>1329</v>
      </c>
      <c r="D3203" s="60">
        <v>2</v>
      </c>
      <c r="E3203" s="2">
        <v>16</v>
      </c>
      <c r="F3203" s="61">
        <v>45778</v>
      </c>
      <c r="G3203" s="62">
        <f t="shared" si="100"/>
        <v>32</v>
      </c>
      <c r="H3203">
        <f t="shared" si="101"/>
        <v>2025</v>
      </c>
    </row>
    <row r="3204" spans="1:8">
      <c r="A3204" s="1" t="s">
        <v>143</v>
      </c>
      <c r="B3204" t="s">
        <v>257</v>
      </c>
      <c r="C3204" s="43">
        <v>3636</v>
      </c>
      <c r="D3204" s="60">
        <v>2</v>
      </c>
      <c r="E3204" s="2">
        <v>16</v>
      </c>
      <c r="F3204" s="61">
        <v>45778</v>
      </c>
      <c r="G3204" s="62">
        <f t="shared" si="100"/>
        <v>32</v>
      </c>
      <c r="H3204">
        <f t="shared" si="101"/>
        <v>2025</v>
      </c>
    </row>
    <row r="3205" spans="1:8">
      <c r="A3205" s="1" t="s">
        <v>143</v>
      </c>
      <c r="B3205" t="s">
        <v>269</v>
      </c>
      <c r="C3205" s="43">
        <v>2717</v>
      </c>
      <c r="D3205" s="60">
        <v>3</v>
      </c>
      <c r="E3205" s="2">
        <v>11</v>
      </c>
      <c r="F3205" s="61">
        <v>45778</v>
      </c>
      <c r="G3205" s="62">
        <f t="shared" si="100"/>
        <v>33</v>
      </c>
      <c r="H3205">
        <f t="shared" si="101"/>
        <v>2025</v>
      </c>
    </row>
    <row r="3206" spans="1:8">
      <c r="A3206" s="1" t="s">
        <v>143</v>
      </c>
      <c r="B3206" t="s">
        <v>287</v>
      </c>
      <c r="C3206" s="43">
        <v>3628</v>
      </c>
      <c r="D3206" s="60">
        <v>1</v>
      </c>
      <c r="E3206" s="2">
        <v>6</v>
      </c>
      <c r="F3206" s="61">
        <v>45778</v>
      </c>
      <c r="G3206" s="62">
        <f t="shared" si="100"/>
        <v>6</v>
      </c>
      <c r="H3206">
        <f t="shared" si="101"/>
        <v>2025</v>
      </c>
    </row>
    <row r="3207" spans="1:8">
      <c r="A3207" s="1" t="s">
        <v>143</v>
      </c>
      <c r="B3207" t="s">
        <v>293</v>
      </c>
      <c r="C3207" s="43">
        <v>2120</v>
      </c>
      <c r="D3207" s="60">
        <v>1</v>
      </c>
      <c r="E3207" s="2">
        <v>8</v>
      </c>
      <c r="F3207" s="61">
        <v>45778</v>
      </c>
      <c r="G3207" s="62">
        <f t="shared" si="100"/>
        <v>8</v>
      </c>
      <c r="H3207">
        <f t="shared" si="101"/>
        <v>2025</v>
      </c>
    </row>
    <row r="3208" spans="1:8">
      <c r="A3208" s="1" t="s">
        <v>143</v>
      </c>
      <c r="B3208" t="s">
        <v>295</v>
      </c>
      <c r="C3208" s="43">
        <v>2117</v>
      </c>
      <c r="D3208" s="60">
        <v>1</v>
      </c>
      <c r="E3208" s="2">
        <v>25</v>
      </c>
      <c r="F3208" s="61">
        <v>45778</v>
      </c>
      <c r="G3208" s="62">
        <f t="shared" si="100"/>
        <v>25</v>
      </c>
      <c r="H3208">
        <f t="shared" si="101"/>
        <v>2025</v>
      </c>
    </row>
    <row r="3209" spans="1:8">
      <c r="A3209" s="1" t="s">
        <v>143</v>
      </c>
      <c r="B3209" t="s">
        <v>301</v>
      </c>
      <c r="C3209" s="43">
        <v>2097</v>
      </c>
      <c r="D3209" s="60">
        <v>2</v>
      </c>
      <c r="E3209" s="2">
        <v>6</v>
      </c>
      <c r="F3209" s="61">
        <v>45778</v>
      </c>
      <c r="G3209" s="62">
        <f t="shared" si="100"/>
        <v>12</v>
      </c>
      <c r="H3209">
        <f t="shared" si="101"/>
        <v>2025</v>
      </c>
    </row>
    <row r="3210" spans="1:8">
      <c r="A3210" s="1" t="s">
        <v>143</v>
      </c>
      <c r="B3210" t="s">
        <v>317</v>
      </c>
      <c r="C3210" s="43">
        <v>2146</v>
      </c>
      <c r="D3210" s="60">
        <v>5</v>
      </c>
      <c r="E3210" s="2">
        <v>8</v>
      </c>
      <c r="F3210" s="61">
        <v>45778</v>
      </c>
      <c r="G3210" s="62">
        <f t="shared" si="100"/>
        <v>40</v>
      </c>
      <c r="H3210">
        <f t="shared" si="101"/>
        <v>2025</v>
      </c>
    </row>
    <row r="3211" spans="1:8">
      <c r="A3211" s="1" t="s">
        <v>143</v>
      </c>
      <c r="B3211" t="s">
        <v>315</v>
      </c>
      <c r="C3211" s="43">
        <v>1055</v>
      </c>
      <c r="D3211" s="60">
        <v>4</v>
      </c>
      <c r="E3211" s="2">
        <v>49</v>
      </c>
      <c r="F3211" s="61">
        <v>45778</v>
      </c>
      <c r="G3211" s="62">
        <f t="shared" si="100"/>
        <v>196</v>
      </c>
      <c r="H3211">
        <f t="shared" si="101"/>
        <v>2025</v>
      </c>
    </row>
    <row r="3212" spans="1:8">
      <c r="A3212" s="1" t="s">
        <v>143</v>
      </c>
      <c r="B3212" t="s">
        <v>330</v>
      </c>
      <c r="C3212" s="43">
        <v>1062</v>
      </c>
      <c r="D3212" s="60">
        <v>1</v>
      </c>
      <c r="E3212" s="2">
        <v>13</v>
      </c>
      <c r="F3212" s="61">
        <v>45778</v>
      </c>
      <c r="G3212" s="62">
        <f t="shared" si="100"/>
        <v>13</v>
      </c>
      <c r="H3212">
        <f t="shared" si="101"/>
        <v>2025</v>
      </c>
    </row>
    <row r="3213" spans="1:8">
      <c r="A3213" s="1" t="s">
        <v>143</v>
      </c>
      <c r="B3213" t="s">
        <v>331</v>
      </c>
      <c r="C3213" s="43">
        <v>1063</v>
      </c>
      <c r="D3213" s="60">
        <v>2</v>
      </c>
      <c r="E3213" s="2">
        <v>13</v>
      </c>
      <c r="F3213" s="61">
        <v>45778</v>
      </c>
      <c r="G3213" s="62">
        <f t="shared" si="100"/>
        <v>26</v>
      </c>
      <c r="H3213">
        <f t="shared" si="101"/>
        <v>2025</v>
      </c>
    </row>
    <row r="3214" spans="1:8">
      <c r="A3214" s="1" t="s">
        <v>143</v>
      </c>
      <c r="B3214" t="s">
        <v>333</v>
      </c>
      <c r="C3214" s="43">
        <v>2076</v>
      </c>
      <c r="D3214" s="60">
        <v>4</v>
      </c>
      <c r="E3214" s="2">
        <v>9</v>
      </c>
      <c r="F3214" s="61">
        <v>45778</v>
      </c>
      <c r="G3214" s="62">
        <f t="shared" si="100"/>
        <v>36</v>
      </c>
      <c r="H3214">
        <f t="shared" si="101"/>
        <v>2025</v>
      </c>
    </row>
    <row r="3215" spans="1:8">
      <c r="A3215" s="1" t="s">
        <v>143</v>
      </c>
      <c r="B3215" t="s">
        <v>337</v>
      </c>
      <c r="C3215" s="43">
        <v>2722</v>
      </c>
      <c r="D3215" s="60">
        <v>6</v>
      </c>
      <c r="E3215" s="2">
        <v>2</v>
      </c>
      <c r="F3215" s="61">
        <v>45778</v>
      </c>
      <c r="G3215" s="62">
        <f t="shared" si="100"/>
        <v>12</v>
      </c>
      <c r="H3215">
        <f t="shared" si="101"/>
        <v>2025</v>
      </c>
    </row>
    <row r="3216" spans="1:8">
      <c r="A3216" s="1" t="s">
        <v>143</v>
      </c>
      <c r="B3216" t="s">
        <v>361</v>
      </c>
      <c r="C3216" s="43">
        <v>2071</v>
      </c>
      <c r="D3216" s="60">
        <v>1</v>
      </c>
      <c r="E3216" s="2">
        <v>9</v>
      </c>
      <c r="F3216" s="61">
        <v>45778</v>
      </c>
      <c r="G3216" s="62">
        <f t="shared" si="100"/>
        <v>9</v>
      </c>
      <c r="H3216">
        <f t="shared" si="101"/>
        <v>2025</v>
      </c>
    </row>
    <row r="3217" spans="1:8">
      <c r="A3217" s="1" t="s">
        <v>143</v>
      </c>
      <c r="B3217" t="s">
        <v>367</v>
      </c>
      <c r="C3217" s="43">
        <v>1072</v>
      </c>
      <c r="D3217" s="60">
        <v>1</v>
      </c>
      <c r="E3217" s="2">
        <v>7</v>
      </c>
      <c r="F3217" s="61">
        <v>45778</v>
      </c>
      <c r="G3217" s="62">
        <f t="shared" si="100"/>
        <v>7</v>
      </c>
      <c r="H3217">
        <f t="shared" si="101"/>
        <v>2025</v>
      </c>
    </row>
    <row r="3218" spans="1:8">
      <c r="A3218" s="1" t="s">
        <v>143</v>
      </c>
      <c r="B3218" t="s">
        <v>368</v>
      </c>
      <c r="C3218" s="43">
        <v>1073</v>
      </c>
      <c r="D3218" s="60">
        <v>2</v>
      </c>
      <c r="E3218" s="2">
        <v>7</v>
      </c>
      <c r="F3218" s="61">
        <v>45778</v>
      </c>
      <c r="G3218" s="62">
        <f t="shared" si="100"/>
        <v>14</v>
      </c>
      <c r="H3218">
        <f t="shared" si="101"/>
        <v>2025</v>
      </c>
    </row>
    <row r="3219" spans="1:8">
      <c r="A3219" s="1" t="s">
        <v>143</v>
      </c>
      <c r="B3219" t="s">
        <v>389</v>
      </c>
      <c r="C3219" s="43">
        <v>1077</v>
      </c>
      <c r="D3219" s="60">
        <v>1</v>
      </c>
      <c r="E3219" s="2">
        <v>16</v>
      </c>
      <c r="F3219" s="61">
        <v>45778</v>
      </c>
      <c r="G3219" s="62">
        <f t="shared" si="100"/>
        <v>16</v>
      </c>
      <c r="H3219">
        <f t="shared" si="101"/>
        <v>2025</v>
      </c>
    </row>
    <row r="3220" spans="1:8">
      <c r="A3220" s="1" t="s">
        <v>143</v>
      </c>
      <c r="B3220" t="s">
        <v>398</v>
      </c>
      <c r="C3220" s="43">
        <v>2090</v>
      </c>
      <c r="D3220" s="60">
        <v>1</v>
      </c>
      <c r="E3220" s="2">
        <v>11</v>
      </c>
      <c r="F3220" s="61">
        <v>45778</v>
      </c>
      <c r="G3220" s="62">
        <f t="shared" si="100"/>
        <v>11</v>
      </c>
      <c r="H3220">
        <f t="shared" si="101"/>
        <v>2025</v>
      </c>
    </row>
    <row r="3221" spans="1:8">
      <c r="A3221" s="1" t="s">
        <v>143</v>
      </c>
      <c r="B3221" t="s">
        <v>399</v>
      </c>
      <c r="C3221" s="43">
        <v>3621</v>
      </c>
      <c r="D3221" s="60">
        <v>2</v>
      </c>
      <c r="E3221" s="2">
        <v>5</v>
      </c>
      <c r="F3221" s="61">
        <v>45778</v>
      </c>
      <c r="G3221" s="62">
        <f t="shared" si="100"/>
        <v>10</v>
      </c>
      <c r="H3221">
        <f t="shared" si="101"/>
        <v>2025</v>
      </c>
    </row>
    <row r="3222" spans="1:8">
      <c r="A3222" s="1" t="s">
        <v>143</v>
      </c>
      <c r="B3222" t="s">
        <v>400</v>
      </c>
      <c r="C3222" s="43">
        <v>2106</v>
      </c>
      <c r="D3222" s="60">
        <v>1</v>
      </c>
      <c r="E3222" s="2">
        <v>34</v>
      </c>
      <c r="F3222" s="61">
        <v>45778</v>
      </c>
      <c r="G3222" s="62">
        <f t="shared" si="100"/>
        <v>34</v>
      </c>
      <c r="H3222">
        <f t="shared" si="101"/>
        <v>2025</v>
      </c>
    </row>
    <row r="3223" spans="1:8">
      <c r="A3223" s="1" t="s">
        <v>143</v>
      </c>
      <c r="B3223" t="s">
        <v>405</v>
      </c>
      <c r="C3223" s="43">
        <v>2077</v>
      </c>
      <c r="D3223" s="60">
        <v>2</v>
      </c>
      <c r="E3223" s="2">
        <v>6</v>
      </c>
      <c r="F3223" s="61">
        <v>45778</v>
      </c>
      <c r="G3223" s="62">
        <f t="shared" si="100"/>
        <v>12</v>
      </c>
      <c r="H3223">
        <f t="shared" si="101"/>
        <v>2025</v>
      </c>
    </row>
    <row r="3224" spans="1:8">
      <c r="A3224" s="1" t="s">
        <v>143</v>
      </c>
      <c r="B3224" t="s">
        <v>413</v>
      </c>
      <c r="C3224" s="43">
        <v>1082</v>
      </c>
      <c r="D3224" s="60">
        <v>3</v>
      </c>
      <c r="E3224" s="2">
        <v>22</v>
      </c>
      <c r="F3224" s="61">
        <v>45778</v>
      </c>
      <c r="G3224" s="62">
        <f t="shared" si="100"/>
        <v>66</v>
      </c>
      <c r="H3224">
        <f t="shared" si="101"/>
        <v>2025</v>
      </c>
    </row>
    <row r="3225" spans="1:8">
      <c r="A3225" s="1" t="s">
        <v>143</v>
      </c>
      <c r="B3225" t="s">
        <v>414</v>
      </c>
      <c r="C3225" s="43">
        <v>2069</v>
      </c>
      <c r="D3225" s="60">
        <v>3</v>
      </c>
      <c r="E3225" s="2">
        <v>13</v>
      </c>
      <c r="F3225" s="61">
        <v>45778</v>
      </c>
      <c r="G3225" s="62">
        <f t="shared" si="100"/>
        <v>39</v>
      </c>
      <c r="H3225">
        <f t="shared" si="101"/>
        <v>2025</v>
      </c>
    </row>
    <row r="3226" spans="1:8">
      <c r="A3226" s="1" t="s">
        <v>143</v>
      </c>
      <c r="B3226" t="s">
        <v>422</v>
      </c>
      <c r="C3226" s="43">
        <v>1089</v>
      </c>
      <c r="D3226" s="60">
        <v>3</v>
      </c>
      <c r="E3226" s="2">
        <v>11</v>
      </c>
      <c r="F3226" s="61">
        <v>45778</v>
      </c>
      <c r="G3226" s="62">
        <f t="shared" si="100"/>
        <v>33</v>
      </c>
      <c r="H3226">
        <f t="shared" si="101"/>
        <v>2025</v>
      </c>
    </row>
    <row r="3227" spans="1:8">
      <c r="A3227" s="1" t="s">
        <v>143</v>
      </c>
      <c r="B3227" t="s">
        <v>432</v>
      </c>
      <c r="C3227" s="43">
        <v>2099</v>
      </c>
      <c r="D3227" s="60">
        <v>2</v>
      </c>
      <c r="E3227" s="2">
        <v>6</v>
      </c>
      <c r="F3227" s="61">
        <v>45778</v>
      </c>
      <c r="G3227" s="62">
        <f t="shared" si="100"/>
        <v>12</v>
      </c>
      <c r="H3227">
        <f t="shared" si="101"/>
        <v>2025</v>
      </c>
    </row>
    <row r="3228" spans="1:8">
      <c r="A3228" s="1" t="s">
        <v>143</v>
      </c>
      <c r="B3228" t="s">
        <v>435</v>
      </c>
      <c r="C3228" s="43">
        <v>2092</v>
      </c>
      <c r="D3228" s="60">
        <v>5</v>
      </c>
      <c r="E3228" s="2">
        <v>6</v>
      </c>
      <c r="F3228" s="61">
        <v>45778</v>
      </c>
      <c r="G3228" s="62">
        <f t="shared" si="100"/>
        <v>30</v>
      </c>
      <c r="H3228">
        <f t="shared" si="101"/>
        <v>2025</v>
      </c>
    </row>
    <row r="3229" spans="1:8">
      <c r="A3229" s="1" t="s">
        <v>143</v>
      </c>
      <c r="B3229" t="s">
        <v>438</v>
      </c>
      <c r="C3229" s="43">
        <v>2101</v>
      </c>
      <c r="D3229" s="60">
        <v>3</v>
      </c>
      <c r="E3229" s="2">
        <v>27</v>
      </c>
      <c r="F3229" s="61">
        <v>45778</v>
      </c>
      <c r="G3229" s="62">
        <f t="shared" si="100"/>
        <v>81</v>
      </c>
      <c r="H3229">
        <f t="shared" si="101"/>
        <v>2025</v>
      </c>
    </row>
    <row r="3230" spans="1:8">
      <c r="A3230" s="1" t="s">
        <v>143</v>
      </c>
      <c r="B3230" t="s">
        <v>446</v>
      </c>
      <c r="C3230" s="43">
        <v>2073</v>
      </c>
      <c r="D3230" s="60">
        <v>3</v>
      </c>
      <c r="E3230" s="2">
        <v>3</v>
      </c>
      <c r="F3230" s="61">
        <v>45778</v>
      </c>
      <c r="G3230" s="62">
        <f t="shared" si="100"/>
        <v>9</v>
      </c>
      <c r="H3230">
        <f t="shared" si="101"/>
        <v>2025</v>
      </c>
    </row>
    <row r="3231" spans="1:8">
      <c r="A3231" s="1" t="s">
        <v>143</v>
      </c>
      <c r="B3231" t="s">
        <v>450</v>
      </c>
      <c r="C3231" s="43">
        <v>1099</v>
      </c>
      <c r="D3231" s="60">
        <v>2</v>
      </c>
      <c r="E3231" s="2">
        <v>7</v>
      </c>
      <c r="F3231" s="61">
        <v>45778</v>
      </c>
      <c r="G3231" s="62">
        <f t="shared" si="100"/>
        <v>14</v>
      </c>
      <c r="H3231">
        <f t="shared" si="101"/>
        <v>2025</v>
      </c>
    </row>
    <row r="3232" spans="1:8">
      <c r="A3232" s="1" t="s">
        <v>143</v>
      </c>
      <c r="B3232" t="s">
        <v>453</v>
      </c>
      <c r="C3232" s="43">
        <v>1102</v>
      </c>
      <c r="D3232" s="60">
        <v>1</v>
      </c>
      <c r="E3232" s="2">
        <v>3</v>
      </c>
      <c r="F3232" s="61">
        <v>45778</v>
      </c>
      <c r="G3232" s="62">
        <f t="shared" si="100"/>
        <v>3</v>
      </c>
      <c r="H3232">
        <f t="shared" si="101"/>
        <v>2025</v>
      </c>
    </row>
    <row r="3233" spans="1:8">
      <c r="A3233" s="1" t="s">
        <v>143</v>
      </c>
      <c r="B3233" t="s">
        <v>462</v>
      </c>
      <c r="C3233" s="43">
        <v>1107</v>
      </c>
      <c r="D3233" s="60">
        <v>1</v>
      </c>
      <c r="E3233" s="2">
        <v>2</v>
      </c>
      <c r="F3233" s="61">
        <v>45778</v>
      </c>
      <c r="G3233" s="62">
        <f t="shared" si="100"/>
        <v>2</v>
      </c>
      <c r="H3233">
        <f t="shared" si="101"/>
        <v>2025</v>
      </c>
    </row>
    <row r="3234" spans="1:8">
      <c r="A3234" s="1" t="s">
        <v>143</v>
      </c>
      <c r="B3234" t="s">
        <v>470</v>
      </c>
      <c r="C3234" s="43">
        <v>3630</v>
      </c>
      <c r="D3234" s="60">
        <v>6</v>
      </c>
      <c r="E3234" s="2">
        <v>4</v>
      </c>
      <c r="F3234" s="61">
        <v>45778</v>
      </c>
      <c r="G3234" s="62">
        <f t="shared" si="100"/>
        <v>24</v>
      </c>
      <c r="H3234">
        <f t="shared" si="101"/>
        <v>2025</v>
      </c>
    </row>
    <row r="3235" spans="1:8">
      <c r="A3235" s="1" t="s">
        <v>143</v>
      </c>
      <c r="B3235" t="s">
        <v>473</v>
      </c>
      <c r="C3235" s="43">
        <v>2081</v>
      </c>
      <c r="D3235" s="60">
        <v>4</v>
      </c>
      <c r="E3235" s="2">
        <v>3</v>
      </c>
      <c r="F3235" s="61">
        <v>45778</v>
      </c>
      <c r="G3235" s="62">
        <f t="shared" si="100"/>
        <v>12</v>
      </c>
      <c r="H3235">
        <f t="shared" si="101"/>
        <v>2025</v>
      </c>
    </row>
    <row r="3236" spans="1:8">
      <c r="A3236" s="1" t="s">
        <v>143</v>
      </c>
      <c r="B3236" t="s">
        <v>239</v>
      </c>
      <c r="C3236" s="43">
        <v>1041</v>
      </c>
      <c r="D3236" s="60">
        <v>4</v>
      </c>
      <c r="E3236" s="2">
        <v>12</v>
      </c>
      <c r="F3236" s="61">
        <v>45778</v>
      </c>
      <c r="G3236" s="62">
        <f t="shared" si="100"/>
        <v>48</v>
      </c>
      <c r="H3236">
        <f t="shared" si="101"/>
        <v>2025</v>
      </c>
    </row>
    <row r="3237" spans="1:8">
      <c r="A3237" s="1" t="s">
        <v>143</v>
      </c>
      <c r="B3237" t="s">
        <v>264</v>
      </c>
      <c r="C3237" s="43">
        <v>1043</v>
      </c>
      <c r="D3237" s="60">
        <v>3</v>
      </c>
      <c r="E3237" s="2">
        <v>9</v>
      </c>
      <c r="F3237" s="61">
        <v>45778</v>
      </c>
      <c r="G3237" s="62">
        <f t="shared" si="100"/>
        <v>27</v>
      </c>
      <c r="H3237">
        <f t="shared" si="101"/>
        <v>2025</v>
      </c>
    </row>
    <row r="3238" spans="1:8">
      <c r="A3238" s="1" t="s">
        <v>143</v>
      </c>
      <c r="B3238" t="s">
        <v>271</v>
      </c>
      <c r="C3238" s="43">
        <v>1046</v>
      </c>
      <c r="D3238" s="60">
        <v>1</v>
      </c>
      <c r="E3238" s="2">
        <v>20</v>
      </c>
      <c r="F3238" s="61">
        <v>45778</v>
      </c>
      <c r="G3238" s="62">
        <f t="shared" si="100"/>
        <v>20</v>
      </c>
      <c r="H3238">
        <f t="shared" si="101"/>
        <v>2025</v>
      </c>
    </row>
    <row r="3239" spans="1:8">
      <c r="A3239" s="1" t="s">
        <v>143</v>
      </c>
      <c r="B3239" t="s">
        <v>289</v>
      </c>
      <c r="C3239" s="43">
        <v>1050</v>
      </c>
      <c r="D3239" s="60">
        <v>1</v>
      </c>
      <c r="E3239" s="2">
        <v>14</v>
      </c>
      <c r="F3239" s="61">
        <v>45778</v>
      </c>
      <c r="G3239" s="62">
        <f t="shared" si="100"/>
        <v>14</v>
      </c>
      <c r="H3239">
        <f t="shared" si="101"/>
        <v>2025</v>
      </c>
    </row>
    <row r="3240" spans="1:8">
      <c r="A3240" s="1" t="s">
        <v>143</v>
      </c>
      <c r="B3240" t="s">
        <v>313</v>
      </c>
      <c r="C3240" s="43">
        <v>1053</v>
      </c>
      <c r="D3240" s="60">
        <v>4</v>
      </c>
      <c r="E3240" s="2">
        <v>17</v>
      </c>
      <c r="F3240" s="61">
        <v>45778</v>
      </c>
      <c r="G3240" s="62">
        <f t="shared" si="100"/>
        <v>68</v>
      </c>
      <c r="H3240">
        <f t="shared" si="101"/>
        <v>2025</v>
      </c>
    </row>
    <row r="3241" spans="1:8">
      <c r="A3241" s="1" t="s">
        <v>143</v>
      </c>
      <c r="B3241" t="s">
        <v>358</v>
      </c>
      <c r="C3241" s="43">
        <v>1071</v>
      </c>
      <c r="D3241" s="60">
        <v>2</v>
      </c>
      <c r="E3241" s="2">
        <v>14</v>
      </c>
      <c r="F3241" s="61">
        <v>45778</v>
      </c>
      <c r="G3241" s="62">
        <f t="shared" si="100"/>
        <v>28</v>
      </c>
      <c r="H3241">
        <f t="shared" si="101"/>
        <v>2025</v>
      </c>
    </row>
    <row r="3242" spans="1:8">
      <c r="A3242" s="1" t="s">
        <v>143</v>
      </c>
      <c r="B3242" t="s">
        <v>377</v>
      </c>
      <c r="C3242" s="43">
        <v>1074</v>
      </c>
      <c r="D3242" s="60">
        <v>1</v>
      </c>
      <c r="E3242" s="2">
        <v>8</v>
      </c>
      <c r="F3242" s="61">
        <v>45778</v>
      </c>
      <c r="G3242" s="62">
        <f t="shared" si="100"/>
        <v>8</v>
      </c>
      <c r="H3242">
        <f t="shared" si="101"/>
        <v>2025</v>
      </c>
    </row>
    <row r="3243" spans="1:8">
      <c r="A3243" s="1" t="s">
        <v>143</v>
      </c>
      <c r="B3243" t="s">
        <v>385</v>
      </c>
      <c r="C3243" s="43">
        <v>1075</v>
      </c>
      <c r="D3243" s="60">
        <v>2</v>
      </c>
      <c r="E3243" s="2">
        <v>1</v>
      </c>
      <c r="F3243" s="61">
        <v>45778</v>
      </c>
      <c r="G3243" s="62">
        <f t="shared" si="100"/>
        <v>2</v>
      </c>
      <c r="H3243">
        <f t="shared" si="101"/>
        <v>2025</v>
      </c>
    </row>
    <row r="3244" spans="1:8">
      <c r="A3244" s="1" t="s">
        <v>143</v>
      </c>
      <c r="B3244" t="s">
        <v>402</v>
      </c>
      <c r="C3244" s="43">
        <v>1079</v>
      </c>
      <c r="D3244" s="60">
        <v>1</v>
      </c>
      <c r="E3244" s="2">
        <v>23</v>
      </c>
      <c r="F3244" s="61">
        <v>45778</v>
      </c>
      <c r="G3244" s="62">
        <f t="shared" si="100"/>
        <v>23</v>
      </c>
      <c r="H3244">
        <f t="shared" si="101"/>
        <v>2025</v>
      </c>
    </row>
    <row r="3245" spans="1:8">
      <c r="A3245" s="1" t="s">
        <v>143</v>
      </c>
      <c r="B3245" t="s">
        <v>418</v>
      </c>
      <c r="C3245" s="43">
        <v>1084</v>
      </c>
      <c r="D3245" s="60">
        <v>6</v>
      </c>
      <c r="E3245" s="2">
        <v>5</v>
      </c>
      <c r="F3245" s="61">
        <v>45778</v>
      </c>
      <c r="G3245" s="62">
        <f t="shared" si="100"/>
        <v>30</v>
      </c>
      <c r="H3245">
        <f t="shared" si="101"/>
        <v>2025</v>
      </c>
    </row>
    <row r="3246" spans="1:8">
      <c r="A3246" s="1" t="s">
        <v>143</v>
      </c>
      <c r="B3246" t="s">
        <v>424</v>
      </c>
      <c r="C3246" s="43">
        <v>1091</v>
      </c>
      <c r="D3246" s="60">
        <v>4</v>
      </c>
      <c r="E3246" s="2">
        <v>7</v>
      </c>
      <c r="F3246" s="61">
        <v>45778</v>
      </c>
      <c r="G3246" s="62">
        <f t="shared" si="100"/>
        <v>28</v>
      </c>
      <c r="H3246">
        <f t="shared" si="101"/>
        <v>2025</v>
      </c>
    </row>
    <row r="3247" spans="1:8">
      <c r="A3247" s="1" t="s">
        <v>143</v>
      </c>
      <c r="B3247" t="s">
        <v>441</v>
      </c>
      <c r="C3247" s="43">
        <v>1096</v>
      </c>
      <c r="D3247" s="60">
        <v>5</v>
      </c>
      <c r="E3247" s="2">
        <v>6</v>
      </c>
      <c r="F3247" s="61">
        <v>45778</v>
      </c>
      <c r="G3247" s="62">
        <f t="shared" si="100"/>
        <v>30</v>
      </c>
      <c r="H3247">
        <f t="shared" si="101"/>
        <v>2025</v>
      </c>
    </row>
    <row r="3248" spans="1:8">
      <c r="A3248" s="1" t="s">
        <v>143</v>
      </c>
      <c r="B3248" t="s">
        <v>448</v>
      </c>
      <c r="C3248" s="43">
        <v>1098</v>
      </c>
      <c r="D3248" s="60">
        <v>1</v>
      </c>
      <c r="E3248" s="2">
        <v>36</v>
      </c>
      <c r="F3248" s="61">
        <v>45778</v>
      </c>
      <c r="G3248" s="62">
        <f t="shared" si="100"/>
        <v>36</v>
      </c>
      <c r="H3248">
        <f t="shared" si="101"/>
        <v>2025</v>
      </c>
    </row>
    <row r="3249" spans="1:8">
      <c r="A3249" s="1" t="s">
        <v>143</v>
      </c>
      <c r="B3249" t="s">
        <v>458</v>
      </c>
      <c r="C3249" s="43">
        <v>1104</v>
      </c>
      <c r="D3249" s="60">
        <v>4</v>
      </c>
      <c r="E3249" s="2">
        <v>7</v>
      </c>
      <c r="F3249" s="61">
        <v>45778</v>
      </c>
      <c r="G3249" s="62">
        <f t="shared" si="100"/>
        <v>28</v>
      </c>
      <c r="H3249">
        <f t="shared" si="101"/>
        <v>2025</v>
      </c>
    </row>
    <row r="3250" spans="1:8">
      <c r="A3250" s="1" t="s">
        <v>143</v>
      </c>
      <c r="B3250" t="s">
        <v>461</v>
      </c>
      <c r="C3250" s="43">
        <v>1106</v>
      </c>
      <c r="D3250" s="60">
        <v>2</v>
      </c>
      <c r="E3250" s="2">
        <v>7</v>
      </c>
      <c r="F3250" s="61">
        <v>45778</v>
      </c>
      <c r="G3250" s="62">
        <f t="shared" si="100"/>
        <v>14</v>
      </c>
      <c r="H3250">
        <f t="shared" si="101"/>
        <v>2025</v>
      </c>
    </row>
    <row r="3251" spans="1:8">
      <c r="A3251" s="1" t="s">
        <v>143</v>
      </c>
      <c r="B3251" t="s">
        <v>468</v>
      </c>
      <c r="C3251" s="43">
        <v>1109</v>
      </c>
      <c r="D3251" s="60">
        <v>1</v>
      </c>
      <c r="E3251" s="2">
        <v>15</v>
      </c>
      <c r="F3251" s="61">
        <v>45778</v>
      </c>
      <c r="G3251" s="62">
        <f t="shared" si="100"/>
        <v>15</v>
      </c>
      <c r="H3251">
        <f t="shared" si="101"/>
        <v>2025</v>
      </c>
    </row>
    <row r="3252" spans="1:8">
      <c r="A3252" s="1" t="s">
        <v>143</v>
      </c>
      <c r="B3252" t="s">
        <v>471</v>
      </c>
      <c r="C3252" s="43">
        <v>1110</v>
      </c>
      <c r="D3252" s="60">
        <v>1</v>
      </c>
      <c r="E3252" s="2">
        <v>6</v>
      </c>
      <c r="F3252" s="61">
        <v>45778</v>
      </c>
      <c r="G3252" s="62">
        <f t="shared" si="100"/>
        <v>6</v>
      </c>
      <c r="H3252">
        <f t="shared" si="101"/>
        <v>2025</v>
      </c>
    </row>
    <row r="3253" spans="1:8">
      <c r="A3253" s="1" t="s">
        <v>143</v>
      </c>
      <c r="B3253" t="s">
        <v>474</v>
      </c>
      <c r="C3253" s="43">
        <v>1111</v>
      </c>
      <c r="D3253" s="60">
        <v>2</v>
      </c>
      <c r="E3253" s="2">
        <v>3</v>
      </c>
      <c r="F3253" s="61">
        <v>45778</v>
      </c>
      <c r="G3253" s="62">
        <f t="shared" si="100"/>
        <v>6</v>
      </c>
      <c r="H3253">
        <f t="shared" si="101"/>
        <v>2025</v>
      </c>
    </row>
    <row r="3254" spans="1:8">
      <c r="A3254" s="1" t="s">
        <v>143</v>
      </c>
      <c r="B3254" t="s">
        <v>226</v>
      </c>
      <c r="C3254" s="43">
        <v>6645</v>
      </c>
      <c r="D3254" s="60">
        <v>4</v>
      </c>
      <c r="E3254" s="2">
        <v>19</v>
      </c>
      <c r="F3254" s="61">
        <v>45778</v>
      </c>
      <c r="G3254" s="62">
        <f t="shared" si="100"/>
        <v>76</v>
      </c>
      <c r="H3254">
        <f t="shared" si="101"/>
        <v>2025</v>
      </c>
    </row>
    <row r="3255" spans="1:8">
      <c r="A3255" s="1" t="s">
        <v>143</v>
      </c>
      <c r="B3255" t="s">
        <v>85</v>
      </c>
      <c r="C3255" s="43">
        <v>6649</v>
      </c>
      <c r="D3255" s="60">
        <v>3</v>
      </c>
      <c r="E3255" s="2">
        <v>4</v>
      </c>
      <c r="F3255" s="61">
        <v>45778</v>
      </c>
      <c r="G3255" s="62">
        <f t="shared" si="100"/>
        <v>12</v>
      </c>
      <c r="H3255">
        <f t="shared" si="101"/>
        <v>2025</v>
      </c>
    </row>
    <row r="3256" spans="1:8">
      <c r="A3256" s="1" t="s">
        <v>143</v>
      </c>
      <c r="B3256" t="s">
        <v>274</v>
      </c>
      <c r="C3256" s="43">
        <v>1335</v>
      </c>
      <c r="D3256" s="60">
        <v>4</v>
      </c>
      <c r="E3256" s="2">
        <v>18</v>
      </c>
      <c r="F3256" s="61">
        <v>45778</v>
      </c>
      <c r="G3256" s="62">
        <f t="shared" si="100"/>
        <v>72</v>
      </c>
      <c r="H3256">
        <f t="shared" si="101"/>
        <v>2025</v>
      </c>
    </row>
    <row r="3257" spans="1:8">
      <c r="A3257" s="1" t="s">
        <v>143</v>
      </c>
      <c r="B3257" t="s">
        <v>325</v>
      </c>
      <c r="C3257" s="43">
        <v>1342</v>
      </c>
      <c r="D3257" s="60">
        <v>2</v>
      </c>
      <c r="E3257" s="2">
        <v>69</v>
      </c>
      <c r="F3257" s="61">
        <v>45778</v>
      </c>
      <c r="G3257" s="62">
        <f t="shared" si="100"/>
        <v>138</v>
      </c>
      <c r="H3257">
        <f t="shared" si="101"/>
        <v>2025</v>
      </c>
    </row>
    <row r="3258" spans="1:8">
      <c r="A3258" s="1" t="s">
        <v>143</v>
      </c>
      <c r="B3258" t="s">
        <v>340</v>
      </c>
      <c r="C3258" s="43">
        <v>1345</v>
      </c>
      <c r="D3258" s="60">
        <v>3</v>
      </c>
      <c r="E3258" s="2">
        <v>67</v>
      </c>
      <c r="F3258" s="61">
        <v>45778</v>
      </c>
      <c r="G3258" s="62">
        <f t="shared" si="100"/>
        <v>201</v>
      </c>
      <c r="H3258">
        <f t="shared" si="101"/>
        <v>2025</v>
      </c>
    </row>
    <row r="3259" spans="1:8">
      <c r="A3259" s="1" t="s">
        <v>143</v>
      </c>
      <c r="B3259" t="s">
        <v>346</v>
      </c>
      <c r="C3259" s="43">
        <v>1347</v>
      </c>
      <c r="D3259" s="60">
        <v>3</v>
      </c>
      <c r="E3259" s="2">
        <v>8</v>
      </c>
      <c r="F3259" s="61">
        <v>45778</v>
      </c>
      <c r="G3259" s="62">
        <f t="shared" si="100"/>
        <v>24</v>
      </c>
      <c r="H3259">
        <f t="shared" si="101"/>
        <v>2025</v>
      </c>
    </row>
    <row r="3260" spans="1:8">
      <c r="A3260" s="1" t="s">
        <v>143</v>
      </c>
      <c r="B3260" t="s">
        <v>348</v>
      </c>
      <c r="C3260" s="43">
        <v>1348</v>
      </c>
      <c r="D3260" s="60">
        <v>3</v>
      </c>
      <c r="E3260" s="2">
        <v>7</v>
      </c>
      <c r="F3260" s="61">
        <v>45778</v>
      </c>
      <c r="G3260" s="62">
        <f t="shared" si="100"/>
        <v>21</v>
      </c>
      <c r="H3260">
        <f t="shared" si="101"/>
        <v>2025</v>
      </c>
    </row>
    <row r="3261" spans="1:8">
      <c r="A3261" s="1" t="s">
        <v>143</v>
      </c>
      <c r="B3261" t="s">
        <v>355</v>
      </c>
      <c r="C3261" s="43">
        <v>1351</v>
      </c>
      <c r="D3261" s="60">
        <v>2</v>
      </c>
      <c r="E3261" s="2">
        <v>75</v>
      </c>
      <c r="F3261" s="61">
        <v>45778</v>
      </c>
      <c r="G3261" s="62">
        <f t="shared" si="100"/>
        <v>150</v>
      </c>
      <c r="H3261">
        <f t="shared" si="101"/>
        <v>2025</v>
      </c>
    </row>
    <row r="3262" spans="1:8">
      <c r="A3262" s="1" t="s">
        <v>143</v>
      </c>
      <c r="B3262" t="s">
        <v>407</v>
      </c>
      <c r="C3262" s="43">
        <v>2107</v>
      </c>
      <c r="D3262" s="60">
        <v>2</v>
      </c>
      <c r="E3262" s="2">
        <v>8</v>
      </c>
      <c r="F3262" s="61">
        <v>45778</v>
      </c>
      <c r="G3262" s="62">
        <f t="shared" si="100"/>
        <v>16</v>
      </c>
      <c r="H3262">
        <f t="shared" si="101"/>
        <v>2025</v>
      </c>
    </row>
    <row r="3263" spans="1:8">
      <c r="A3263" s="1" t="s">
        <v>143</v>
      </c>
      <c r="B3263" t="s">
        <v>245</v>
      </c>
      <c r="C3263" s="43">
        <v>2706</v>
      </c>
      <c r="D3263" s="60">
        <v>2</v>
      </c>
      <c r="E3263" s="2">
        <v>42</v>
      </c>
      <c r="F3263" s="61">
        <v>45778</v>
      </c>
      <c r="G3263" s="62">
        <f t="shared" si="100"/>
        <v>84</v>
      </c>
      <c r="H3263">
        <f t="shared" si="101"/>
        <v>2025</v>
      </c>
    </row>
    <row r="3264" spans="1:8">
      <c r="A3264" s="1" t="s">
        <v>143</v>
      </c>
      <c r="B3264" t="s">
        <v>409</v>
      </c>
      <c r="C3264" s="43">
        <v>2709</v>
      </c>
      <c r="D3264" s="60">
        <v>2</v>
      </c>
      <c r="E3264" s="2">
        <v>7</v>
      </c>
      <c r="F3264" s="61">
        <v>45778</v>
      </c>
      <c r="G3264" s="62">
        <f t="shared" si="100"/>
        <v>14</v>
      </c>
      <c r="H3264">
        <f t="shared" si="101"/>
        <v>2025</v>
      </c>
    </row>
    <row r="3265" spans="1:8">
      <c r="A3265" s="1" t="s">
        <v>143</v>
      </c>
      <c r="B3265" t="s">
        <v>281</v>
      </c>
      <c r="C3265" s="43">
        <v>2711</v>
      </c>
      <c r="D3265" s="60">
        <v>1</v>
      </c>
      <c r="E3265" s="2">
        <v>29</v>
      </c>
      <c r="F3265" s="61">
        <v>45778</v>
      </c>
      <c r="G3265" s="62">
        <f t="shared" si="100"/>
        <v>29</v>
      </c>
      <c r="H3265">
        <f t="shared" si="101"/>
        <v>2025</v>
      </c>
    </row>
    <row r="3266" spans="1:8">
      <c r="A3266" s="1" t="s">
        <v>143</v>
      </c>
      <c r="B3266" t="s">
        <v>230</v>
      </c>
      <c r="C3266" s="43">
        <v>2713</v>
      </c>
      <c r="D3266" s="60">
        <v>2</v>
      </c>
      <c r="E3266" s="2">
        <v>7</v>
      </c>
      <c r="F3266" s="61">
        <v>45778</v>
      </c>
      <c r="G3266" s="62">
        <f t="shared" ref="G3266:G3329" si="102">D3266*E3266</f>
        <v>14</v>
      </c>
      <c r="H3266">
        <f t="shared" ref="H3266:H3329" si="103">YEAR(F3266)</f>
        <v>2025</v>
      </c>
    </row>
    <row r="3267" spans="1:8">
      <c r="A3267" s="1" t="s">
        <v>143</v>
      </c>
      <c r="B3267" t="s">
        <v>366</v>
      </c>
      <c r="C3267" s="43">
        <v>3627</v>
      </c>
      <c r="D3267" s="60">
        <v>1</v>
      </c>
      <c r="E3267" s="2">
        <v>10</v>
      </c>
      <c r="F3267" s="61">
        <v>45778</v>
      </c>
      <c r="G3267" s="62">
        <f t="shared" si="102"/>
        <v>10</v>
      </c>
      <c r="H3267">
        <f t="shared" si="103"/>
        <v>2025</v>
      </c>
    </row>
    <row r="3268" spans="1:8">
      <c r="A3268" s="1" t="s">
        <v>143</v>
      </c>
      <c r="B3268" t="s">
        <v>219</v>
      </c>
      <c r="C3268" s="43">
        <v>6432</v>
      </c>
      <c r="D3268" s="60">
        <v>2</v>
      </c>
      <c r="E3268" s="2">
        <v>5</v>
      </c>
      <c r="F3268" s="61">
        <v>45778</v>
      </c>
      <c r="G3268" s="62">
        <f t="shared" si="102"/>
        <v>10</v>
      </c>
      <c r="H3268">
        <f t="shared" si="103"/>
        <v>2025</v>
      </c>
    </row>
    <row r="3269" spans="1:8">
      <c r="A3269" s="1" t="s">
        <v>143</v>
      </c>
      <c r="B3269" t="s">
        <v>328</v>
      </c>
      <c r="C3269" s="43">
        <v>6433</v>
      </c>
      <c r="D3269" s="60">
        <v>1</v>
      </c>
      <c r="E3269" s="2">
        <v>19</v>
      </c>
      <c r="F3269" s="61">
        <v>45778</v>
      </c>
      <c r="G3269" s="62">
        <f t="shared" si="102"/>
        <v>19</v>
      </c>
      <c r="H3269">
        <f t="shared" si="103"/>
        <v>2025</v>
      </c>
    </row>
    <row r="3270" spans="1:8">
      <c r="A3270" s="1" t="s">
        <v>143</v>
      </c>
      <c r="B3270" t="s">
        <v>357</v>
      </c>
      <c r="C3270" s="43">
        <v>6575</v>
      </c>
      <c r="D3270" s="60">
        <v>2</v>
      </c>
      <c r="E3270" s="2">
        <v>13</v>
      </c>
      <c r="F3270" s="61">
        <v>45778</v>
      </c>
      <c r="G3270" s="62">
        <f t="shared" si="102"/>
        <v>26</v>
      </c>
      <c r="H3270">
        <f t="shared" si="103"/>
        <v>2025</v>
      </c>
    </row>
    <row r="3271" spans="1:8">
      <c r="A3271" s="1" t="s">
        <v>143</v>
      </c>
      <c r="B3271" t="s">
        <v>404</v>
      </c>
      <c r="C3271" s="43">
        <v>6594</v>
      </c>
      <c r="D3271" s="60">
        <v>2</v>
      </c>
      <c r="E3271" s="2">
        <v>15</v>
      </c>
      <c r="F3271" s="61">
        <v>45778</v>
      </c>
      <c r="G3271" s="62">
        <f t="shared" si="102"/>
        <v>30</v>
      </c>
      <c r="H3271">
        <f t="shared" si="103"/>
        <v>2025</v>
      </c>
    </row>
    <row r="3272" spans="1:8">
      <c r="A3272" s="1" t="s">
        <v>143</v>
      </c>
      <c r="B3272" t="s">
        <v>268</v>
      </c>
      <c r="C3272" s="43">
        <v>6598</v>
      </c>
      <c r="D3272" s="60">
        <v>4</v>
      </c>
      <c r="E3272" s="2">
        <v>8</v>
      </c>
      <c r="F3272" s="61">
        <v>45778</v>
      </c>
      <c r="G3272" s="62">
        <f t="shared" si="102"/>
        <v>32</v>
      </c>
      <c r="H3272">
        <f t="shared" si="103"/>
        <v>2025</v>
      </c>
    </row>
    <row r="3273" spans="1:8">
      <c r="A3273" s="1" t="s">
        <v>143</v>
      </c>
      <c r="B3273" t="s">
        <v>308</v>
      </c>
      <c r="C3273" s="43">
        <v>6599</v>
      </c>
      <c r="D3273" s="60">
        <v>2</v>
      </c>
      <c r="E3273" s="2">
        <v>18</v>
      </c>
      <c r="F3273" s="61">
        <v>45778</v>
      </c>
      <c r="G3273" s="62">
        <f t="shared" si="102"/>
        <v>36</v>
      </c>
      <c r="H3273">
        <f t="shared" si="103"/>
        <v>2025</v>
      </c>
    </row>
    <row r="3274" spans="1:8">
      <c r="A3274" s="1" t="s">
        <v>143</v>
      </c>
      <c r="B3274" t="s">
        <v>208</v>
      </c>
      <c r="C3274" s="43">
        <v>6601</v>
      </c>
      <c r="D3274" s="60">
        <v>1</v>
      </c>
      <c r="E3274" s="2">
        <v>12</v>
      </c>
      <c r="F3274" s="61">
        <v>45778</v>
      </c>
      <c r="G3274" s="62">
        <f t="shared" si="102"/>
        <v>12</v>
      </c>
      <c r="H3274">
        <f t="shared" si="103"/>
        <v>2025</v>
      </c>
    </row>
    <row r="3275" spans="1:8">
      <c r="A3275" s="1" t="s">
        <v>143</v>
      </c>
      <c r="B3275" t="s">
        <v>265</v>
      </c>
      <c r="C3275" s="43">
        <v>6602</v>
      </c>
      <c r="D3275" s="60">
        <v>1</v>
      </c>
      <c r="E3275" s="2">
        <v>19</v>
      </c>
      <c r="F3275" s="61">
        <v>45778</v>
      </c>
      <c r="G3275" s="62">
        <f t="shared" si="102"/>
        <v>19</v>
      </c>
      <c r="H3275">
        <f t="shared" si="103"/>
        <v>2025</v>
      </c>
    </row>
    <row r="3276" spans="1:8">
      <c r="A3276" s="1" t="s">
        <v>143</v>
      </c>
      <c r="B3276" t="s">
        <v>305</v>
      </c>
      <c r="C3276" s="43">
        <v>6608</v>
      </c>
      <c r="D3276" s="60">
        <v>1</v>
      </c>
      <c r="E3276" s="2">
        <v>10</v>
      </c>
      <c r="F3276" s="61">
        <v>45778</v>
      </c>
      <c r="G3276" s="62">
        <f t="shared" si="102"/>
        <v>10</v>
      </c>
      <c r="H3276">
        <f t="shared" si="103"/>
        <v>2025</v>
      </c>
    </row>
    <row r="3277" spans="1:8">
      <c r="A3277" s="1" t="s">
        <v>143</v>
      </c>
      <c r="B3277" t="s">
        <v>303</v>
      </c>
      <c r="C3277" s="43">
        <v>6610</v>
      </c>
      <c r="D3277" s="60">
        <v>1</v>
      </c>
      <c r="E3277" s="2">
        <v>13</v>
      </c>
      <c r="F3277" s="61">
        <v>45778</v>
      </c>
      <c r="G3277" s="62">
        <f t="shared" si="102"/>
        <v>13</v>
      </c>
      <c r="H3277">
        <f t="shared" si="103"/>
        <v>2025</v>
      </c>
    </row>
    <row r="3278" spans="1:8">
      <c r="A3278" s="1" t="s">
        <v>143</v>
      </c>
      <c r="B3278" s="45" t="s">
        <v>306</v>
      </c>
      <c r="C3278" s="43">
        <v>6612</v>
      </c>
      <c r="D3278" s="60">
        <v>2</v>
      </c>
      <c r="E3278" s="2">
        <v>10</v>
      </c>
      <c r="F3278" s="61">
        <v>45778</v>
      </c>
      <c r="G3278" s="62">
        <f t="shared" si="102"/>
        <v>20</v>
      </c>
      <c r="H3278">
        <f t="shared" si="103"/>
        <v>2025</v>
      </c>
    </row>
    <row r="3279" spans="1:8">
      <c r="A3279" s="1" t="s">
        <v>143</v>
      </c>
      <c r="B3279" s="45" t="s">
        <v>342</v>
      </c>
      <c r="C3279" s="43">
        <v>6619</v>
      </c>
      <c r="D3279" s="60">
        <v>3</v>
      </c>
      <c r="E3279" s="2">
        <v>5</v>
      </c>
      <c r="F3279" s="61">
        <v>45778</v>
      </c>
      <c r="G3279" s="62">
        <f t="shared" si="102"/>
        <v>15</v>
      </c>
      <c r="H3279">
        <f t="shared" si="103"/>
        <v>2025</v>
      </c>
    </row>
    <row r="3280" spans="1:8">
      <c r="A3280" s="1" t="s">
        <v>143</v>
      </c>
      <c r="B3280" t="s">
        <v>382</v>
      </c>
      <c r="C3280" s="43">
        <v>6621</v>
      </c>
      <c r="D3280" s="60">
        <v>2</v>
      </c>
      <c r="E3280" s="2">
        <v>5</v>
      </c>
      <c r="F3280" s="61">
        <v>45778</v>
      </c>
      <c r="G3280" s="62">
        <f t="shared" si="102"/>
        <v>10</v>
      </c>
      <c r="H3280">
        <f t="shared" si="103"/>
        <v>2025</v>
      </c>
    </row>
    <row r="3281" spans="1:8">
      <c r="A3281" s="1" t="s">
        <v>143</v>
      </c>
      <c r="B3281" t="s">
        <v>284</v>
      </c>
      <c r="C3281" s="43">
        <v>6644</v>
      </c>
      <c r="D3281" s="60">
        <v>1</v>
      </c>
      <c r="E3281" s="2">
        <v>15</v>
      </c>
      <c r="F3281" s="61">
        <v>45778</v>
      </c>
      <c r="G3281" s="62">
        <f t="shared" si="102"/>
        <v>15</v>
      </c>
      <c r="H3281">
        <f t="shared" si="103"/>
        <v>2025</v>
      </c>
    </row>
    <row r="3282" spans="1:8">
      <c r="A3282" s="1" t="s">
        <v>143</v>
      </c>
      <c r="B3282" t="s">
        <v>467</v>
      </c>
      <c r="C3282" s="43">
        <v>6651</v>
      </c>
      <c r="D3282" s="60">
        <v>2</v>
      </c>
      <c r="E3282" s="2">
        <v>20</v>
      </c>
      <c r="F3282" s="61">
        <v>45778</v>
      </c>
      <c r="G3282" s="62">
        <f t="shared" si="102"/>
        <v>40</v>
      </c>
      <c r="H3282">
        <f t="shared" si="103"/>
        <v>2025</v>
      </c>
    </row>
    <row r="3283" spans="1:8">
      <c r="A3283" s="1" t="s">
        <v>143</v>
      </c>
      <c r="B3283" t="s">
        <v>290</v>
      </c>
      <c r="C3283" s="43">
        <v>6653</v>
      </c>
      <c r="D3283" s="60">
        <v>4</v>
      </c>
      <c r="E3283" s="2">
        <v>11</v>
      </c>
      <c r="F3283" s="61">
        <v>45778</v>
      </c>
      <c r="G3283" s="62">
        <f t="shared" si="102"/>
        <v>44</v>
      </c>
      <c r="H3283">
        <f t="shared" si="103"/>
        <v>2025</v>
      </c>
    </row>
    <row r="3284" spans="1:8">
      <c r="A3284" s="1" t="s">
        <v>143</v>
      </c>
      <c r="B3284" t="s">
        <v>300</v>
      </c>
      <c r="C3284" s="43">
        <v>6697</v>
      </c>
      <c r="D3284" s="60">
        <v>11</v>
      </c>
      <c r="E3284" s="2">
        <v>3</v>
      </c>
      <c r="F3284" s="61">
        <v>45778</v>
      </c>
      <c r="G3284" s="62">
        <f t="shared" si="102"/>
        <v>33</v>
      </c>
      <c r="H3284">
        <f t="shared" si="103"/>
        <v>2025</v>
      </c>
    </row>
    <row r="3285" spans="1:8">
      <c r="A3285" s="1" t="s">
        <v>143</v>
      </c>
      <c r="B3285" t="s">
        <v>388</v>
      </c>
      <c r="C3285" s="43">
        <v>6703</v>
      </c>
      <c r="D3285" s="60">
        <v>3</v>
      </c>
      <c r="E3285" s="2">
        <v>8</v>
      </c>
      <c r="F3285" s="61">
        <v>45778</v>
      </c>
      <c r="G3285" s="62">
        <f t="shared" si="102"/>
        <v>24</v>
      </c>
      <c r="H3285">
        <f t="shared" si="103"/>
        <v>2025</v>
      </c>
    </row>
    <row r="3286" spans="1:8">
      <c r="A3286" s="1" t="s">
        <v>143</v>
      </c>
      <c r="B3286" t="s">
        <v>386</v>
      </c>
      <c r="C3286" s="43">
        <v>6704</v>
      </c>
      <c r="D3286" s="60">
        <v>5</v>
      </c>
      <c r="E3286" s="2">
        <v>7</v>
      </c>
      <c r="F3286" s="61">
        <v>45778</v>
      </c>
      <c r="G3286" s="62">
        <f t="shared" si="102"/>
        <v>35</v>
      </c>
      <c r="H3286">
        <f t="shared" si="103"/>
        <v>2025</v>
      </c>
    </row>
    <row r="3287" spans="1:8">
      <c r="A3287" s="1" t="s">
        <v>143</v>
      </c>
      <c r="B3287" t="s">
        <v>241</v>
      </c>
      <c r="C3287" s="43">
        <v>6706</v>
      </c>
      <c r="D3287" s="60">
        <v>3</v>
      </c>
      <c r="E3287" s="2">
        <v>3</v>
      </c>
      <c r="F3287" s="61">
        <v>45778</v>
      </c>
      <c r="G3287" s="62">
        <f t="shared" si="102"/>
        <v>9</v>
      </c>
      <c r="H3287">
        <f t="shared" si="103"/>
        <v>2025</v>
      </c>
    </row>
    <row r="3288" spans="1:8">
      <c r="A3288" s="1" t="s">
        <v>143</v>
      </c>
      <c r="B3288" t="s">
        <v>416</v>
      </c>
      <c r="C3288" s="43">
        <v>6707</v>
      </c>
      <c r="D3288" s="60">
        <v>5</v>
      </c>
      <c r="E3288" s="2">
        <v>11</v>
      </c>
      <c r="F3288" s="61">
        <v>45778</v>
      </c>
      <c r="G3288" s="62">
        <f t="shared" si="102"/>
        <v>55</v>
      </c>
      <c r="H3288">
        <f t="shared" si="103"/>
        <v>2025</v>
      </c>
    </row>
    <row r="3289" spans="1:8">
      <c r="A3289" s="1" t="s">
        <v>38</v>
      </c>
      <c r="B3289" t="s">
        <v>702</v>
      </c>
      <c r="C3289" s="43">
        <v>1530</v>
      </c>
      <c r="D3289" s="60">
        <v>3</v>
      </c>
      <c r="E3289" s="2">
        <v>2</v>
      </c>
      <c r="F3289" s="61">
        <v>45778</v>
      </c>
      <c r="G3289" s="62">
        <f t="shared" si="102"/>
        <v>6</v>
      </c>
      <c r="H3289">
        <f t="shared" si="103"/>
        <v>2025</v>
      </c>
    </row>
    <row r="3290" spans="1:8">
      <c r="A3290" s="1" t="s">
        <v>38</v>
      </c>
      <c r="B3290" t="s">
        <v>699</v>
      </c>
      <c r="C3290" s="43">
        <v>6663</v>
      </c>
      <c r="D3290" s="60">
        <v>6</v>
      </c>
      <c r="E3290" s="2">
        <v>29</v>
      </c>
      <c r="F3290" s="61">
        <v>45778</v>
      </c>
      <c r="G3290" s="62">
        <f t="shared" si="102"/>
        <v>174</v>
      </c>
      <c r="H3290">
        <f t="shared" si="103"/>
        <v>2025</v>
      </c>
    </row>
    <row r="3291" spans="1:8">
      <c r="A3291" s="1" t="s">
        <v>38</v>
      </c>
      <c r="B3291" t="s">
        <v>697</v>
      </c>
      <c r="C3291" s="43">
        <v>6729</v>
      </c>
      <c r="D3291" s="60">
        <v>6</v>
      </c>
      <c r="E3291" s="2">
        <v>32</v>
      </c>
      <c r="F3291" s="61">
        <v>45778</v>
      </c>
      <c r="G3291" s="62">
        <f t="shared" si="102"/>
        <v>192</v>
      </c>
      <c r="H3291">
        <f t="shared" si="103"/>
        <v>2025</v>
      </c>
    </row>
    <row r="3292" spans="1:8">
      <c r="A3292" s="1" t="s">
        <v>723</v>
      </c>
      <c r="B3292" t="s">
        <v>743</v>
      </c>
      <c r="C3292" s="43">
        <v>1562</v>
      </c>
      <c r="D3292" s="60">
        <v>2</v>
      </c>
      <c r="E3292" s="2">
        <v>16</v>
      </c>
      <c r="F3292" s="61">
        <v>45778</v>
      </c>
      <c r="G3292" s="62">
        <f t="shared" si="102"/>
        <v>32</v>
      </c>
      <c r="H3292">
        <f t="shared" si="103"/>
        <v>2025</v>
      </c>
    </row>
    <row r="3293" spans="1:8">
      <c r="A3293" s="1" t="s">
        <v>723</v>
      </c>
      <c r="B3293" t="s">
        <v>745</v>
      </c>
      <c r="C3293" s="43">
        <v>1563</v>
      </c>
      <c r="D3293" s="60">
        <v>2</v>
      </c>
      <c r="E3293" s="2">
        <v>19</v>
      </c>
      <c r="F3293" s="61">
        <v>45778</v>
      </c>
      <c r="G3293" s="62">
        <f t="shared" si="102"/>
        <v>38</v>
      </c>
      <c r="H3293">
        <f t="shared" si="103"/>
        <v>2025</v>
      </c>
    </row>
    <row r="3294" spans="1:8">
      <c r="A3294" s="1" t="s">
        <v>723</v>
      </c>
      <c r="B3294" t="s">
        <v>747</v>
      </c>
      <c r="C3294" s="43">
        <v>2155</v>
      </c>
      <c r="D3294" s="60">
        <v>2</v>
      </c>
      <c r="E3294" s="2">
        <v>16</v>
      </c>
      <c r="F3294" s="61">
        <v>45778</v>
      </c>
      <c r="G3294" s="62">
        <f t="shared" si="102"/>
        <v>32</v>
      </c>
      <c r="H3294">
        <f t="shared" si="103"/>
        <v>2025</v>
      </c>
    </row>
    <row r="3295" spans="1:8">
      <c r="A3295" s="1" t="s">
        <v>134</v>
      </c>
      <c r="B3295" t="s">
        <v>851</v>
      </c>
      <c r="C3295" s="43">
        <v>1634</v>
      </c>
      <c r="D3295" s="60">
        <v>1</v>
      </c>
      <c r="E3295" s="2">
        <v>0</v>
      </c>
      <c r="F3295" s="61">
        <v>45778</v>
      </c>
      <c r="G3295" s="62">
        <f t="shared" si="102"/>
        <v>0</v>
      </c>
      <c r="H3295">
        <f t="shared" si="103"/>
        <v>2025</v>
      </c>
    </row>
    <row r="3296" spans="1:8">
      <c r="A3296" s="1" t="s">
        <v>134</v>
      </c>
      <c r="B3296" t="s">
        <v>860</v>
      </c>
      <c r="C3296" s="43">
        <v>1658</v>
      </c>
      <c r="D3296" s="60">
        <v>1</v>
      </c>
      <c r="E3296" s="2">
        <v>60</v>
      </c>
      <c r="F3296" s="61">
        <v>45778</v>
      </c>
      <c r="G3296" s="62">
        <f t="shared" si="102"/>
        <v>60</v>
      </c>
      <c r="H3296">
        <f t="shared" si="103"/>
        <v>2025</v>
      </c>
    </row>
    <row r="3297" spans="1:8">
      <c r="A3297" s="1" t="s">
        <v>134</v>
      </c>
      <c r="B3297" t="s">
        <v>822</v>
      </c>
      <c r="C3297" s="43">
        <v>6526</v>
      </c>
      <c r="D3297" s="60">
        <v>2</v>
      </c>
      <c r="E3297" s="2">
        <v>5</v>
      </c>
      <c r="F3297" s="61">
        <v>45778</v>
      </c>
      <c r="G3297" s="62">
        <f t="shared" si="102"/>
        <v>10</v>
      </c>
      <c r="H3297">
        <f t="shared" si="103"/>
        <v>2025</v>
      </c>
    </row>
    <row r="3298" spans="1:8">
      <c r="A3298" s="1" t="s">
        <v>134</v>
      </c>
      <c r="B3298" t="s">
        <v>800</v>
      </c>
      <c r="C3298" s="43">
        <v>6527</v>
      </c>
      <c r="D3298" s="60">
        <v>1</v>
      </c>
      <c r="E3298" s="2">
        <v>5</v>
      </c>
      <c r="F3298" s="61">
        <v>45778</v>
      </c>
      <c r="G3298" s="62">
        <f t="shared" si="102"/>
        <v>5</v>
      </c>
      <c r="H3298">
        <f t="shared" si="103"/>
        <v>2025</v>
      </c>
    </row>
    <row r="3299" spans="1:8">
      <c r="A3299" s="1" t="s">
        <v>134</v>
      </c>
      <c r="B3299" t="s">
        <v>846</v>
      </c>
      <c r="C3299" s="43">
        <v>6642</v>
      </c>
      <c r="D3299" s="60">
        <v>1</v>
      </c>
      <c r="E3299" s="2">
        <v>33</v>
      </c>
      <c r="F3299" s="61">
        <v>45778</v>
      </c>
      <c r="G3299" s="62">
        <f t="shared" si="102"/>
        <v>33</v>
      </c>
      <c r="H3299">
        <f t="shared" si="103"/>
        <v>2025</v>
      </c>
    </row>
    <row r="3300" spans="1:8">
      <c r="A3300" s="1" t="s">
        <v>147</v>
      </c>
      <c r="B3300" t="s">
        <v>884</v>
      </c>
      <c r="C3300" s="43">
        <v>6633</v>
      </c>
      <c r="D3300" s="60">
        <v>5</v>
      </c>
      <c r="E3300" s="2">
        <v>7</v>
      </c>
      <c r="F3300" s="61">
        <v>45778</v>
      </c>
      <c r="G3300" s="62">
        <f t="shared" si="102"/>
        <v>35</v>
      </c>
      <c r="H3300">
        <f t="shared" si="103"/>
        <v>2025</v>
      </c>
    </row>
    <row r="3301" spans="1:8">
      <c r="A3301" s="1" t="s">
        <v>147</v>
      </c>
      <c r="B3301" t="s">
        <v>885</v>
      </c>
      <c r="C3301" s="43">
        <v>6634</v>
      </c>
      <c r="D3301" s="60">
        <v>4</v>
      </c>
      <c r="E3301" s="2">
        <v>7</v>
      </c>
      <c r="F3301" s="61">
        <v>45778</v>
      </c>
      <c r="G3301" s="62">
        <f t="shared" si="102"/>
        <v>28</v>
      </c>
      <c r="H3301">
        <f t="shared" si="103"/>
        <v>2025</v>
      </c>
    </row>
    <row r="3302" spans="1:8">
      <c r="A3302" s="1" t="s">
        <v>147</v>
      </c>
      <c r="B3302" t="s">
        <v>888</v>
      </c>
      <c r="C3302" s="43">
        <v>6635</v>
      </c>
      <c r="D3302" s="60">
        <v>4</v>
      </c>
      <c r="E3302" s="2">
        <v>8</v>
      </c>
      <c r="F3302" s="61">
        <v>45778</v>
      </c>
      <c r="G3302" s="62">
        <f t="shared" si="102"/>
        <v>32</v>
      </c>
      <c r="H3302">
        <f t="shared" si="103"/>
        <v>2025</v>
      </c>
    </row>
    <row r="3303" spans="1:8">
      <c r="A3303" s="1" t="s">
        <v>147</v>
      </c>
      <c r="B3303" t="s">
        <v>889</v>
      </c>
      <c r="C3303" s="43">
        <v>6636</v>
      </c>
      <c r="D3303" s="60">
        <v>5</v>
      </c>
      <c r="E3303" s="2">
        <v>7</v>
      </c>
      <c r="F3303" s="61">
        <v>45778</v>
      </c>
      <c r="G3303" s="62">
        <f t="shared" si="102"/>
        <v>35</v>
      </c>
      <c r="H3303">
        <f t="shared" si="103"/>
        <v>2025</v>
      </c>
    </row>
    <row r="3304" spans="1:8">
      <c r="A3304" s="1" t="s">
        <v>147</v>
      </c>
      <c r="B3304" t="s">
        <v>890</v>
      </c>
      <c r="C3304" s="43">
        <v>6637</v>
      </c>
      <c r="D3304" s="60">
        <v>16</v>
      </c>
      <c r="E3304" s="2">
        <v>7</v>
      </c>
      <c r="F3304" s="61">
        <v>45778</v>
      </c>
      <c r="G3304" s="62">
        <f t="shared" si="102"/>
        <v>112</v>
      </c>
      <c r="H3304">
        <f t="shared" si="103"/>
        <v>2025</v>
      </c>
    </row>
    <row r="3305" spans="1:8">
      <c r="A3305" s="1" t="s">
        <v>136</v>
      </c>
      <c r="B3305" t="s">
        <v>986</v>
      </c>
      <c r="C3305" s="43">
        <v>1112</v>
      </c>
      <c r="D3305" s="60">
        <v>1</v>
      </c>
      <c r="E3305" s="2">
        <v>90</v>
      </c>
      <c r="F3305" s="61">
        <v>45778</v>
      </c>
      <c r="G3305" s="62">
        <f t="shared" si="102"/>
        <v>90</v>
      </c>
      <c r="H3305">
        <f t="shared" si="103"/>
        <v>2025</v>
      </c>
    </row>
    <row r="3306" spans="1:8">
      <c r="A3306" s="1" t="s">
        <v>136</v>
      </c>
      <c r="B3306" t="s">
        <v>1000</v>
      </c>
      <c r="C3306" s="43">
        <v>1125</v>
      </c>
      <c r="D3306" s="60">
        <v>1</v>
      </c>
      <c r="E3306" s="2">
        <v>19</v>
      </c>
      <c r="F3306" s="61">
        <v>45778</v>
      </c>
      <c r="G3306" s="62">
        <f t="shared" si="102"/>
        <v>19</v>
      </c>
      <c r="H3306">
        <f t="shared" si="103"/>
        <v>2025</v>
      </c>
    </row>
    <row r="3307" spans="1:8">
      <c r="A3307" s="1" t="s">
        <v>136</v>
      </c>
      <c r="B3307" t="s">
        <v>1007</v>
      </c>
      <c r="C3307" s="43">
        <v>1132</v>
      </c>
      <c r="D3307" s="60">
        <v>4</v>
      </c>
      <c r="E3307" s="2">
        <v>16</v>
      </c>
      <c r="F3307" s="61">
        <v>45778</v>
      </c>
      <c r="G3307" s="62">
        <f t="shared" si="102"/>
        <v>64</v>
      </c>
      <c r="H3307">
        <f t="shared" si="103"/>
        <v>2025</v>
      </c>
    </row>
    <row r="3308" spans="1:8">
      <c r="A3308" s="1" t="s">
        <v>136</v>
      </c>
      <c r="B3308" t="s">
        <v>1021</v>
      </c>
      <c r="C3308" s="43">
        <v>1147</v>
      </c>
      <c r="D3308" s="60">
        <v>2</v>
      </c>
      <c r="E3308" s="2">
        <v>132</v>
      </c>
      <c r="F3308" s="61">
        <v>45778</v>
      </c>
      <c r="G3308" s="62">
        <f t="shared" si="102"/>
        <v>264</v>
      </c>
      <c r="H3308">
        <f t="shared" si="103"/>
        <v>2025</v>
      </c>
    </row>
    <row r="3309" spans="1:8">
      <c r="A3309" s="1" t="s">
        <v>136</v>
      </c>
      <c r="B3309" t="s">
        <v>1037</v>
      </c>
      <c r="C3309" s="43">
        <v>1158</v>
      </c>
      <c r="D3309" s="60">
        <v>2</v>
      </c>
      <c r="E3309" s="2">
        <v>8</v>
      </c>
      <c r="F3309" s="61">
        <v>45778</v>
      </c>
      <c r="G3309" s="62">
        <f t="shared" si="102"/>
        <v>16</v>
      </c>
      <c r="H3309">
        <f t="shared" si="103"/>
        <v>2025</v>
      </c>
    </row>
    <row r="3310" spans="1:8">
      <c r="A3310" s="1" t="s">
        <v>136</v>
      </c>
      <c r="B3310" t="s">
        <v>1055</v>
      </c>
      <c r="C3310" s="43">
        <v>1176</v>
      </c>
      <c r="D3310" s="60">
        <v>1</v>
      </c>
      <c r="E3310" s="2">
        <v>9</v>
      </c>
      <c r="F3310" s="61">
        <v>45778</v>
      </c>
      <c r="G3310" s="62">
        <f t="shared" si="102"/>
        <v>9</v>
      </c>
      <c r="H3310">
        <f t="shared" si="103"/>
        <v>2025</v>
      </c>
    </row>
    <row r="3311" spans="1:8">
      <c r="A3311" s="1" t="s">
        <v>136</v>
      </c>
      <c r="B3311" t="s">
        <v>95</v>
      </c>
      <c r="C3311" s="43">
        <v>1199</v>
      </c>
      <c r="D3311" s="60">
        <v>4</v>
      </c>
      <c r="E3311" s="2">
        <v>6</v>
      </c>
      <c r="F3311" s="61">
        <v>45778</v>
      </c>
      <c r="G3311" s="62">
        <f t="shared" si="102"/>
        <v>24</v>
      </c>
      <c r="H3311">
        <f t="shared" si="103"/>
        <v>2025</v>
      </c>
    </row>
    <row r="3312" spans="1:8">
      <c r="A3312" s="1" t="s">
        <v>136</v>
      </c>
      <c r="B3312" t="s">
        <v>1114</v>
      </c>
      <c r="C3312" s="43">
        <v>1238</v>
      </c>
      <c r="D3312" s="60">
        <v>1</v>
      </c>
      <c r="E3312" s="2">
        <v>27</v>
      </c>
      <c r="F3312" s="61">
        <v>45778</v>
      </c>
      <c r="G3312" s="62">
        <f t="shared" si="102"/>
        <v>27</v>
      </c>
      <c r="H3312">
        <f t="shared" si="103"/>
        <v>2025</v>
      </c>
    </row>
    <row r="3313" spans="1:8">
      <c r="A3313" s="1" t="s">
        <v>136</v>
      </c>
      <c r="B3313" t="s">
        <v>1122</v>
      </c>
      <c r="C3313" s="43">
        <v>1246</v>
      </c>
      <c r="D3313" s="60">
        <v>2</v>
      </c>
      <c r="E3313" s="2">
        <v>23</v>
      </c>
      <c r="F3313" s="61">
        <v>45778</v>
      </c>
      <c r="G3313" s="62">
        <f t="shared" si="102"/>
        <v>46</v>
      </c>
      <c r="H3313">
        <f t="shared" si="103"/>
        <v>2025</v>
      </c>
    </row>
    <row r="3314" spans="1:8">
      <c r="A3314" s="1" t="s">
        <v>136</v>
      </c>
      <c r="B3314" t="s">
        <v>1125</v>
      </c>
      <c r="C3314" s="43">
        <v>1249</v>
      </c>
      <c r="D3314" s="60">
        <v>2</v>
      </c>
      <c r="E3314" s="2">
        <v>3</v>
      </c>
      <c r="F3314" s="61">
        <v>45778</v>
      </c>
      <c r="G3314" s="62">
        <f t="shared" si="102"/>
        <v>6</v>
      </c>
      <c r="H3314">
        <f t="shared" si="103"/>
        <v>2025</v>
      </c>
    </row>
    <row r="3315" spans="1:8">
      <c r="A3315" s="1" t="s">
        <v>136</v>
      </c>
      <c r="B3315" t="s">
        <v>104</v>
      </c>
      <c r="C3315" s="43">
        <v>1254</v>
      </c>
      <c r="D3315" s="60">
        <v>1</v>
      </c>
      <c r="E3315" s="2">
        <v>20</v>
      </c>
      <c r="F3315" s="61">
        <v>45778</v>
      </c>
      <c r="G3315" s="62">
        <f t="shared" si="102"/>
        <v>20</v>
      </c>
      <c r="H3315">
        <f t="shared" si="103"/>
        <v>2025</v>
      </c>
    </row>
    <row r="3316" spans="1:8">
      <c r="A3316" s="1" t="s">
        <v>136</v>
      </c>
      <c r="B3316" t="s">
        <v>1175</v>
      </c>
      <c r="C3316" s="43">
        <v>1308</v>
      </c>
      <c r="D3316" s="60">
        <v>1</v>
      </c>
      <c r="E3316" s="2">
        <v>2</v>
      </c>
      <c r="F3316" s="61">
        <v>45778</v>
      </c>
      <c r="G3316" s="62">
        <f t="shared" si="102"/>
        <v>2</v>
      </c>
      <c r="H3316">
        <f t="shared" si="103"/>
        <v>2025</v>
      </c>
    </row>
    <row r="3317" spans="1:8">
      <c r="A3317" s="1" t="s">
        <v>131</v>
      </c>
      <c r="B3317" t="s">
        <v>1245</v>
      </c>
      <c r="C3317" s="43">
        <v>1796</v>
      </c>
      <c r="D3317" s="60">
        <v>3</v>
      </c>
      <c r="E3317" s="2">
        <v>38</v>
      </c>
      <c r="F3317" s="61">
        <v>45778</v>
      </c>
      <c r="G3317" s="62">
        <f t="shared" si="102"/>
        <v>114</v>
      </c>
      <c r="H3317">
        <f t="shared" si="103"/>
        <v>2025</v>
      </c>
    </row>
    <row r="3318" spans="1:8">
      <c r="A3318" s="1" t="s">
        <v>131</v>
      </c>
      <c r="B3318" t="s">
        <v>1239</v>
      </c>
      <c r="C3318" s="43">
        <v>6425</v>
      </c>
      <c r="D3318" s="60">
        <v>3</v>
      </c>
      <c r="E3318" s="2">
        <v>18</v>
      </c>
      <c r="F3318" s="61">
        <v>45778</v>
      </c>
      <c r="G3318" s="62">
        <f t="shared" si="102"/>
        <v>54</v>
      </c>
      <c r="H3318">
        <f t="shared" si="103"/>
        <v>2025</v>
      </c>
    </row>
    <row r="3319" spans="1:8">
      <c r="A3319" s="1" t="s">
        <v>154</v>
      </c>
      <c r="B3319" t="s">
        <v>1343</v>
      </c>
      <c r="C3319" s="43">
        <v>1873</v>
      </c>
      <c r="D3319" s="60">
        <v>2</v>
      </c>
      <c r="E3319" s="2">
        <v>90</v>
      </c>
      <c r="F3319" s="61">
        <v>45778</v>
      </c>
      <c r="G3319" s="62">
        <f t="shared" si="102"/>
        <v>180</v>
      </c>
      <c r="H3319">
        <f t="shared" si="103"/>
        <v>2025</v>
      </c>
    </row>
    <row r="3320" spans="1:8">
      <c r="A3320" s="1" t="s">
        <v>1378</v>
      </c>
      <c r="B3320" t="s">
        <v>1383</v>
      </c>
      <c r="C3320" s="43">
        <v>1903</v>
      </c>
      <c r="D3320" s="60">
        <v>2</v>
      </c>
      <c r="E3320" s="2">
        <v>23</v>
      </c>
      <c r="F3320" s="61">
        <v>45778</v>
      </c>
      <c r="G3320" s="62">
        <f t="shared" si="102"/>
        <v>46</v>
      </c>
      <c r="H3320">
        <f t="shared" si="103"/>
        <v>2025</v>
      </c>
    </row>
    <row r="3321" spans="1:8">
      <c r="A3321" s="1" t="s">
        <v>1378</v>
      </c>
      <c r="B3321" t="s">
        <v>1401</v>
      </c>
      <c r="C3321" s="43">
        <v>1922</v>
      </c>
      <c r="D3321" s="60">
        <v>13</v>
      </c>
      <c r="E3321" s="2">
        <v>13</v>
      </c>
      <c r="F3321" s="61">
        <v>45778</v>
      </c>
      <c r="G3321" s="62">
        <f t="shared" si="102"/>
        <v>169</v>
      </c>
      <c r="H3321">
        <f t="shared" si="103"/>
        <v>2025</v>
      </c>
    </row>
    <row r="3322" spans="1:8">
      <c r="A3322" s="1" t="s">
        <v>1378</v>
      </c>
      <c r="B3322" t="s">
        <v>1408</v>
      </c>
      <c r="C3322" s="43">
        <v>1929</v>
      </c>
      <c r="D3322" s="60">
        <v>1</v>
      </c>
      <c r="E3322" s="2">
        <v>28</v>
      </c>
      <c r="F3322" s="61">
        <v>45778</v>
      </c>
      <c r="G3322" s="62">
        <f t="shared" si="102"/>
        <v>28</v>
      </c>
      <c r="H3322">
        <f t="shared" si="103"/>
        <v>2025</v>
      </c>
    </row>
    <row r="3323" spans="1:8">
      <c r="A3323" s="1" t="s">
        <v>1378</v>
      </c>
      <c r="B3323" t="s">
        <v>1409</v>
      </c>
      <c r="C3323" s="43">
        <v>1930</v>
      </c>
      <c r="D3323" s="60">
        <v>1</v>
      </c>
      <c r="E3323" s="2">
        <v>32</v>
      </c>
      <c r="F3323" s="61">
        <v>45778</v>
      </c>
      <c r="G3323" s="62">
        <f t="shared" si="102"/>
        <v>32</v>
      </c>
      <c r="H3323">
        <f t="shared" si="103"/>
        <v>2025</v>
      </c>
    </row>
    <row r="3324" spans="1:8">
      <c r="A3324" s="1" t="s">
        <v>1378</v>
      </c>
      <c r="B3324" t="s">
        <v>1410</v>
      </c>
      <c r="C3324" s="43">
        <v>1931</v>
      </c>
      <c r="D3324" s="60">
        <v>1</v>
      </c>
      <c r="E3324" s="2">
        <v>32</v>
      </c>
      <c r="F3324" s="61">
        <v>45778</v>
      </c>
      <c r="G3324" s="62">
        <f t="shared" si="102"/>
        <v>32</v>
      </c>
      <c r="H3324">
        <f t="shared" si="103"/>
        <v>2025</v>
      </c>
    </row>
    <row r="3325" spans="1:8">
      <c r="A3325" s="1" t="s">
        <v>1378</v>
      </c>
      <c r="B3325" t="s">
        <v>1415</v>
      </c>
      <c r="C3325" s="43">
        <v>1937</v>
      </c>
      <c r="D3325" s="60">
        <v>8</v>
      </c>
      <c r="E3325" s="2">
        <v>30</v>
      </c>
      <c r="F3325" s="61">
        <v>45778</v>
      </c>
      <c r="G3325" s="62">
        <f t="shared" si="102"/>
        <v>240</v>
      </c>
      <c r="H3325">
        <f t="shared" si="103"/>
        <v>2025</v>
      </c>
    </row>
    <row r="3326" spans="1:8">
      <c r="A3326" s="1" t="s">
        <v>1378</v>
      </c>
      <c r="B3326" t="s">
        <v>1417</v>
      </c>
      <c r="C3326" s="43">
        <v>1939</v>
      </c>
      <c r="D3326" s="60">
        <v>2</v>
      </c>
      <c r="E3326" s="2">
        <v>40</v>
      </c>
      <c r="F3326" s="61">
        <v>45778</v>
      </c>
      <c r="G3326" s="62">
        <f t="shared" si="102"/>
        <v>80</v>
      </c>
      <c r="H3326">
        <f t="shared" si="103"/>
        <v>2025</v>
      </c>
    </row>
    <row r="3327" spans="1:8">
      <c r="A3327" s="1" t="s">
        <v>1378</v>
      </c>
      <c r="B3327" t="s">
        <v>1433</v>
      </c>
      <c r="C3327" s="43">
        <v>1956</v>
      </c>
      <c r="D3327" s="60">
        <v>7</v>
      </c>
      <c r="E3327" s="2">
        <v>13</v>
      </c>
      <c r="F3327" s="61">
        <v>45778</v>
      </c>
      <c r="G3327" s="62">
        <f t="shared" si="102"/>
        <v>91</v>
      </c>
      <c r="H3327">
        <f t="shared" si="103"/>
        <v>2025</v>
      </c>
    </row>
    <row r="3328" spans="1:8">
      <c r="A3328" s="1" t="s">
        <v>1378</v>
      </c>
      <c r="B3328" t="s">
        <v>1439</v>
      </c>
      <c r="C3328" s="43">
        <v>1963</v>
      </c>
      <c r="D3328" s="60">
        <v>2</v>
      </c>
      <c r="E3328" s="2">
        <v>88</v>
      </c>
      <c r="F3328" s="61">
        <v>45778</v>
      </c>
      <c r="G3328" s="62">
        <f t="shared" si="102"/>
        <v>176</v>
      </c>
      <c r="H3328">
        <f t="shared" si="103"/>
        <v>2025</v>
      </c>
    </row>
    <row r="3329" spans="1:8">
      <c r="A3329" s="1" t="s">
        <v>1378</v>
      </c>
      <c r="B3329" t="s">
        <v>1441</v>
      </c>
      <c r="C3329" s="43">
        <v>1965</v>
      </c>
      <c r="D3329" s="60">
        <v>1</v>
      </c>
      <c r="E3329" s="2">
        <v>34</v>
      </c>
      <c r="F3329" s="61">
        <v>45778</v>
      </c>
      <c r="G3329" s="62">
        <f t="shared" si="102"/>
        <v>34</v>
      </c>
      <c r="H3329">
        <f t="shared" si="103"/>
        <v>2025</v>
      </c>
    </row>
    <row r="3330" spans="1:8">
      <c r="A3330" s="1" t="s">
        <v>1378</v>
      </c>
      <c r="B3330" t="s">
        <v>1447</v>
      </c>
      <c r="C3330" s="43">
        <v>1972</v>
      </c>
      <c r="D3330" s="60">
        <v>1</v>
      </c>
      <c r="E3330" s="2">
        <v>36</v>
      </c>
      <c r="F3330" s="61">
        <v>45778</v>
      </c>
      <c r="G3330" s="62">
        <f t="shared" ref="G3330:G3395" si="104">D3330*E3330</f>
        <v>36</v>
      </c>
      <c r="H3330">
        <f t="shared" ref="H3330:H3395" si="105">YEAR(F3330)</f>
        <v>2025</v>
      </c>
    </row>
    <row r="3331" spans="1:8">
      <c r="A3331" s="1" t="s">
        <v>1378</v>
      </c>
      <c r="B3331" t="s">
        <v>1460</v>
      </c>
      <c r="C3331" s="43">
        <v>1987</v>
      </c>
      <c r="D3331" s="60">
        <v>2</v>
      </c>
      <c r="E3331" s="2">
        <v>47</v>
      </c>
      <c r="F3331" s="61">
        <v>45778</v>
      </c>
      <c r="G3331" s="62">
        <f t="shared" si="104"/>
        <v>94</v>
      </c>
      <c r="H3331">
        <f t="shared" si="105"/>
        <v>2025</v>
      </c>
    </row>
    <row r="3332" spans="1:8">
      <c r="A3332" s="1" t="s">
        <v>1378</v>
      </c>
      <c r="B3332" t="s">
        <v>1461</v>
      </c>
      <c r="C3332" s="43">
        <v>1988</v>
      </c>
      <c r="D3332" s="60">
        <v>1</v>
      </c>
      <c r="E3332" s="2">
        <v>31</v>
      </c>
      <c r="F3332" s="61">
        <v>45778</v>
      </c>
      <c r="G3332" s="62">
        <f t="shared" si="104"/>
        <v>31</v>
      </c>
      <c r="H3332">
        <f t="shared" si="105"/>
        <v>2025</v>
      </c>
    </row>
    <row r="3333" spans="1:8">
      <c r="A3333" s="1" t="s">
        <v>1378</v>
      </c>
      <c r="B3333" t="s">
        <v>1463</v>
      </c>
      <c r="C3333" s="43">
        <v>1990</v>
      </c>
      <c r="D3333" s="60">
        <v>1</v>
      </c>
      <c r="E3333" s="2">
        <v>71</v>
      </c>
      <c r="F3333" s="61">
        <v>45778</v>
      </c>
      <c r="G3333" s="62">
        <f t="shared" si="104"/>
        <v>71</v>
      </c>
      <c r="H3333">
        <f t="shared" si="105"/>
        <v>2025</v>
      </c>
    </row>
    <row r="3334" spans="1:8">
      <c r="A3334" s="1" t="s">
        <v>1378</v>
      </c>
      <c r="B3334" t="s">
        <v>1464</v>
      </c>
      <c r="C3334" s="43">
        <v>1991</v>
      </c>
      <c r="D3334" s="60">
        <v>1</v>
      </c>
      <c r="E3334" s="2">
        <v>83</v>
      </c>
      <c r="F3334" s="61">
        <v>45778</v>
      </c>
      <c r="G3334" s="62">
        <f t="shared" si="104"/>
        <v>83</v>
      </c>
      <c r="H3334">
        <f t="shared" si="105"/>
        <v>2025</v>
      </c>
    </row>
    <row r="3335" spans="1:8">
      <c r="A3335" s="1" t="s">
        <v>1378</v>
      </c>
      <c r="B3335" t="s">
        <v>1465</v>
      </c>
      <c r="C3335" s="43">
        <v>1992</v>
      </c>
      <c r="D3335" s="60">
        <v>2</v>
      </c>
      <c r="E3335" s="2">
        <v>46</v>
      </c>
      <c r="F3335" s="61">
        <v>45778</v>
      </c>
      <c r="G3335" s="62">
        <f t="shared" si="104"/>
        <v>92</v>
      </c>
      <c r="H3335">
        <f t="shared" si="105"/>
        <v>2025</v>
      </c>
    </row>
    <row r="3336" spans="1:8">
      <c r="A3336" s="1" t="s">
        <v>1378</v>
      </c>
      <c r="B3336" t="s">
        <v>1470</v>
      </c>
      <c r="C3336" s="43">
        <v>1997</v>
      </c>
      <c r="D3336" s="60">
        <v>1</v>
      </c>
      <c r="E3336" s="2">
        <v>32</v>
      </c>
      <c r="F3336" s="61">
        <v>45778</v>
      </c>
      <c r="G3336" s="62">
        <f t="shared" si="104"/>
        <v>32</v>
      </c>
      <c r="H3336">
        <f t="shared" si="105"/>
        <v>2025</v>
      </c>
    </row>
    <row r="3337" spans="1:8">
      <c r="A3337" s="1" t="s">
        <v>1378</v>
      </c>
      <c r="B3337" t="s">
        <v>1471</v>
      </c>
      <c r="C3337" s="43">
        <v>1998</v>
      </c>
      <c r="D3337" s="60">
        <v>1</v>
      </c>
      <c r="E3337" s="2">
        <v>32</v>
      </c>
      <c r="F3337" s="61">
        <v>45778</v>
      </c>
      <c r="G3337" s="62">
        <f t="shared" si="104"/>
        <v>32</v>
      </c>
      <c r="H3337">
        <f t="shared" si="105"/>
        <v>2025</v>
      </c>
    </row>
    <row r="3338" spans="1:8">
      <c r="A3338" s="1" t="s">
        <v>1378</v>
      </c>
      <c r="B3338" t="s">
        <v>1473</v>
      </c>
      <c r="C3338" s="43">
        <v>2000</v>
      </c>
      <c r="D3338" s="60">
        <v>5</v>
      </c>
      <c r="E3338" s="2">
        <v>24</v>
      </c>
      <c r="F3338" s="61">
        <v>45778</v>
      </c>
      <c r="G3338" s="62">
        <f t="shared" si="104"/>
        <v>120</v>
      </c>
      <c r="H3338">
        <f t="shared" si="105"/>
        <v>2025</v>
      </c>
    </row>
    <row r="3339" spans="1:8">
      <c r="A3339" s="1" t="s">
        <v>1378</v>
      </c>
      <c r="B3339" t="s">
        <v>1475</v>
      </c>
      <c r="C3339" s="43">
        <v>2002</v>
      </c>
      <c r="D3339" s="60">
        <v>1</v>
      </c>
      <c r="E3339" s="2">
        <v>8</v>
      </c>
      <c r="F3339" s="61">
        <v>45778</v>
      </c>
      <c r="G3339" s="62">
        <f t="shared" si="104"/>
        <v>8</v>
      </c>
      <c r="H3339">
        <f t="shared" si="105"/>
        <v>2025</v>
      </c>
    </row>
    <row r="3340" spans="1:8">
      <c r="A3340" s="1" t="s">
        <v>1378</v>
      </c>
      <c r="B3340" t="s">
        <v>1497</v>
      </c>
      <c r="C3340" s="43">
        <v>2026</v>
      </c>
      <c r="D3340" s="60">
        <v>50</v>
      </c>
      <c r="E3340" s="2">
        <v>0</v>
      </c>
      <c r="F3340" s="61">
        <v>45778</v>
      </c>
      <c r="G3340" s="62">
        <f t="shared" si="104"/>
        <v>0</v>
      </c>
      <c r="H3340">
        <f t="shared" si="105"/>
        <v>2025</v>
      </c>
    </row>
    <row r="3341" spans="1:8">
      <c r="A3341" s="1" t="s">
        <v>1378</v>
      </c>
      <c r="B3341" t="s">
        <v>1432</v>
      </c>
      <c r="C3341" s="43">
        <v>6669</v>
      </c>
      <c r="D3341" s="60">
        <v>3</v>
      </c>
      <c r="E3341" s="2">
        <v>81</v>
      </c>
      <c r="F3341" s="61">
        <v>45778</v>
      </c>
      <c r="G3341" s="62">
        <f t="shared" si="104"/>
        <v>243</v>
      </c>
      <c r="H3341">
        <f t="shared" si="105"/>
        <v>2025</v>
      </c>
    </row>
    <row r="3342" spans="1:8">
      <c r="A3342" s="1" t="s">
        <v>1378</v>
      </c>
      <c r="B3342" t="s">
        <v>1466</v>
      </c>
      <c r="C3342" s="43">
        <v>6724</v>
      </c>
      <c r="D3342" s="60">
        <v>1</v>
      </c>
      <c r="E3342" s="2">
        <v>52</v>
      </c>
      <c r="F3342" s="61">
        <v>45778</v>
      </c>
      <c r="G3342" s="62">
        <f t="shared" si="104"/>
        <v>52</v>
      </c>
      <c r="H3342">
        <f t="shared" si="105"/>
        <v>2025</v>
      </c>
    </row>
    <row r="3343" spans="1:8">
      <c r="A3343" s="1" t="s">
        <v>1511</v>
      </c>
      <c r="B3343" t="s">
        <v>1512</v>
      </c>
      <c r="C3343" s="43">
        <v>2039</v>
      </c>
      <c r="D3343" s="60">
        <v>1</v>
      </c>
      <c r="E3343" s="2">
        <v>32</v>
      </c>
      <c r="F3343" s="61">
        <v>45778</v>
      </c>
      <c r="G3343" s="62">
        <f t="shared" si="104"/>
        <v>32</v>
      </c>
      <c r="H3343">
        <f t="shared" si="105"/>
        <v>2025</v>
      </c>
    </row>
    <row r="3344" spans="1:8">
      <c r="A3344" s="1" t="s">
        <v>1511</v>
      </c>
      <c r="B3344" t="s">
        <v>1527</v>
      </c>
      <c r="C3344" s="43">
        <v>2044</v>
      </c>
      <c r="D3344" s="60">
        <v>1</v>
      </c>
      <c r="E3344" s="2">
        <v>25</v>
      </c>
      <c r="F3344" s="61">
        <v>45778</v>
      </c>
      <c r="G3344" s="62">
        <f t="shared" si="104"/>
        <v>25</v>
      </c>
      <c r="H3344">
        <f t="shared" si="105"/>
        <v>2025</v>
      </c>
    </row>
    <row r="3345" spans="1:8">
      <c r="A3345" s="1" t="s">
        <v>1511</v>
      </c>
      <c r="B3345" t="s">
        <v>1530</v>
      </c>
      <c r="C3345" s="43">
        <v>2047</v>
      </c>
      <c r="D3345" s="60">
        <v>1</v>
      </c>
      <c r="E3345" s="2">
        <v>29</v>
      </c>
      <c r="F3345" s="61">
        <v>45778</v>
      </c>
      <c r="G3345" s="62">
        <f t="shared" si="104"/>
        <v>29</v>
      </c>
      <c r="H3345">
        <f t="shared" si="105"/>
        <v>2025</v>
      </c>
    </row>
    <row r="3346" spans="1:8">
      <c r="A3346" s="1" t="s">
        <v>1511</v>
      </c>
      <c r="B3346" t="s">
        <v>1537</v>
      </c>
      <c r="C3346" s="43">
        <v>2055</v>
      </c>
      <c r="D3346" s="60">
        <v>1</v>
      </c>
      <c r="E3346" s="2">
        <v>31</v>
      </c>
      <c r="F3346" s="61">
        <v>45778</v>
      </c>
      <c r="G3346" s="62">
        <f t="shared" si="104"/>
        <v>31</v>
      </c>
      <c r="H3346">
        <f t="shared" si="105"/>
        <v>2025</v>
      </c>
    </row>
    <row r="3347" spans="1:8">
      <c r="A3347" s="1" t="s">
        <v>1511</v>
      </c>
      <c r="B3347" t="s">
        <v>1521</v>
      </c>
      <c r="C3347" s="43">
        <v>6529</v>
      </c>
      <c r="D3347" s="60">
        <v>3</v>
      </c>
      <c r="E3347" s="2">
        <v>33</v>
      </c>
      <c r="F3347" s="61">
        <v>45778</v>
      </c>
      <c r="G3347" s="62">
        <f t="shared" si="104"/>
        <v>99</v>
      </c>
      <c r="H3347">
        <f t="shared" si="105"/>
        <v>2025</v>
      </c>
    </row>
    <row r="3348" spans="1:8">
      <c r="A3348" s="1" t="s">
        <v>1511</v>
      </c>
      <c r="B3348" t="s">
        <v>1523</v>
      </c>
      <c r="C3348" s="43">
        <v>6532</v>
      </c>
      <c r="D3348" s="60">
        <v>4</v>
      </c>
      <c r="E3348" s="2">
        <v>28</v>
      </c>
      <c r="F3348" s="61">
        <v>45778</v>
      </c>
      <c r="G3348" s="62">
        <f t="shared" si="104"/>
        <v>112</v>
      </c>
      <c r="H3348">
        <f t="shared" si="105"/>
        <v>2025</v>
      </c>
    </row>
    <row r="3349" spans="1:8">
      <c r="A3349" s="1" t="s">
        <v>137</v>
      </c>
      <c r="B3349" t="s">
        <v>656</v>
      </c>
      <c r="C3349" s="43">
        <v>1527</v>
      </c>
      <c r="D3349" s="60">
        <v>2</v>
      </c>
      <c r="E3349" s="2">
        <v>12</v>
      </c>
      <c r="F3349" s="61">
        <v>45778</v>
      </c>
      <c r="G3349" s="62">
        <f t="shared" si="104"/>
        <v>24</v>
      </c>
      <c r="H3349">
        <f t="shared" si="105"/>
        <v>2025</v>
      </c>
    </row>
    <row r="3350" spans="1:8">
      <c r="A3350" s="1" t="s">
        <v>137</v>
      </c>
      <c r="B3350" t="s">
        <v>684</v>
      </c>
      <c r="C3350" s="43">
        <v>2727</v>
      </c>
      <c r="D3350" s="60">
        <v>5</v>
      </c>
      <c r="E3350" s="2">
        <v>1</v>
      </c>
      <c r="F3350" s="61">
        <v>45778</v>
      </c>
      <c r="G3350" s="62">
        <f t="shared" si="104"/>
        <v>5</v>
      </c>
      <c r="H3350">
        <f t="shared" si="105"/>
        <v>2025</v>
      </c>
    </row>
    <row r="3351" spans="1:8">
      <c r="A3351" s="1" t="s">
        <v>137</v>
      </c>
      <c r="B3351" t="s">
        <v>673</v>
      </c>
      <c r="C3351" s="43">
        <v>6064</v>
      </c>
      <c r="D3351" s="60">
        <v>10</v>
      </c>
      <c r="E3351" s="2">
        <v>4</v>
      </c>
      <c r="F3351" s="61">
        <v>45778</v>
      </c>
      <c r="G3351" s="62">
        <f t="shared" si="104"/>
        <v>40</v>
      </c>
      <c r="H3351">
        <f t="shared" si="105"/>
        <v>2025</v>
      </c>
    </row>
    <row r="3352" spans="1:8">
      <c r="A3352" s="1" t="s">
        <v>137</v>
      </c>
      <c r="B3352" t="s">
        <v>688</v>
      </c>
      <c r="C3352" s="43">
        <v>6065</v>
      </c>
      <c r="D3352" s="60">
        <v>4</v>
      </c>
      <c r="E3352" s="2">
        <v>2</v>
      </c>
      <c r="F3352" s="61">
        <v>45778</v>
      </c>
      <c r="G3352" s="62">
        <f t="shared" si="104"/>
        <v>8</v>
      </c>
      <c r="H3352">
        <f t="shared" si="105"/>
        <v>2025</v>
      </c>
    </row>
    <row r="3353" spans="1:8">
      <c r="A3353" s="1" t="s">
        <v>137</v>
      </c>
      <c r="B3353" t="s">
        <v>664</v>
      </c>
      <c r="C3353" s="43">
        <v>6420</v>
      </c>
      <c r="D3353" s="60">
        <v>5</v>
      </c>
      <c r="E3353" s="2">
        <v>8</v>
      </c>
      <c r="F3353" s="61">
        <v>45778</v>
      </c>
      <c r="G3353" s="62">
        <f t="shared" si="104"/>
        <v>40</v>
      </c>
      <c r="H3353">
        <f t="shared" si="105"/>
        <v>2025</v>
      </c>
    </row>
    <row r="3354" spans="1:8">
      <c r="A3354" s="1" t="s">
        <v>137</v>
      </c>
      <c r="B3354" t="s">
        <v>689</v>
      </c>
      <c r="C3354" s="43">
        <v>6428</v>
      </c>
      <c r="D3354" s="60">
        <v>10</v>
      </c>
      <c r="E3354" s="2">
        <v>3</v>
      </c>
      <c r="F3354" s="61">
        <v>45778</v>
      </c>
      <c r="G3354" s="62">
        <f t="shared" si="104"/>
        <v>30</v>
      </c>
      <c r="H3354">
        <f t="shared" si="105"/>
        <v>2025</v>
      </c>
    </row>
    <row r="3355" spans="1:8">
      <c r="A3355" s="1" t="s">
        <v>137</v>
      </c>
      <c r="B3355" t="s">
        <v>665</v>
      </c>
      <c r="C3355" s="43">
        <v>6578</v>
      </c>
      <c r="D3355" s="60">
        <v>4</v>
      </c>
      <c r="E3355" s="2">
        <v>6</v>
      </c>
      <c r="F3355" s="61">
        <v>45778</v>
      </c>
      <c r="G3355" s="62">
        <f t="shared" si="104"/>
        <v>24</v>
      </c>
      <c r="H3355">
        <f t="shared" si="105"/>
        <v>2025</v>
      </c>
    </row>
    <row r="3356" spans="1:8">
      <c r="A3356" s="1" t="s">
        <v>137</v>
      </c>
      <c r="B3356" t="s">
        <v>666</v>
      </c>
      <c r="C3356" s="43">
        <v>6579</v>
      </c>
      <c r="D3356" s="60">
        <v>4</v>
      </c>
      <c r="E3356" s="2">
        <v>6</v>
      </c>
      <c r="F3356" s="61">
        <v>45778</v>
      </c>
      <c r="G3356" s="62">
        <f t="shared" si="104"/>
        <v>24</v>
      </c>
      <c r="H3356">
        <f t="shared" si="105"/>
        <v>2025</v>
      </c>
    </row>
    <row r="3357" spans="1:8">
      <c r="A3357" s="1" t="s">
        <v>137</v>
      </c>
      <c r="B3357" t="s">
        <v>658</v>
      </c>
      <c r="C3357" s="43">
        <v>6580</v>
      </c>
      <c r="D3357" s="60">
        <v>4</v>
      </c>
      <c r="E3357" s="2">
        <v>12</v>
      </c>
      <c r="F3357" s="61">
        <v>45778</v>
      </c>
      <c r="G3357" s="62">
        <f t="shared" si="104"/>
        <v>48</v>
      </c>
      <c r="H3357">
        <f t="shared" si="105"/>
        <v>2025</v>
      </c>
    </row>
    <row r="3358" spans="1:8">
      <c r="A3358" s="1" t="s">
        <v>137</v>
      </c>
      <c r="B3358" t="s">
        <v>672</v>
      </c>
      <c r="C3358" s="43">
        <v>6725</v>
      </c>
      <c r="D3358" s="60">
        <v>15</v>
      </c>
      <c r="E3358" s="2">
        <v>10</v>
      </c>
      <c r="F3358" s="61">
        <v>45778</v>
      </c>
      <c r="G3358" s="62">
        <f t="shared" si="104"/>
        <v>150</v>
      </c>
      <c r="H3358">
        <f t="shared" si="105"/>
        <v>2025</v>
      </c>
    </row>
    <row r="3359" spans="1:8">
      <c r="A3359" s="1" t="s">
        <v>148</v>
      </c>
      <c r="B3359" t="s">
        <v>1299</v>
      </c>
      <c r="C3359" s="43">
        <v>1832</v>
      </c>
      <c r="D3359" s="60">
        <v>4</v>
      </c>
      <c r="E3359" s="2">
        <v>27</v>
      </c>
      <c r="F3359" s="61">
        <v>45778</v>
      </c>
      <c r="G3359" s="62">
        <f t="shared" si="104"/>
        <v>108</v>
      </c>
      <c r="H3359">
        <f t="shared" si="105"/>
        <v>2025</v>
      </c>
    </row>
    <row r="3360" spans="1:8">
      <c r="A3360" s="1" t="s">
        <v>148</v>
      </c>
      <c r="B3360" t="s">
        <v>1309</v>
      </c>
      <c r="C3360" s="43">
        <v>1841</v>
      </c>
      <c r="D3360" s="60">
        <v>1</v>
      </c>
      <c r="E3360" s="2">
        <v>21</v>
      </c>
      <c r="F3360" s="61">
        <v>45778</v>
      </c>
      <c r="G3360" s="62">
        <f t="shared" si="104"/>
        <v>21</v>
      </c>
      <c r="H3360">
        <f t="shared" si="105"/>
        <v>2025</v>
      </c>
    </row>
    <row r="3361" spans="1:8">
      <c r="A3361" s="1" t="s">
        <v>148</v>
      </c>
      <c r="B3361" t="s">
        <v>1321</v>
      </c>
      <c r="C3361" s="43">
        <v>1853</v>
      </c>
      <c r="D3361" s="60">
        <v>3</v>
      </c>
      <c r="E3361" s="2">
        <v>29</v>
      </c>
      <c r="F3361" s="61">
        <v>45778</v>
      </c>
      <c r="G3361" s="62">
        <f t="shared" si="104"/>
        <v>87</v>
      </c>
      <c r="H3361">
        <f t="shared" si="105"/>
        <v>2025</v>
      </c>
    </row>
    <row r="3362" spans="1:8">
      <c r="A3362" s="1" t="s">
        <v>133</v>
      </c>
      <c r="B3362" t="s">
        <v>891</v>
      </c>
      <c r="C3362" s="43">
        <v>6439</v>
      </c>
      <c r="D3362" s="60">
        <v>4</v>
      </c>
      <c r="E3362" s="2">
        <v>11</v>
      </c>
      <c r="F3362" s="61">
        <v>45778</v>
      </c>
      <c r="G3362" s="62">
        <f t="shared" si="104"/>
        <v>44</v>
      </c>
      <c r="H3362">
        <f t="shared" si="105"/>
        <v>2025</v>
      </c>
    </row>
    <row r="3363" spans="1:8">
      <c r="A3363" s="1" t="s">
        <v>146</v>
      </c>
      <c r="B3363" t="s">
        <v>115</v>
      </c>
      <c r="C3363" s="43">
        <v>6079</v>
      </c>
      <c r="D3363" s="60">
        <v>6</v>
      </c>
      <c r="E3363" s="2">
        <v>24</v>
      </c>
      <c r="F3363" s="61">
        <v>45778</v>
      </c>
      <c r="G3363" s="62">
        <f t="shared" si="104"/>
        <v>144</v>
      </c>
      <c r="H3363">
        <f t="shared" si="105"/>
        <v>2025</v>
      </c>
    </row>
    <row r="3364" spans="1:8">
      <c r="A3364" s="1" t="s">
        <v>146</v>
      </c>
      <c r="B3364" t="s">
        <v>1269</v>
      </c>
      <c r="C3364" s="43">
        <v>6080</v>
      </c>
      <c r="D3364" s="60">
        <v>7</v>
      </c>
      <c r="E3364" s="2">
        <v>25</v>
      </c>
      <c r="F3364" s="61">
        <v>45778</v>
      </c>
      <c r="G3364" s="62">
        <f t="shared" si="104"/>
        <v>175</v>
      </c>
      <c r="H3364">
        <f t="shared" si="105"/>
        <v>2025</v>
      </c>
    </row>
    <row r="3365" spans="1:8">
      <c r="A3365" s="1" t="s">
        <v>146</v>
      </c>
      <c r="B3365" t="s">
        <v>1270</v>
      </c>
      <c r="C3365" s="43">
        <v>6081</v>
      </c>
      <c r="D3365" s="60">
        <v>4</v>
      </c>
      <c r="E3365" s="2">
        <v>18</v>
      </c>
      <c r="F3365" s="61">
        <v>45778</v>
      </c>
      <c r="G3365" s="62">
        <f t="shared" si="104"/>
        <v>72</v>
      </c>
      <c r="H3365">
        <f t="shared" si="105"/>
        <v>2025</v>
      </c>
    </row>
    <row r="3366" spans="1:8">
      <c r="A3366" s="1" t="s">
        <v>144</v>
      </c>
      <c r="B3366" t="s">
        <v>652</v>
      </c>
      <c r="C3366" s="43">
        <v>6548</v>
      </c>
      <c r="D3366" s="60">
        <v>39</v>
      </c>
      <c r="E3366" s="2">
        <v>5</v>
      </c>
      <c r="F3366" s="61">
        <v>45778</v>
      </c>
      <c r="G3366" s="62">
        <f t="shared" si="104"/>
        <v>195</v>
      </c>
      <c r="H3366">
        <f t="shared" si="105"/>
        <v>2025</v>
      </c>
    </row>
    <row r="3367" spans="1:8">
      <c r="A3367" s="1" t="s">
        <v>144</v>
      </c>
      <c r="B3367" t="s">
        <v>654</v>
      </c>
      <c r="C3367" s="43">
        <v>6551</v>
      </c>
      <c r="D3367" s="60">
        <v>21</v>
      </c>
      <c r="E3367" s="2">
        <v>2</v>
      </c>
      <c r="F3367" s="61">
        <v>45778</v>
      </c>
      <c r="G3367" s="62">
        <f t="shared" si="104"/>
        <v>42</v>
      </c>
      <c r="H3367">
        <f t="shared" si="105"/>
        <v>2025</v>
      </c>
    </row>
    <row r="3368" spans="1:8">
      <c r="A3368" s="1" t="s">
        <v>144</v>
      </c>
      <c r="B3368" t="s">
        <v>655</v>
      </c>
      <c r="C3368" s="43">
        <v>6552</v>
      </c>
      <c r="D3368" s="60">
        <v>19</v>
      </c>
      <c r="E3368" s="2">
        <v>4</v>
      </c>
      <c r="F3368" s="61">
        <v>45778</v>
      </c>
      <c r="G3368" s="62">
        <f t="shared" si="104"/>
        <v>76</v>
      </c>
      <c r="H3368">
        <f t="shared" si="105"/>
        <v>2025</v>
      </c>
    </row>
    <row r="3369" spans="1:8">
      <c r="A3369" s="1" t="s">
        <v>159</v>
      </c>
      <c r="B3369" t="s">
        <v>778</v>
      </c>
      <c r="C3369" s="43">
        <v>6555</v>
      </c>
      <c r="D3369" s="60">
        <v>2</v>
      </c>
      <c r="E3369" s="2">
        <v>56</v>
      </c>
      <c r="F3369" s="61">
        <v>45778</v>
      </c>
      <c r="G3369" s="62">
        <f t="shared" si="104"/>
        <v>112</v>
      </c>
      <c r="H3369">
        <f t="shared" si="105"/>
        <v>2025</v>
      </c>
    </row>
    <row r="3370" spans="1:8">
      <c r="A3370" s="1" t="s">
        <v>140</v>
      </c>
      <c r="B3370" t="s">
        <v>186</v>
      </c>
      <c r="C3370" s="43">
        <v>6674</v>
      </c>
      <c r="D3370" s="60">
        <v>18</v>
      </c>
      <c r="E3370" s="2">
        <v>12</v>
      </c>
      <c r="F3370" s="61">
        <v>45778</v>
      </c>
      <c r="G3370" s="62">
        <f t="shared" si="104"/>
        <v>216</v>
      </c>
      <c r="H3370">
        <f t="shared" si="105"/>
        <v>2025</v>
      </c>
    </row>
    <row r="3371" spans="1:8">
      <c r="A3371" s="1" t="s">
        <v>140</v>
      </c>
      <c r="B3371" t="s">
        <v>182</v>
      </c>
      <c r="C3371" s="43">
        <v>6675</v>
      </c>
      <c r="D3371" s="60">
        <v>36</v>
      </c>
      <c r="E3371" s="2">
        <v>19</v>
      </c>
      <c r="F3371" s="61">
        <v>45778</v>
      </c>
      <c r="G3371" s="62">
        <f t="shared" si="104"/>
        <v>684</v>
      </c>
      <c r="H3371">
        <f t="shared" si="105"/>
        <v>2025</v>
      </c>
    </row>
    <row r="3372" spans="1:8">
      <c r="A3372" s="1" t="s">
        <v>140</v>
      </c>
      <c r="B3372" t="s">
        <v>200</v>
      </c>
      <c r="C3372" s="43">
        <v>6676</v>
      </c>
      <c r="D3372" s="60">
        <v>2</v>
      </c>
      <c r="E3372" s="2">
        <v>11</v>
      </c>
      <c r="F3372" s="61">
        <v>45778</v>
      </c>
      <c r="G3372" s="62">
        <f t="shared" si="104"/>
        <v>22</v>
      </c>
      <c r="H3372">
        <f t="shared" si="105"/>
        <v>2025</v>
      </c>
    </row>
    <row r="3373" spans="1:8">
      <c r="A3373" s="1" t="s">
        <v>140</v>
      </c>
      <c r="B3373" t="s">
        <v>196</v>
      </c>
      <c r="C3373" s="43">
        <v>6680</v>
      </c>
      <c r="D3373" s="60">
        <v>2</v>
      </c>
      <c r="E3373" s="2">
        <v>16</v>
      </c>
      <c r="F3373" s="61">
        <v>45778</v>
      </c>
      <c r="G3373" s="62">
        <f t="shared" si="104"/>
        <v>32</v>
      </c>
      <c r="H3373">
        <f t="shared" si="105"/>
        <v>2025</v>
      </c>
    </row>
    <row r="3374" spans="1:8">
      <c r="A3374" s="1" t="s">
        <v>140</v>
      </c>
      <c r="B3374" t="s">
        <v>194</v>
      </c>
      <c r="C3374" s="43">
        <v>6681</v>
      </c>
      <c r="D3374" s="60">
        <v>2</v>
      </c>
      <c r="E3374" s="2">
        <v>9</v>
      </c>
      <c r="F3374" s="61">
        <v>45778</v>
      </c>
      <c r="G3374" s="62">
        <f t="shared" si="104"/>
        <v>18</v>
      </c>
      <c r="H3374">
        <f t="shared" si="105"/>
        <v>2025</v>
      </c>
    </row>
    <row r="3375" spans="1:8">
      <c r="A3375" s="1" t="s">
        <v>140</v>
      </c>
      <c r="B3375" t="s">
        <v>187</v>
      </c>
      <c r="C3375" s="43">
        <v>6682</v>
      </c>
      <c r="D3375" s="60">
        <v>1</v>
      </c>
      <c r="E3375" s="2">
        <v>14</v>
      </c>
      <c r="F3375" s="61">
        <v>45778</v>
      </c>
      <c r="G3375" s="62">
        <f t="shared" si="104"/>
        <v>14</v>
      </c>
      <c r="H3375">
        <f t="shared" si="105"/>
        <v>2025</v>
      </c>
    </row>
    <row r="3376" spans="1:8">
      <c r="A3376" s="1" t="s">
        <v>140</v>
      </c>
      <c r="B3376" t="s">
        <v>197</v>
      </c>
      <c r="C3376" s="43">
        <v>6684</v>
      </c>
      <c r="D3376" s="60">
        <v>1</v>
      </c>
      <c r="E3376" s="2">
        <v>13</v>
      </c>
      <c r="F3376" s="61">
        <v>45778</v>
      </c>
      <c r="G3376" s="62">
        <f t="shared" si="104"/>
        <v>13</v>
      </c>
      <c r="H3376">
        <f t="shared" si="105"/>
        <v>2025</v>
      </c>
    </row>
    <row r="3377" spans="1:8">
      <c r="A3377" s="1" t="s">
        <v>140</v>
      </c>
      <c r="B3377" t="s">
        <v>203</v>
      </c>
      <c r="C3377" s="43">
        <v>6688</v>
      </c>
      <c r="D3377" s="60">
        <v>1</v>
      </c>
      <c r="E3377" s="2">
        <v>11</v>
      </c>
      <c r="F3377" s="61">
        <v>45778</v>
      </c>
      <c r="G3377" s="62">
        <f t="shared" si="104"/>
        <v>11</v>
      </c>
      <c r="H3377">
        <f t="shared" si="105"/>
        <v>2025</v>
      </c>
    </row>
    <row r="3378" spans="1:8">
      <c r="A3378" s="1" t="s">
        <v>140</v>
      </c>
      <c r="B3378" t="s">
        <v>191</v>
      </c>
      <c r="C3378" s="43">
        <v>6714</v>
      </c>
      <c r="D3378" s="60">
        <v>40</v>
      </c>
      <c r="E3378" s="2">
        <v>7</v>
      </c>
      <c r="F3378" s="61">
        <v>45778</v>
      </c>
      <c r="G3378" s="62">
        <f t="shared" si="104"/>
        <v>280</v>
      </c>
      <c r="H3378">
        <f t="shared" si="105"/>
        <v>2025</v>
      </c>
    </row>
    <row r="3379" spans="1:8">
      <c r="A3379" s="1" t="s">
        <v>140</v>
      </c>
      <c r="B3379" t="s">
        <v>192</v>
      </c>
      <c r="C3379" s="43">
        <v>6715</v>
      </c>
      <c r="D3379" s="60">
        <v>3</v>
      </c>
      <c r="E3379" s="2">
        <v>11</v>
      </c>
      <c r="F3379" s="61">
        <v>45778</v>
      </c>
      <c r="G3379" s="62">
        <f t="shared" si="104"/>
        <v>33</v>
      </c>
      <c r="H3379">
        <f t="shared" si="105"/>
        <v>2025</v>
      </c>
    </row>
    <row r="3380" spans="1:8">
      <c r="A3380" s="1" t="s">
        <v>155</v>
      </c>
      <c r="B3380" t="s">
        <v>160</v>
      </c>
      <c r="C3380" s="43">
        <v>6700</v>
      </c>
      <c r="D3380" s="60">
        <v>3</v>
      </c>
      <c r="E3380" s="2">
        <v>13</v>
      </c>
      <c r="F3380" s="61">
        <v>45778</v>
      </c>
      <c r="G3380" s="62">
        <f t="shared" si="104"/>
        <v>39</v>
      </c>
      <c r="H3380">
        <f t="shared" si="105"/>
        <v>2025</v>
      </c>
    </row>
    <row r="3381" spans="1:8">
      <c r="A3381" s="1" t="s">
        <v>138</v>
      </c>
      <c r="B3381" t="s">
        <v>166</v>
      </c>
      <c r="C3381" s="43">
        <v>6750</v>
      </c>
      <c r="D3381" s="60">
        <v>2</v>
      </c>
      <c r="E3381" s="2">
        <v>32.64</v>
      </c>
      <c r="F3381" s="61">
        <v>45778</v>
      </c>
      <c r="G3381" s="62">
        <f t="shared" si="104"/>
        <v>65.28</v>
      </c>
      <c r="H3381">
        <f t="shared" si="105"/>
        <v>2025</v>
      </c>
    </row>
    <row r="3382" spans="1:8">
      <c r="A3382" s="1" t="s">
        <v>138</v>
      </c>
      <c r="B3382" t="s">
        <v>168</v>
      </c>
      <c r="C3382" s="43">
        <v>6742</v>
      </c>
      <c r="D3382" s="60">
        <v>3</v>
      </c>
      <c r="E3382" s="2">
        <v>105.6</v>
      </c>
      <c r="F3382" s="61">
        <v>45778</v>
      </c>
      <c r="G3382" s="62">
        <f t="shared" si="104"/>
        <v>316.79999999999995</v>
      </c>
      <c r="H3382">
        <f t="shared" si="105"/>
        <v>2025</v>
      </c>
    </row>
    <row r="3383" spans="1:8">
      <c r="A3383" s="1" t="s">
        <v>138</v>
      </c>
      <c r="B3383" t="s">
        <v>169</v>
      </c>
      <c r="C3383" s="43">
        <v>6740</v>
      </c>
      <c r="D3383" s="60">
        <v>2</v>
      </c>
      <c r="E3383" s="2">
        <v>77</v>
      </c>
      <c r="F3383" s="61">
        <v>45778</v>
      </c>
      <c r="G3383" s="62">
        <f t="shared" si="104"/>
        <v>154</v>
      </c>
      <c r="H3383">
        <f t="shared" si="105"/>
        <v>2025</v>
      </c>
    </row>
    <row r="3384" spans="1:8">
      <c r="A3384" s="1" t="s">
        <v>138</v>
      </c>
      <c r="B3384" t="s">
        <v>170</v>
      </c>
      <c r="C3384" s="43">
        <v>6741</v>
      </c>
      <c r="D3384" s="60">
        <v>1</v>
      </c>
      <c r="E3384" s="2">
        <v>88</v>
      </c>
      <c r="F3384" s="61">
        <v>45778</v>
      </c>
      <c r="G3384" s="62">
        <f t="shared" si="104"/>
        <v>88</v>
      </c>
      <c r="H3384">
        <f t="shared" si="105"/>
        <v>2025</v>
      </c>
    </row>
    <row r="3385" spans="1:8">
      <c r="A3385" s="1" t="s">
        <v>138</v>
      </c>
      <c r="B3385" t="s">
        <v>167</v>
      </c>
      <c r="C3385" s="43">
        <v>6748</v>
      </c>
      <c r="D3385" s="60">
        <v>1</v>
      </c>
      <c r="E3385" s="2">
        <v>57.76</v>
      </c>
      <c r="F3385" s="61">
        <v>45778</v>
      </c>
      <c r="G3385" s="62">
        <f t="shared" si="104"/>
        <v>57.76</v>
      </c>
      <c r="H3385">
        <f t="shared" si="105"/>
        <v>2025</v>
      </c>
    </row>
    <row r="3386" spans="1:8">
      <c r="A3386" s="1" t="s">
        <v>138</v>
      </c>
      <c r="B3386" t="s">
        <v>171</v>
      </c>
      <c r="C3386" s="43">
        <v>6747</v>
      </c>
      <c r="D3386" s="60">
        <v>1</v>
      </c>
      <c r="E3386" s="2">
        <v>30.72</v>
      </c>
      <c r="F3386" s="61">
        <v>45778</v>
      </c>
      <c r="G3386" s="62">
        <f t="shared" si="104"/>
        <v>30.72</v>
      </c>
      <c r="H3386">
        <f t="shared" si="105"/>
        <v>2025</v>
      </c>
    </row>
    <row r="3387" spans="1:8">
      <c r="A3387" s="1" t="s">
        <v>138</v>
      </c>
      <c r="B3387" t="s">
        <v>172</v>
      </c>
      <c r="C3387" s="43">
        <v>6749</v>
      </c>
      <c r="D3387" s="60">
        <v>1</v>
      </c>
      <c r="E3387" s="2">
        <v>115.2</v>
      </c>
      <c r="F3387" s="61">
        <v>45778</v>
      </c>
      <c r="G3387" s="62">
        <f t="shared" si="104"/>
        <v>115.2</v>
      </c>
      <c r="H3387">
        <f t="shared" si="105"/>
        <v>2025</v>
      </c>
    </row>
    <row r="3388" spans="1:8">
      <c r="A3388" s="1" t="s">
        <v>144</v>
      </c>
      <c r="B3388" t="s">
        <v>652</v>
      </c>
      <c r="C3388" s="43">
        <v>6548</v>
      </c>
      <c r="D3388" s="60">
        <v>28</v>
      </c>
      <c r="E3388" s="2">
        <v>5.24</v>
      </c>
      <c r="F3388" s="61">
        <v>45778</v>
      </c>
      <c r="G3388" s="62">
        <f t="shared" si="104"/>
        <v>146.72</v>
      </c>
      <c r="H3388">
        <f t="shared" si="105"/>
        <v>2025</v>
      </c>
    </row>
    <row r="3389" spans="1:8">
      <c r="A3389" s="1" t="s">
        <v>144</v>
      </c>
      <c r="B3389" t="s">
        <v>654</v>
      </c>
      <c r="C3389" s="43">
        <v>6551</v>
      </c>
      <c r="D3389" s="60">
        <v>28</v>
      </c>
      <c r="E3389" s="2">
        <v>2.9</v>
      </c>
      <c r="F3389" s="61">
        <v>45778</v>
      </c>
      <c r="G3389" s="62">
        <f t="shared" si="104"/>
        <v>81.2</v>
      </c>
      <c r="H3389">
        <f t="shared" si="105"/>
        <v>2025</v>
      </c>
    </row>
    <row r="3390" spans="1:8">
      <c r="A3390" s="1" t="s">
        <v>144</v>
      </c>
      <c r="B3390" t="s">
        <v>655</v>
      </c>
      <c r="C3390" s="43">
        <v>6552</v>
      </c>
      <c r="D3390" s="60">
        <v>28</v>
      </c>
      <c r="E3390" s="2">
        <v>4.4000000000000004</v>
      </c>
      <c r="F3390" s="61">
        <v>45778</v>
      </c>
      <c r="G3390" s="62">
        <f t="shared" si="104"/>
        <v>123.20000000000002</v>
      </c>
      <c r="H3390">
        <f t="shared" si="105"/>
        <v>2025</v>
      </c>
    </row>
    <row r="3391" spans="1:8">
      <c r="A3391" s="1" t="s">
        <v>137</v>
      </c>
      <c r="B3391" t="s">
        <v>669</v>
      </c>
      <c r="C3391" s="43">
        <v>6745</v>
      </c>
      <c r="D3391" s="60">
        <v>2</v>
      </c>
      <c r="E3391" s="2">
        <v>22.75</v>
      </c>
      <c r="F3391" s="61">
        <v>45778</v>
      </c>
      <c r="G3391" s="62">
        <f t="shared" si="104"/>
        <v>45.5</v>
      </c>
      <c r="H3391">
        <f t="shared" si="105"/>
        <v>2025</v>
      </c>
    </row>
    <row r="3392" spans="1:8">
      <c r="A3392" s="1" t="s">
        <v>137</v>
      </c>
      <c r="B3392" t="s">
        <v>670</v>
      </c>
      <c r="C3392" s="43">
        <v>6746</v>
      </c>
      <c r="D3392" s="60">
        <v>2</v>
      </c>
      <c r="E3392" s="2">
        <v>22.75</v>
      </c>
      <c r="F3392" s="61">
        <v>45778</v>
      </c>
      <c r="G3392" s="62">
        <f t="shared" si="104"/>
        <v>45.5</v>
      </c>
      <c r="H3392">
        <f t="shared" si="105"/>
        <v>2025</v>
      </c>
    </row>
    <row r="3393" spans="1:8">
      <c r="A3393" s="1" t="s">
        <v>137</v>
      </c>
      <c r="B3393" t="s">
        <v>680</v>
      </c>
      <c r="C3393" s="43">
        <v>6744</v>
      </c>
      <c r="D3393" s="60">
        <v>2</v>
      </c>
      <c r="E3393" s="2">
        <v>13</v>
      </c>
      <c r="F3393" s="61">
        <v>45778</v>
      </c>
      <c r="G3393" s="62">
        <f t="shared" si="104"/>
        <v>26</v>
      </c>
      <c r="H3393">
        <f t="shared" si="105"/>
        <v>2025</v>
      </c>
    </row>
    <row r="3394" spans="1:8">
      <c r="A3394" s="1" t="s">
        <v>38</v>
      </c>
      <c r="B3394" t="s">
        <v>700</v>
      </c>
      <c r="C3394" s="43">
        <v>6751</v>
      </c>
      <c r="D3394" s="60">
        <v>600</v>
      </c>
      <c r="E3394" s="2">
        <v>0.75</v>
      </c>
      <c r="F3394" s="61">
        <v>45778</v>
      </c>
      <c r="G3394" s="62">
        <f t="shared" si="104"/>
        <v>450</v>
      </c>
      <c r="H3394">
        <f t="shared" si="105"/>
        <v>2025</v>
      </c>
    </row>
    <row r="3395" spans="1:8">
      <c r="A3395" s="1" t="s">
        <v>38</v>
      </c>
      <c r="B3395" t="s">
        <v>713</v>
      </c>
      <c r="C3395" s="43">
        <v>6743</v>
      </c>
      <c r="D3395" s="60">
        <v>5</v>
      </c>
      <c r="E3395" s="2">
        <v>15.5</v>
      </c>
      <c r="F3395" s="61">
        <v>45778</v>
      </c>
      <c r="G3395" s="62">
        <f t="shared" si="104"/>
        <v>77.5</v>
      </c>
      <c r="H3395">
        <f t="shared" si="105"/>
        <v>2025</v>
      </c>
    </row>
    <row r="3396" spans="1:8">
      <c r="F3396" s="61"/>
      <c r="G3396" s="62"/>
    </row>
    <row r="3397" spans="1:8">
      <c r="F3397" s="61"/>
      <c r="G3397" s="62"/>
    </row>
    <row r="3398" spans="1:8">
      <c r="F3398" s="61"/>
      <c r="G3398" s="62"/>
    </row>
    <row r="3399" spans="1:8">
      <c r="F3399" s="61"/>
      <c r="G3399" s="62"/>
    </row>
    <row r="3400" spans="1:8">
      <c r="F3400" s="61"/>
      <c r="G3400" s="62"/>
    </row>
    <row r="3401" spans="1:8">
      <c r="F3401" s="61"/>
      <c r="G3401" s="62"/>
    </row>
    <row r="3402" spans="1:8">
      <c r="F3402" s="61"/>
      <c r="G3402" s="62"/>
    </row>
    <row r="3403" spans="1:8">
      <c r="F3403" s="61"/>
      <c r="G3403" s="62"/>
    </row>
    <row r="3404" spans="1:8">
      <c r="F3404" s="61"/>
      <c r="G3404" s="62"/>
    </row>
    <row r="3405" spans="1:8">
      <c r="F3405" s="61"/>
      <c r="G3405" s="62"/>
    </row>
    <row r="3406" spans="1:8">
      <c r="F3406" s="61"/>
      <c r="G3406" s="62"/>
    </row>
    <row r="3407" spans="1:8">
      <c r="F3407" s="61"/>
      <c r="G3407" s="62"/>
    </row>
    <row r="3408" spans="1:8">
      <c r="F3408" s="61"/>
      <c r="G3408" s="62"/>
    </row>
    <row r="3409" spans="6:7">
      <c r="F3409" s="61"/>
      <c r="G3409" s="62"/>
    </row>
    <row r="3410" spans="6:7">
      <c r="F3410" s="61"/>
      <c r="G3410" s="62"/>
    </row>
    <row r="3411" spans="6:7">
      <c r="F3411" s="61"/>
      <c r="G3411" s="62"/>
    </row>
    <row r="3412" spans="6:7">
      <c r="F3412" s="61"/>
      <c r="G3412" s="62"/>
    </row>
    <row r="3413" spans="6:7">
      <c r="F3413" s="61"/>
      <c r="G3413" s="62"/>
    </row>
    <row r="3414" spans="6:7">
      <c r="F3414" s="61"/>
      <c r="G3414" s="62"/>
    </row>
    <row r="3415" spans="6:7">
      <c r="F3415" s="61"/>
      <c r="G3415" s="62"/>
    </row>
    <row r="3416" spans="6:7">
      <c r="F3416" s="61"/>
      <c r="G3416" s="62"/>
    </row>
    <row r="3417" spans="6:7">
      <c r="F3417" s="61"/>
      <c r="G3417" s="62"/>
    </row>
    <row r="3418" spans="6:7">
      <c r="F3418" s="61"/>
      <c r="G3418" s="62"/>
    </row>
    <row r="3419" spans="6:7">
      <c r="F3419" s="61"/>
      <c r="G3419" s="62"/>
    </row>
    <row r="3420" spans="6:7">
      <c r="F3420" s="61"/>
      <c r="G3420" s="62"/>
    </row>
    <row r="3421" spans="6:7">
      <c r="F3421" s="61"/>
      <c r="G3421" s="62"/>
    </row>
    <row r="3422" spans="6:7">
      <c r="F3422" s="61"/>
      <c r="G3422" s="62"/>
    </row>
    <row r="3423" spans="6:7">
      <c r="F3423" s="61"/>
      <c r="G3423" s="62"/>
    </row>
    <row r="3424" spans="6:7">
      <c r="F3424" s="61"/>
      <c r="G3424" s="62"/>
    </row>
    <row r="3425" spans="6:7">
      <c r="F3425" s="61"/>
      <c r="G3425" s="62"/>
    </row>
    <row r="3426" spans="6:7">
      <c r="F3426" s="61"/>
      <c r="G3426" s="62"/>
    </row>
    <row r="3427" spans="6:7">
      <c r="F3427" s="61"/>
      <c r="G3427" s="62"/>
    </row>
    <row r="3428" spans="6:7">
      <c r="F3428" s="61"/>
      <c r="G3428" s="62"/>
    </row>
    <row r="3429" spans="6:7">
      <c r="F3429" s="61"/>
      <c r="G3429" s="62"/>
    </row>
    <row r="3430" spans="6:7">
      <c r="F3430" s="61"/>
      <c r="G3430" s="62"/>
    </row>
    <row r="3431" spans="6:7">
      <c r="F3431" s="61"/>
      <c r="G3431" s="62"/>
    </row>
    <row r="3432" spans="6:7">
      <c r="F3432" s="61"/>
      <c r="G3432" s="62"/>
    </row>
    <row r="3433" spans="6:7">
      <c r="F3433" s="61"/>
      <c r="G3433" s="62"/>
    </row>
    <row r="3434" spans="6:7">
      <c r="F3434" s="61"/>
      <c r="G3434" s="62"/>
    </row>
    <row r="3435" spans="6:7">
      <c r="F3435" s="61"/>
      <c r="G3435" s="62"/>
    </row>
    <row r="3436" spans="6:7">
      <c r="F3436" s="61"/>
      <c r="G3436" s="62"/>
    </row>
    <row r="3437" spans="6:7">
      <c r="F3437" s="61"/>
      <c r="G3437" s="62"/>
    </row>
    <row r="3438" spans="6:7">
      <c r="F3438" s="61"/>
      <c r="G3438" s="62"/>
    </row>
    <row r="3439" spans="6:7">
      <c r="F3439" s="61"/>
      <c r="G3439" s="62"/>
    </row>
    <row r="3440" spans="6:7">
      <c r="F3440" s="61"/>
      <c r="G3440" s="62"/>
    </row>
    <row r="3441" spans="6:7">
      <c r="F3441" s="61"/>
      <c r="G3441" s="62"/>
    </row>
    <row r="3442" spans="6:7">
      <c r="F3442" s="61"/>
      <c r="G3442" s="62"/>
    </row>
    <row r="3443" spans="6:7">
      <c r="F3443" s="61"/>
      <c r="G3443" s="62"/>
    </row>
    <row r="3444" spans="6:7">
      <c r="F3444" s="61"/>
      <c r="G3444" s="62"/>
    </row>
    <row r="3445" spans="6:7">
      <c r="F3445" s="61"/>
      <c r="G3445" s="62"/>
    </row>
    <row r="3446" spans="6:7">
      <c r="F3446" s="61"/>
      <c r="G3446" s="62"/>
    </row>
    <row r="3447" spans="6:7">
      <c r="F3447" s="61"/>
      <c r="G3447" s="62"/>
    </row>
    <row r="3448" spans="6:7">
      <c r="F3448" s="61"/>
      <c r="G3448" s="62"/>
    </row>
    <row r="3449" spans="6:7">
      <c r="F3449" s="61"/>
      <c r="G3449" s="62"/>
    </row>
    <row r="3450" spans="6:7">
      <c r="F3450" s="61"/>
      <c r="G3450" s="62"/>
    </row>
    <row r="3451" spans="6:7">
      <c r="F3451" s="61"/>
      <c r="G3451" s="62"/>
    </row>
    <row r="3452" spans="6:7">
      <c r="F3452" s="61"/>
      <c r="G3452" s="62"/>
    </row>
    <row r="3453" spans="6:7">
      <c r="F3453" s="61"/>
      <c r="G3453" s="62"/>
    </row>
    <row r="3454" spans="6:7">
      <c r="F3454" s="61"/>
      <c r="G3454" s="62"/>
    </row>
    <row r="3455" spans="6:7">
      <c r="F3455" s="61"/>
      <c r="G3455" s="62"/>
    </row>
    <row r="3456" spans="6:7">
      <c r="F3456" s="61"/>
      <c r="G3456" s="62"/>
    </row>
    <row r="3457" spans="6:7">
      <c r="F3457" s="61"/>
      <c r="G3457" s="62"/>
    </row>
    <row r="3458" spans="6:7">
      <c r="F3458" s="61"/>
      <c r="G3458" s="62"/>
    </row>
    <row r="3459" spans="6:7">
      <c r="F3459" s="61"/>
      <c r="G3459" s="62"/>
    </row>
    <row r="3460" spans="6:7">
      <c r="F3460" s="61"/>
      <c r="G3460" s="62"/>
    </row>
    <row r="3461" spans="6:7">
      <c r="F3461" s="61"/>
      <c r="G3461" s="62"/>
    </row>
    <row r="3462" spans="6:7">
      <c r="F3462" s="61"/>
      <c r="G3462" s="62"/>
    </row>
    <row r="3463" spans="6:7">
      <c r="F3463" s="61"/>
      <c r="G3463" s="62"/>
    </row>
    <row r="3464" spans="6:7">
      <c r="F3464" s="61"/>
      <c r="G3464" s="62"/>
    </row>
    <row r="3465" spans="6:7">
      <c r="F3465" s="61"/>
      <c r="G3465" s="62"/>
    </row>
    <row r="3466" spans="6:7">
      <c r="F3466" s="61"/>
      <c r="G3466" s="62"/>
    </row>
    <row r="3467" spans="6:7">
      <c r="F3467" s="61"/>
      <c r="G3467" s="62"/>
    </row>
    <row r="3468" spans="6:7">
      <c r="F3468" s="61"/>
      <c r="G3468" s="62"/>
    </row>
    <row r="3469" spans="6:7">
      <c r="F3469" s="61"/>
      <c r="G3469" s="62"/>
    </row>
    <row r="3470" spans="6:7">
      <c r="F3470" s="61"/>
      <c r="G3470" s="62"/>
    </row>
    <row r="3471" spans="6:7">
      <c r="F3471" s="61"/>
      <c r="G3471" s="62"/>
    </row>
    <row r="3472" spans="6:7">
      <c r="F3472" s="61"/>
      <c r="G3472" s="62"/>
    </row>
    <row r="3473" spans="6:7">
      <c r="F3473" s="61"/>
      <c r="G3473" s="62"/>
    </row>
    <row r="3474" spans="6:7">
      <c r="F3474" s="61"/>
      <c r="G3474" s="62"/>
    </row>
    <row r="3475" spans="6:7">
      <c r="F3475" s="61"/>
      <c r="G3475" s="62"/>
    </row>
    <row r="3476" spans="6:7">
      <c r="F3476" s="61"/>
      <c r="G3476" s="62"/>
    </row>
    <row r="3477" spans="6:7">
      <c r="F3477" s="61"/>
      <c r="G3477" s="62"/>
    </row>
    <row r="3478" spans="6:7">
      <c r="F3478" s="61"/>
      <c r="G3478" s="62"/>
    </row>
    <row r="3479" spans="6:7">
      <c r="F3479" s="61"/>
      <c r="G3479" s="62"/>
    </row>
    <row r="3480" spans="6:7">
      <c r="F3480" s="61"/>
      <c r="G3480" s="62"/>
    </row>
    <row r="3481" spans="6:7">
      <c r="F3481" s="61"/>
      <c r="G3481" s="62"/>
    </row>
    <row r="3482" spans="6:7">
      <c r="F3482" s="61"/>
      <c r="G3482" s="62"/>
    </row>
    <row r="3483" spans="6:7">
      <c r="F3483" s="61"/>
      <c r="G3483" s="62"/>
    </row>
    <row r="3484" spans="6:7">
      <c r="F3484" s="61"/>
      <c r="G3484" s="62"/>
    </row>
    <row r="3485" spans="6:7">
      <c r="F3485" s="61"/>
      <c r="G3485" s="62"/>
    </row>
    <row r="3486" spans="6:7">
      <c r="F3486" s="61"/>
      <c r="G3486" s="62"/>
    </row>
    <row r="3487" spans="6:7">
      <c r="F3487" s="61"/>
      <c r="G3487" s="62"/>
    </row>
    <row r="3488" spans="6:7">
      <c r="F3488" s="61"/>
      <c r="G3488" s="62"/>
    </row>
    <row r="3489" spans="6:7">
      <c r="F3489" s="61"/>
      <c r="G3489" s="62"/>
    </row>
    <row r="3490" spans="6:7">
      <c r="F3490" s="61"/>
      <c r="G3490" s="62"/>
    </row>
    <row r="3491" spans="6:7">
      <c r="F3491" s="61"/>
      <c r="G3491" s="62"/>
    </row>
    <row r="3492" spans="6:7">
      <c r="F3492" s="61"/>
      <c r="G3492" s="62"/>
    </row>
    <row r="3493" spans="6:7">
      <c r="F3493" s="61"/>
      <c r="G3493" s="62"/>
    </row>
    <row r="3494" spans="6:7">
      <c r="F3494" s="61"/>
      <c r="G3494" s="62"/>
    </row>
    <row r="3495" spans="6:7">
      <c r="F3495" s="61"/>
      <c r="G3495" s="62"/>
    </row>
    <row r="3496" spans="6:7">
      <c r="F3496" s="61"/>
      <c r="G3496" s="62"/>
    </row>
    <row r="3497" spans="6:7">
      <c r="F3497" s="61"/>
      <c r="G3497" s="62"/>
    </row>
    <row r="3498" spans="6:7">
      <c r="F3498" s="61"/>
      <c r="G3498" s="62"/>
    </row>
    <row r="3499" spans="6:7">
      <c r="F3499" s="61"/>
      <c r="G3499" s="62"/>
    </row>
    <row r="3500" spans="6:7">
      <c r="F3500" s="61"/>
      <c r="G3500" s="62"/>
    </row>
    <row r="3501" spans="6:7">
      <c r="F3501" s="61"/>
      <c r="G3501" s="62"/>
    </row>
    <row r="3502" spans="6:7">
      <c r="F3502" s="61"/>
      <c r="G3502" s="62"/>
    </row>
    <row r="3503" spans="6:7">
      <c r="F3503" s="61"/>
      <c r="G3503" s="62"/>
    </row>
    <row r="3504" spans="6:7">
      <c r="F3504" s="61"/>
      <c r="G3504" s="62"/>
    </row>
    <row r="3505" spans="6:7">
      <c r="F3505" s="61"/>
      <c r="G3505" s="62"/>
    </row>
    <row r="3506" spans="6:7">
      <c r="F3506" s="61"/>
      <c r="G3506" s="62"/>
    </row>
    <row r="3507" spans="6:7">
      <c r="F3507" s="61"/>
      <c r="G3507" s="62"/>
    </row>
    <row r="3508" spans="6:7">
      <c r="F3508" s="61"/>
      <c r="G3508" s="62"/>
    </row>
    <row r="3509" spans="6:7">
      <c r="F3509" s="61"/>
      <c r="G3509" s="62"/>
    </row>
    <row r="3510" spans="6:7">
      <c r="F3510" s="61"/>
      <c r="G3510" s="62"/>
    </row>
    <row r="3511" spans="6:7">
      <c r="F3511" s="61"/>
      <c r="G3511" s="62"/>
    </row>
    <row r="3512" spans="6:7">
      <c r="F3512" s="61"/>
      <c r="G3512" s="62"/>
    </row>
    <row r="3513" spans="6:7">
      <c r="F3513" s="61"/>
      <c r="G3513" s="62"/>
    </row>
    <row r="3514" spans="6:7">
      <c r="F3514" s="61"/>
      <c r="G3514" s="62"/>
    </row>
    <row r="3515" spans="6:7">
      <c r="F3515" s="61"/>
      <c r="G3515" s="62"/>
    </row>
    <row r="3516" spans="6:7">
      <c r="F3516" s="61"/>
      <c r="G3516" s="62"/>
    </row>
    <row r="3517" spans="6:7">
      <c r="F3517" s="61"/>
      <c r="G3517" s="62"/>
    </row>
    <row r="3518" spans="6:7">
      <c r="F3518" s="61"/>
      <c r="G3518" s="62"/>
    </row>
    <row r="3519" spans="6:7">
      <c r="F3519" s="61"/>
      <c r="G3519" s="62"/>
    </row>
    <row r="3520" spans="6:7">
      <c r="F3520" s="61"/>
      <c r="G3520" s="62"/>
    </row>
    <row r="3521" spans="6:7">
      <c r="F3521" s="61"/>
      <c r="G3521" s="62"/>
    </row>
    <row r="3522" spans="6:7">
      <c r="F3522" s="61"/>
      <c r="G3522" s="62"/>
    </row>
    <row r="3523" spans="6:7">
      <c r="F3523" s="61"/>
      <c r="G3523" s="62"/>
    </row>
    <row r="3524" spans="6:7">
      <c r="F3524" s="61"/>
      <c r="G3524" s="62"/>
    </row>
    <row r="3525" spans="6:7">
      <c r="F3525" s="61"/>
      <c r="G3525" s="62"/>
    </row>
    <row r="3526" spans="6:7">
      <c r="F3526" s="61"/>
      <c r="G3526" s="62"/>
    </row>
    <row r="3527" spans="6:7">
      <c r="F3527" s="61"/>
      <c r="G3527" s="62"/>
    </row>
    <row r="3528" spans="6:7">
      <c r="F3528" s="61"/>
      <c r="G3528" s="62"/>
    </row>
    <row r="3529" spans="6:7">
      <c r="F3529" s="61"/>
      <c r="G3529" s="62"/>
    </row>
    <row r="3530" spans="6:7">
      <c r="F3530" s="61"/>
      <c r="G3530" s="62"/>
    </row>
    <row r="3531" spans="6:7">
      <c r="F3531" s="61"/>
      <c r="G3531" s="62"/>
    </row>
    <row r="3532" spans="6:7">
      <c r="F3532" s="61"/>
      <c r="G3532" s="62"/>
    </row>
    <row r="3533" spans="6:7">
      <c r="F3533" s="61"/>
      <c r="G3533" s="62"/>
    </row>
    <row r="3534" spans="6:7">
      <c r="F3534" s="61"/>
      <c r="G3534" s="62"/>
    </row>
    <row r="3535" spans="6:7">
      <c r="F3535" s="61"/>
      <c r="G3535" s="62"/>
    </row>
    <row r="3536" spans="6:7">
      <c r="F3536" s="61"/>
      <c r="G3536" s="62"/>
    </row>
    <row r="3537" spans="6:7">
      <c r="F3537" s="61"/>
      <c r="G3537" s="62"/>
    </row>
    <row r="3538" spans="6:7">
      <c r="F3538" s="61"/>
      <c r="G3538" s="62"/>
    </row>
    <row r="3539" spans="6:7">
      <c r="F3539" s="61"/>
      <c r="G3539" s="62"/>
    </row>
    <row r="3540" spans="6:7">
      <c r="F3540" s="61"/>
      <c r="G3540" s="62"/>
    </row>
    <row r="3541" spans="6:7">
      <c r="F3541" s="61"/>
      <c r="G3541" s="62"/>
    </row>
    <row r="3542" spans="6:7">
      <c r="F3542" s="61"/>
      <c r="G3542" s="62"/>
    </row>
    <row r="3543" spans="6:7">
      <c r="F3543" s="61"/>
      <c r="G3543" s="62"/>
    </row>
    <row r="3544" spans="6:7">
      <c r="F3544" s="61"/>
      <c r="G3544" s="62"/>
    </row>
    <row r="3545" spans="6:7">
      <c r="F3545" s="61"/>
      <c r="G3545" s="62"/>
    </row>
    <row r="3546" spans="6:7">
      <c r="F3546" s="61"/>
      <c r="G3546" s="62"/>
    </row>
    <row r="3547" spans="6:7">
      <c r="F3547" s="61"/>
      <c r="G3547" s="62"/>
    </row>
    <row r="3548" spans="6:7">
      <c r="F3548" s="61"/>
      <c r="G3548" s="62"/>
    </row>
    <row r="3549" spans="6:7">
      <c r="F3549" s="61"/>
      <c r="G3549" s="62"/>
    </row>
    <row r="3550" spans="6:7">
      <c r="F3550" s="61"/>
      <c r="G3550" s="62"/>
    </row>
    <row r="3551" spans="6:7">
      <c r="F3551" s="61"/>
      <c r="G3551" s="62"/>
    </row>
    <row r="3552" spans="6:7">
      <c r="F3552" s="61"/>
      <c r="G3552" s="62"/>
    </row>
    <row r="3553" spans="6:7">
      <c r="F3553" s="61"/>
      <c r="G3553" s="62"/>
    </row>
    <row r="3554" spans="6:7">
      <c r="F3554" s="61"/>
      <c r="G3554" s="62"/>
    </row>
    <row r="3555" spans="6:7">
      <c r="F3555" s="61"/>
      <c r="G3555" s="62"/>
    </row>
    <row r="3556" spans="6:7">
      <c r="F3556" s="61"/>
      <c r="G3556" s="62"/>
    </row>
    <row r="3557" spans="6:7">
      <c r="F3557" s="61"/>
      <c r="G3557" s="62"/>
    </row>
    <row r="3558" spans="6:7">
      <c r="F3558" s="61"/>
      <c r="G3558" s="62"/>
    </row>
    <row r="3559" spans="6:7">
      <c r="F3559" s="61"/>
      <c r="G3559" s="62"/>
    </row>
    <row r="3560" spans="6:7">
      <c r="F3560" s="61"/>
      <c r="G3560" s="62"/>
    </row>
    <row r="3561" spans="6:7">
      <c r="F3561" s="61"/>
      <c r="G3561" s="62"/>
    </row>
    <row r="3562" spans="6:7">
      <c r="F3562" s="61"/>
      <c r="G3562" s="62"/>
    </row>
    <row r="3563" spans="6:7">
      <c r="F3563" s="61"/>
      <c r="G3563" s="62"/>
    </row>
    <row r="3564" spans="6:7">
      <c r="F3564" s="61"/>
      <c r="G3564" s="62"/>
    </row>
    <row r="3565" spans="6:7">
      <c r="F3565" s="61"/>
      <c r="G3565" s="62"/>
    </row>
    <row r="3566" spans="6:7">
      <c r="F3566" s="61"/>
      <c r="G3566" s="62"/>
    </row>
    <row r="3567" spans="6:7">
      <c r="F3567" s="61"/>
      <c r="G3567" s="62"/>
    </row>
    <row r="3568" spans="6:7">
      <c r="F3568" s="61"/>
      <c r="G3568" s="62"/>
    </row>
    <row r="3569" spans="6:7">
      <c r="F3569" s="61"/>
      <c r="G3569" s="62"/>
    </row>
    <row r="3570" spans="6:7">
      <c r="F3570" s="61"/>
      <c r="G3570" s="62"/>
    </row>
    <row r="3571" spans="6:7">
      <c r="F3571" s="61"/>
      <c r="G3571" s="62"/>
    </row>
    <row r="3572" spans="6:7">
      <c r="F3572" s="61"/>
      <c r="G3572" s="62"/>
    </row>
    <row r="3573" spans="6:7">
      <c r="F3573" s="61"/>
      <c r="G3573" s="62"/>
    </row>
    <row r="3574" spans="6:7">
      <c r="F3574" s="61"/>
      <c r="G3574" s="62"/>
    </row>
    <row r="3575" spans="6:7">
      <c r="F3575" s="61"/>
      <c r="G3575" s="62"/>
    </row>
    <row r="3576" spans="6:7">
      <c r="F3576" s="61"/>
      <c r="G3576" s="62"/>
    </row>
    <row r="3577" spans="6:7">
      <c r="F3577" s="61"/>
      <c r="G3577" s="62"/>
    </row>
    <row r="3578" spans="6:7">
      <c r="F3578" s="61"/>
      <c r="G3578" s="62"/>
    </row>
    <row r="3579" spans="6:7">
      <c r="F3579" s="61"/>
      <c r="G3579" s="62"/>
    </row>
    <row r="3580" spans="6:7">
      <c r="F3580" s="61"/>
      <c r="G3580" s="62"/>
    </row>
    <row r="3581" spans="6:7">
      <c r="F3581" s="61"/>
      <c r="G3581" s="62"/>
    </row>
    <row r="3582" spans="6:7">
      <c r="F3582" s="61"/>
      <c r="G3582" s="62"/>
    </row>
    <row r="3583" spans="6:7">
      <c r="F3583" s="61"/>
      <c r="G3583" s="62"/>
    </row>
    <row r="3584" spans="6:7">
      <c r="F3584" s="61"/>
      <c r="G3584" s="62"/>
    </row>
    <row r="3585" spans="6:7">
      <c r="F3585" s="61"/>
      <c r="G3585" s="62"/>
    </row>
    <row r="3586" spans="6:7">
      <c r="F3586" s="61"/>
      <c r="G3586" s="62"/>
    </row>
    <row r="3587" spans="6:7">
      <c r="F3587" s="61"/>
      <c r="G3587" s="62"/>
    </row>
    <row r="3588" spans="6:7">
      <c r="F3588" s="61"/>
      <c r="G3588" s="62"/>
    </row>
    <row r="3589" spans="6:7">
      <c r="F3589" s="61"/>
      <c r="G3589" s="62"/>
    </row>
    <row r="3590" spans="6:7">
      <c r="F3590" s="61"/>
      <c r="G3590" s="62"/>
    </row>
    <row r="3591" spans="6:7">
      <c r="F3591" s="61"/>
      <c r="G3591" s="62"/>
    </row>
    <row r="3592" spans="6:7">
      <c r="F3592" s="61"/>
      <c r="G3592" s="62"/>
    </row>
    <row r="3593" spans="6:7">
      <c r="F3593" s="61"/>
      <c r="G3593" s="62"/>
    </row>
    <row r="3594" spans="6:7">
      <c r="F3594" s="61"/>
      <c r="G3594" s="62"/>
    </row>
    <row r="3595" spans="6:7">
      <c r="F3595" s="61"/>
      <c r="G3595" s="62"/>
    </row>
    <row r="3596" spans="6:7">
      <c r="F3596" s="61"/>
      <c r="G3596" s="62"/>
    </row>
    <row r="3597" spans="6:7">
      <c r="F3597" s="61"/>
      <c r="G3597" s="62"/>
    </row>
    <row r="3598" spans="6:7">
      <c r="F3598" s="61"/>
      <c r="G3598" s="62"/>
    </row>
    <row r="3599" spans="6:7">
      <c r="F3599" s="61"/>
      <c r="G3599" s="62"/>
    </row>
    <row r="3600" spans="6:7">
      <c r="F3600" s="61"/>
      <c r="G3600" s="62"/>
    </row>
    <row r="3601" spans="6:7">
      <c r="F3601" s="61"/>
      <c r="G3601" s="62"/>
    </row>
    <row r="3602" spans="6:7">
      <c r="F3602" s="61"/>
      <c r="G3602" s="62"/>
    </row>
    <row r="3603" spans="6:7">
      <c r="F3603" s="61"/>
      <c r="G3603" s="62"/>
    </row>
    <row r="3604" spans="6:7">
      <c r="F3604" s="61"/>
      <c r="G3604" s="62"/>
    </row>
    <row r="3605" spans="6:7">
      <c r="F3605" s="61"/>
      <c r="G3605" s="62"/>
    </row>
    <row r="3606" spans="6:7">
      <c r="F3606" s="61"/>
      <c r="G3606" s="62"/>
    </row>
    <row r="3607" spans="6:7">
      <c r="F3607" s="61"/>
      <c r="G3607" s="62"/>
    </row>
    <row r="3608" spans="6:7">
      <c r="F3608" s="61"/>
      <c r="G3608" s="62"/>
    </row>
    <row r="3609" spans="6:7">
      <c r="F3609" s="61"/>
      <c r="G3609" s="62"/>
    </row>
    <row r="3610" spans="6:7">
      <c r="F3610" s="61"/>
      <c r="G3610" s="62"/>
    </row>
    <row r="3611" spans="6:7">
      <c r="F3611" s="61"/>
      <c r="G3611" s="62"/>
    </row>
    <row r="3612" spans="6:7">
      <c r="F3612" s="61"/>
      <c r="G3612" s="62"/>
    </row>
    <row r="3613" spans="6:7">
      <c r="F3613" s="61"/>
      <c r="G3613" s="62"/>
    </row>
    <row r="3614" spans="6:7">
      <c r="F3614" s="61"/>
      <c r="G3614" s="62"/>
    </row>
    <row r="3615" spans="6:7">
      <c r="F3615" s="61"/>
      <c r="G3615" s="62"/>
    </row>
    <row r="3616" spans="6:7">
      <c r="F3616" s="61"/>
      <c r="G3616" s="62"/>
    </row>
    <row r="3617" spans="6:7">
      <c r="F3617" s="61"/>
      <c r="G3617" s="62"/>
    </row>
    <row r="3618" spans="6:7">
      <c r="F3618" s="61"/>
      <c r="G3618" s="62"/>
    </row>
    <row r="3619" spans="6:7">
      <c r="F3619" s="61"/>
      <c r="G3619" s="62"/>
    </row>
    <row r="3620" spans="6:7">
      <c r="F3620" s="61"/>
      <c r="G3620" s="62"/>
    </row>
    <row r="3621" spans="6:7">
      <c r="F3621" s="61"/>
      <c r="G3621" s="62"/>
    </row>
    <row r="3622" spans="6:7">
      <c r="F3622" s="61"/>
      <c r="G3622" s="62"/>
    </row>
    <row r="3623" spans="6:7">
      <c r="F3623" s="61"/>
      <c r="G3623" s="62"/>
    </row>
    <row r="3624" spans="6:7">
      <c r="F3624" s="61"/>
      <c r="G3624" s="62"/>
    </row>
    <row r="3625" spans="6:7">
      <c r="F3625" s="61"/>
      <c r="G3625" s="62"/>
    </row>
    <row r="3626" spans="6:7">
      <c r="F3626" s="61"/>
      <c r="G3626" s="62"/>
    </row>
    <row r="3627" spans="6:7">
      <c r="F3627" s="61"/>
      <c r="G3627" s="62"/>
    </row>
    <row r="3628" spans="6:7">
      <c r="F3628" s="61"/>
      <c r="G3628" s="62"/>
    </row>
    <row r="3629" spans="6:7">
      <c r="F3629" s="61"/>
      <c r="G3629" s="62"/>
    </row>
    <row r="3630" spans="6:7">
      <c r="F3630" s="61"/>
      <c r="G3630" s="62"/>
    </row>
    <row r="3631" spans="6:7">
      <c r="F3631" s="61"/>
      <c r="G3631" s="62"/>
    </row>
    <row r="3632" spans="6:7">
      <c r="F3632" s="61"/>
      <c r="G3632" s="62"/>
    </row>
    <row r="3633" spans="6:7">
      <c r="F3633" s="61"/>
      <c r="G3633" s="62"/>
    </row>
    <row r="3634" spans="6:7">
      <c r="F3634" s="61"/>
      <c r="G3634" s="62"/>
    </row>
    <row r="3635" spans="6:7">
      <c r="F3635" s="61"/>
      <c r="G3635" s="62"/>
    </row>
    <row r="3636" spans="6:7">
      <c r="F3636" s="61"/>
      <c r="G3636" s="62"/>
    </row>
    <row r="3637" spans="6:7">
      <c r="F3637" s="61"/>
      <c r="G3637" s="62"/>
    </row>
    <row r="3638" spans="6:7">
      <c r="F3638" s="61"/>
      <c r="G3638" s="62"/>
    </row>
    <row r="3639" spans="6:7">
      <c r="F3639" s="61"/>
      <c r="G3639" s="62"/>
    </row>
    <row r="3640" spans="6:7">
      <c r="F3640" s="61"/>
      <c r="G3640" s="62"/>
    </row>
    <row r="3641" spans="6:7">
      <c r="F3641" s="61"/>
      <c r="G3641" s="62"/>
    </row>
    <row r="3642" spans="6:7">
      <c r="F3642" s="61"/>
      <c r="G3642" s="62"/>
    </row>
    <row r="3643" spans="6:7">
      <c r="F3643" s="61"/>
      <c r="G3643" s="62"/>
    </row>
    <row r="3644" spans="6:7">
      <c r="F3644" s="61"/>
      <c r="G3644" s="62"/>
    </row>
    <row r="3645" spans="6:7">
      <c r="F3645" s="61"/>
      <c r="G3645" s="62"/>
    </row>
    <row r="3646" spans="6:7">
      <c r="F3646" s="61"/>
      <c r="G3646" s="62"/>
    </row>
    <row r="3647" spans="6:7">
      <c r="F3647" s="61"/>
      <c r="G3647" s="62"/>
    </row>
    <row r="3648" spans="6:7">
      <c r="F3648" s="61"/>
      <c r="G3648" s="62"/>
    </row>
    <row r="3649" spans="2:7">
      <c r="F3649" s="61"/>
      <c r="G3649" s="62"/>
    </row>
    <row r="3650" spans="2:7">
      <c r="F3650" s="61"/>
      <c r="G3650" s="62"/>
    </row>
    <row r="3651" spans="2:7">
      <c r="F3651" s="61"/>
      <c r="G3651" s="62"/>
    </row>
    <row r="3652" spans="2:7">
      <c r="F3652" s="61"/>
      <c r="G3652" s="62"/>
    </row>
    <row r="3653" spans="2:7">
      <c r="F3653" s="61"/>
      <c r="G3653" s="62"/>
    </row>
    <row r="3654" spans="2:7">
      <c r="F3654" s="61"/>
      <c r="G3654" s="62"/>
    </row>
    <row r="3655" spans="2:7">
      <c r="F3655" s="61"/>
      <c r="G3655" s="62"/>
    </row>
    <row r="3656" spans="2:7">
      <c r="F3656" s="61"/>
      <c r="G3656" s="62"/>
    </row>
    <row r="3657" spans="2:7">
      <c r="B3657" s="45"/>
      <c r="F3657" s="61"/>
      <c r="G3657" s="62"/>
    </row>
    <row r="3658" spans="2:7">
      <c r="B3658" s="45"/>
      <c r="F3658" s="61"/>
      <c r="G3658" s="62"/>
    </row>
    <row r="3659" spans="2:7">
      <c r="F3659" s="61"/>
      <c r="G3659" s="62"/>
    </row>
    <row r="3660" spans="2:7">
      <c r="F3660" s="61"/>
      <c r="G3660" s="62"/>
    </row>
    <row r="3661" spans="2:7">
      <c r="F3661" s="61"/>
      <c r="G3661" s="62"/>
    </row>
    <row r="3662" spans="2:7">
      <c r="F3662" s="61"/>
      <c r="G3662" s="62"/>
    </row>
    <row r="3663" spans="2:7">
      <c r="F3663" s="61"/>
      <c r="G3663" s="62"/>
    </row>
    <row r="3664" spans="2:7">
      <c r="F3664" s="61"/>
      <c r="G3664" s="62"/>
    </row>
    <row r="3665" spans="6:7">
      <c r="F3665" s="61"/>
      <c r="G3665" s="62"/>
    </row>
    <row r="3666" spans="6:7">
      <c r="F3666" s="61"/>
      <c r="G3666" s="62"/>
    </row>
    <row r="3667" spans="6:7">
      <c r="F3667" s="61"/>
      <c r="G3667" s="62"/>
    </row>
    <row r="3668" spans="6:7">
      <c r="F3668" s="61"/>
      <c r="G3668" s="62"/>
    </row>
    <row r="3669" spans="6:7">
      <c r="F3669" s="61"/>
      <c r="G3669" s="62"/>
    </row>
    <row r="3670" spans="6:7">
      <c r="F3670" s="61"/>
      <c r="G3670" s="62"/>
    </row>
    <row r="3671" spans="6:7">
      <c r="F3671" s="61"/>
      <c r="G3671" s="62"/>
    </row>
    <row r="3672" spans="6:7">
      <c r="F3672" s="61"/>
      <c r="G3672" s="62"/>
    </row>
    <row r="3673" spans="6:7">
      <c r="F3673" s="61"/>
      <c r="G3673" s="62"/>
    </row>
    <row r="3674" spans="6:7">
      <c r="F3674" s="61"/>
      <c r="G3674" s="62"/>
    </row>
    <row r="3675" spans="6:7">
      <c r="F3675" s="61"/>
      <c r="G3675" s="62"/>
    </row>
    <row r="3676" spans="6:7">
      <c r="F3676" s="61"/>
      <c r="G3676" s="62"/>
    </row>
    <row r="3677" spans="6:7">
      <c r="F3677" s="61"/>
      <c r="G3677" s="62"/>
    </row>
    <row r="3678" spans="6:7">
      <c r="F3678" s="61"/>
      <c r="G3678" s="62"/>
    </row>
    <row r="3679" spans="6:7">
      <c r="F3679" s="61"/>
      <c r="G3679" s="62"/>
    </row>
    <row r="3680" spans="6:7">
      <c r="F3680" s="61"/>
      <c r="G3680" s="62"/>
    </row>
    <row r="3681" spans="6:7">
      <c r="F3681" s="61"/>
      <c r="G3681" s="62"/>
    </row>
    <row r="3682" spans="6:7">
      <c r="F3682" s="61"/>
      <c r="G3682" s="62"/>
    </row>
    <row r="3683" spans="6:7">
      <c r="F3683" s="61"/>
      <c r="G3683" s="62"/>
    </row>
    <row r="3684" spans="6:7">
      <c r="F3684" s="61"/>
      <c r="G3684" s="62"/>
    </row>
    <row r="3685" spans="6:7">
      <c r="F3685" s="61"/>
      <c r="G3685" s="62"/>
    </row>
    <row r="3686" spans="6:7">
      <c r="F3686" s="61"/>
      <c r="G3686" s="62"/>
    </row>
    <row r="3687" spans="6:7">
      <c r="F3687" s="61"/>
      <c r="G3687" s="62"/>
    </row>
    <row r="3688" spans="6:7">
      <c r="F3688" s="61"/>
      <c r="G3688" s="62"/>
    </row>
    <row r="3689" spans="6:7">
      <c r="F3689" s="61"/>
      <c r="G3689" s="62"/>
    </row>
    <row r="3690" spans="6:7">
      <c r="F3690" s="61"/>
      <c r="G3690" s="62"/>
    </row>
    <row r="3691" spans="6:7">
      <c r="F3691" s="61"/>
      <c r="G3691" s="62"/>
    </row>
    <row r="3692" spans="6:7">
      <c r="F3692" s="61"/>
      <c r="G3692" s="62"/>
    </row>
    <row r="3693" spans="6:7">
      <c r="F3693" s="61"/>
      <c r="G3693" s="62"/>
    </row>
    <row r="3694" spans="6:7">
      <c r="F3694" s="61"/>
      <c r="G3694" s="62"/>
    </row>
    <row r="3695" spans="6:7">
      <c r="F3695" s="61"/>
      <c r="G3695" s="62"/>
    </row>
    <row r="3696" spans="6:7">
      <c r="F3696" s="61"/>
      <c r="G3696" s="62"/>
    </row>
    <row r="3697" spans="6:7">
      <c r="F3697" s="61"/>
      <c r="G3697" s="62"/>
    </row>
    <row r="3698" spans="6:7">
      <c r="F3698" s="61"/>
      <c r="G3698" s="62"/>
    </row>
    <row r="3699" spans="6:7">
      <c r="F3699" s="61"/>
      <c r="G3699" s="62"/>
    </row>
    <row r="3700" spans="6:7">
      <c r="F3700" s="61"/>
      <c r="G3700" s="62"/>
    </row>
    <row r="3701" spans="6:7">
      <c r="F3701" s="61"/>
      <c r="G3701" s="62"/>
    </row>
    <row r="3702" spans="6:7">
      <c r="F3702" s="61"/>
      <c r="G3702" s="62"/>
    </row>
    <row r="3703" spans="6:7">
      <c r="F3703" s="61"/>
      <c r="G3703" s="62"/>
    </row>
    <row r="3704" spans="6:7">
      <c r="F3704" s="61"/>
      <c r="G3704" s="62"/>
    </row>
    <row r="3705" spans="6:7">
      <c r="F3705" s="61"/>
      <c r="G3705" s="62"/>
    </row>
    <row r="3706" spans="6:7">
      <c r="F3706" s="61"/>
      <c r="G3706" s="62"/>
    </row>
    <row r="3707" spans="6:7">
      <c r="F3707" s="61"/>
      <c r="G3707" s="62"/>
    </row>
    <row r="3708" spans="6:7">
      <c r="F3708" s="61"/>
      <c r="G3708" s="62"/>
    </row>
    <row r="3709" spans="6:7">
      <c r="F3709" s="61"/>
      <c r="G3709" s="62"/>
    </row>
    <row r="3710" spans="6:7">
      <c r="F3710" s="61"/>
      <c r="G3710" s="62"/>
    </row>
    <row r="3711" spans="6:7">
      <c r="F3711" s="61"/>
      <c r="G3711" s="62"/>
    </row>
    <row r="3712" spans="6:7">
      <c r="F3712" s="61"/>
      <c r="G3712" s="62"/>
    </row>
    <row r="3713" spans="6:7">
      <c r="F3713" s="61"/>
      <c r="G3713" s="62"/>
    </row>
    <row r="3714" spans="6:7">
      <c r="F3714" s="61"/>
      <c r="G3714" s="62"/>
    </row>
    <row r="3715" spans="6:7">
      <c r="F3715" s="61"/>
      <c r="G3715" s="62"/>
    </row>
    <row r="3716" spans="6:7">
      <c r="F3716" s="61"/>
      <c r="G3716" s="62"/>
    </row>
    <row r="3717" spans="6:7">
      <c r="F3717" s="61"/>
      <c r="G3717" s="62"/>
    </row>
    <row r="3718" spans="6:7">
      <c r="F3718" s="61"/>
      <c r="G3718" s="62"/>
    </row>
    <row r="3719" spans="6:7">
      <c r="F3719" s="61"/>
      <c r="G3719" s="62"/>
    </row>
    <row r="3720" spans="6:7">
      <c r="F3720" s="61"/>
      <c r="G3720" s="62"/>
    </row>
    <row r="3721" spans="6:7">
      <c r="F3721" s="61"/>
      <c r="G3721" s="62"/>
    </row>
    <row r="3722" spans="6:7">
      <c r="F3722" s="61"/>
      <c r="G3722" s="62"/>
    </row>
    <row r="3723" spans="6:7">
      <c r="F3723" s="61"/>
      <c r="G3723" s="62"/>
    </row>
    <row r="3724" spans="6:7">
      <c r="F3724" s="61"/>
      <c r="G3724" s="62"/>
    </row>
    <row r="3725" spans="6:7">
      <c r="F3725" s="61"/>
      <c r="G3725" s="62"/>
    </row>
    <row r="3726" spans="6:7">
      <c r="F3726" s="61"/>
      <c r="G3726" s="62"/>
    </row>
    <row r="3727" spans="6:7">
      <c r="F3727" s="61"/>
      <c r="G3727" s="62"/>
    </row>
    <row r="3728" spans="6:7">
      <c r="F3728" s="61"/>
      <c r="G3728" s="62"/>
    </row>
    <row r="3729" spans="6:7">
      <c r="F3729" s="61"/>
      <c r="G3729" s="62"/>
    </row>
    <row r="3730" spans="6:7">
      <c r="F3730" s="61"/>
      <c r="G3730" s="62"/>
    </row>
    <row r="3731" spans="6:7">
      <c r="F3731" s="61"/>
      <c r="G3731" s="62"/>
    </row>
    <row r="3732" spans="6:7">
      <c r="F3732" s="61"/>
      <c r="G3732" s="62"/>
    </row>
    <row r="3733" spans="6:7">
      <c r="F3733" s="61"/>
      <c r="G3733" s="62"/>
    </row>
    <row r="3734" spans="6:7">
      <c r="F3734" s="61"/>
      <c r="G3734" s="62"/>
    </row>
    <row r="3735" spans="6:7">
      <c r="F3735" s="61"/>
      <c r="G3735" s="62"/>
    </row>
    <row r="3736" spans="6:7">
      <c r="F3736" s="61"/>
      <c r="G3736" s="62"/>
    </row>
    <row r="3737" spans="6:7">
      <c r="F3737" s="61"/>
      <c r="G3737" s="62"/>
    </row>
    <row r="3738" spans="6:7">
      <c r="F3738" s="61"/>
      <c r="G3738" s="62"/>
    </row>
    <row r="3739" spans="6:7">
      <c r="F3739" s="61"/>
      <c r="G3739" s="62"/>
    </row>
    <row r="3740" spans="6:7">
      <c r="F3740" s="61"/>
      <c r="G3740" s="62"/>
    </row>
    <row r="3741" spans="6:7">
      <c r="F3741" s="61"/>
      <c r="G3741" s="62"/>
    </row>
    <row r="3742" spans="6:7">
      <c r="F3742" s="61"/>
      <c r="G3742" s="62"/>
    </row>
    <row r="3743" spans="6:7">
      <c r="F3743" s="61"/>
      <c r="G3743" s="62"/>
    </row>
    <row r="3744" spans="6:7">
      <c r="F3744" s="61"/>
      <c r="G3744" s="62"/>
    </row>
    <row r="3745" spans="6:7">
      <c r="F3745" s="61"/>
      <c r="G3745" s="62"/>
    </row>
    <row r="3746" spans="6:7">
      <c r="F3746" s="61"/>
      <c r="G3746" s="62"/>
    </row>
    <row r="3747" spans="6:7">
      <c r="F3747" s="61"/>
      <c r="G3747" s="62"/>
    </row>
    <row r="3748" spans="6:7">
      <c r="F3748" s="61"/>
      <c r="G3748" s="62"/>
    </row>
    <row r="3749" spans="6:7">
      <c r="F3749" s="61"/>
      <c r="G3749" s="62"/>
    </row>
    <row r="3750" spans="6:7">
      <c r="F3750" s="61"/>
      <c r="G3750" s="62"/>
    </row>
    <row r="3751" spans="6:7">
      <c r="F3751" s="61"/>
      <c r="G3751" s="62"/>
    </row>
    <row r="3752" spans="6:7">
      <c r="F3752" s="61"/>
      <c r="G3752" s="62"/>
    </row>
    <row r="3753" spans="6:7">
      <c r="F3753" s="61"/>
      <c r="G3753" s="62"/>
    </row>
    <row r="3754" spans="6:7">
      <c r="F3754" s="61"/>
      <c r="G3754" s="62"/>
    </row>
    <row r="3755" spans="6:7">
      <c r="F3755" s="61"/>
      <c r="G3755" s="62"/>
    </row>
    <row r="3756" spans="6:7">
      <c r="F3756" s="61"/>
      <c r="G3756" s="62"/>
    </row>
    <row r="3757" spans="6:7">
      <c r="F3757" s="61"/>
      <c r="G3757" s="62"/>
    </row>
    <row r="3758" spans="6:7">
      <c r="F3758" s="61"/>
      <c r="G3758" s="62"/>
    </row>
    <row r="3759" spans="6:7">
      <c r="F3759" s="61"/>
      <c r="G3759" s="62"/>
    </row>
    <row r="3760" spans="6:7">
      <c r="F3760" s="61"/>
      <c r="G3760" s="62"/>
    </row>
    <row r="3761" spans="6:7">
      <c r="F3761" s="61"/>
      <c r="G3761" s="62"/>
    </row>
    <row r="3762" spans="6:7">
      <c r="F3762" s="61"/>
      <c r="G3762" s="62"/>
    </row>
    <row r="3763" spans="6:7">
      <c r="F3763" s="61"/>
      <c r="G3763" s="62"/>
    </row>
    <row r="3764" spans="6:7">
      <c r="F3764" s="61"/>
      <c r="G3764" s="62"/>
    </row>
    <row r="3765" spans="6:7">
      <c r="F3765" s="61"/>
      <c r="G3765" s="62"/>
    </row>
    <row r="3766" spans="6:7">
      <c r="F3766" s="61"/>
      <c r="G3766" s="62"/>
    </row>
    <row r="3767" spans="6:7">
      <c r="F3767" s="61"/>
      <c r="G3767" s="62"/>
    </row>
    <row r="3768" spans="6:7">
      <c r="F3768" s="61"/>
      <c r="G3768" s="62"/>
    </row>
    <row r="3769" spans="6:7">
      <c r="F3769" s="61"/>
      <c r="G3769" s="62"/>
    </row>
    <row r="3770" spans="6:7">
      <c r="F3770" s="61"/>
      <c r="G3770" s="62"/>
    </row>
    <row r="3771" spans="6:7">
      <c r="F3771" s="61"/>
      <c r="G3771" s="62"/>
    </row>
    <row r="3772" spans="6:7">
      <c r="F3772" s="61"/>
      <c r="G3772" s="62"/>
    </row>
    <row r="3773" spans="6:7">
      <c r="F3773" s="61"/>
      <c r="G3773" s="62"/>
    </row>
    <row r="3774" spans="6:7">
      <c r="F3774" s="61"/>
      <c r="G3774" s="62"/>
    </row>
    <row r="3775" spans="6:7">
      <c r="F3775" s="61"/>
      <c r="G3775" s="62"/>
    </row>
    <row r="3776" spans="6:7">
      <c r="F3776" s="61"/>
      <c r="G3776" s="62"/>
    </row>
    <row r="3777" spans="6:7">
      <c r="F3777" s="61"/>
      <c r="G3777" s="62"/>
    </row>
    <row r="3778" spans="6:7">
      <c r="F3778" s="61"/>
      <c r="G3778" s="62"/>
    </row>
    <row r="3779" spans="6:7">
      <c r="F3779" s="61"/>
      <c r="G3779" s="62"/>
    </row>
    <row r="3780" spans="6:7">
      <c r="F3780" s="61"/>
      <c r="G3780" s="62"/>
    </row>
    <row r="3781" spans="6:7">
      <c r="F3781" s="61"/>
      <c r="G3781" s="62"/>
    </row>
    <row r="3782" spans="6:7">
      <c r="F3782" s="61"/>
      <c r="G3782" s="62"/>
    </row>
    <row r="3783" spans="6:7">
      <c r="F3783" s="61"/>
      <c r="G3783" s="62"/>
    </row>
    <row r="3784" spans="6:7">
      <c r="F3784" s="61"/>
      <c r="G3784" s="62"/>
    </row>
    <row r="3785" spans="6:7">
      <c r="F3785" s="61"/>
      <c r="G3785" s="62"/>
    </row>
    <row r="3786" spans="6:7">
      <c r="F3786" s="61"/>
      <c r="G3786" s="62"/>
    </row>
    <row r="3787" spans="6:7">
      <c r="F3787" s="61"/>
      <c r="G3787" s="62"/>
    </row>
    <row r="3788" spans="6:7">
      <c r="F3788" s="61"/>
      <c r="G3788" s="62"/>
    </row>
    <row r="3789" spans="6:7">
      <c r="F3789" s="61"/>
      <c r="G3789" s="62"/>
    </row>
    <row r="3790" spans="6:7">
      <c r="F3790" s="61"/>
      <c r="G3790" s="62"/>
    </row>
    <row r="3791" spans="6:7">
      <c r="F3791" s="61"/>
      <c r="G3791" s="62"/>
    </row>
    <row r="3792" spans="6:7">
      <c r="F3792" s="61"/>
      <c r="G3792" s="62"/>
    </row>
    <row r="3793" spans="6:7">
      <c r="F3793" s="61"/>
      <c r="G3793" s="62"/>
    </row>
    <row r="3794" spans="6:7">
      <c r="F3794" s="61"/>
      <c r="G3794" s="62"/>
    </row>
    <row r="3795" spans="6:7">
      <c r="F3795" s="61"/>
      <c r="G3795" s="62"/>
    </row>
    <row r="3796" spans="6:7">
      <c r="F3796" s="61"/>
      <c r="G3796" s="62"/>
    </row>
    <row r="3797" spans="6:7">
      <c r="F3797" s="61"/>
      <c r="G3797" s="62"/>
    </row>
    <row r="3798" spans="6:7">
      <c r="F3798" s="61"/>
      <c r="G3798" s="62"/>
    </row>
    <row r="3799" spans="6:7">
      <c r="F3799" s="61"/>
      <c r="G3799" s="62"/>
    </row>
    <row r="3800" spans="6:7">
      <c r="F3800" s="61"/>
      <c r="G3800" s="62"/>
    </row>
    <row r="3801" spans="6:7">
      <c r="F3801" s="61"/>
      <c r="G3801" s="62"/>
    </row>
    <row r="3802" spans="6:7">
      <c r="F3802" s="61"/>
      <c r="G3802" s="62"/>
    </row>
    <row r="3803" spans="6:7">
      <c r="F3803" s="61"/>
      <c r="G3803" s="62"/>
    </row>
    <row r="3804" spans="6:7">
      <c r="F3804" s="61"/>
      <c r="G3804" s="62"/>
    </row>
    <row r="3805" spans="6:7">
      <c r="F3805" s="61"/>
      <c r="G3805" s="62"/>
    </row>
    <row r="3806" spans="6:7">
      <c r="F3806" s="61"/>
      <c r="G3806" s="62"/>
    </row>
    <row r="3807" spans="6:7">
      <c r="F3807" s="61"/>
      <c r="G3807" s="62"/>
    </row>
    <row r="3808" spans="6:7">
      <c r="F3808" s="61"/>
      <c r="G3808" s="62"/>
    </row>
    <row r="3809" spans="6:7">
      <c r="F3809" s="61"/>
      <c r="G3809" s="62"/>
    </row>
    <row r="3810" spans="6:7">
      <c r="F3810" s="61"/>
      <c r="G3810" s="62"/>
    </row>
    <row r="3811" spans="6:7">
      <c r="F3811" s="61"/>
      <c r="G3811" s="62"/>
    </row>
    <row r="3812" spans="6:7">
      <c r="F3812" s="61"/>
      <c r="G3812" s="62"/>
    </row>
    <row r="3813" spans="6:7">
      <c r="F3813" s="61"/>
      <c r="G3813" s="62"/>
    </row>
    <row r="3814" spans="6:7">
      <c r="F3814" s="61"/>
      <c r="G3814" s="62"/>
    </row>
    <row r="3815" spans="6:7">
      <c r="F3815" s="61"/>
      <c r="G3815" s="62"/>
    </row>
    <row r="3816" spans="6:7">
      <c r="F3816" s="61"/>
      <c r="G3816" s="62"/>
    </row>
    <row r="3817" spans="6:7">
      <c r="F3817" s="61"/>
      <c r="G3817" s="62"/>
    </row>
    <row r="3818" spans="6:7">
      <c r="F3818" s="61"/>
      <c r="G3818" s="62"/>
    </row>
    <row r="3819" spans="6:7">
      <c r="F3819" s="61"/>
      <c r="G3819" s="62"/>
    </row>
    <row r="3820" spans="6:7">
      <c r="F3820" s="61"/>
      <c r="G3820" s="62"/>
    </row>
    <row r="3821" spans="6:7">
      <c r="F3821" s="61"/>
      <c r="G3821" s="62"/>
    </row>
    <row r="3822" spans="6:7">
      <c r="F3822" s="61"/>
      <c r="G3822" s="62"/>
    </row>
    <row r="3823" spans="6:7">
      <c r="F3823" s="61"/>
      <c r="G3823" s="62"/>
    </row>
    <row r="3824" spans="6:7">
      <c r="F3824" s="61"/>
      <c r="G3824" s="62"/>
    </row>
    <row r="3825" spans="6:7">
      <c r="F3825" s="61"/>
      <c r="G3825" s="62"/>
    </row>
    <row r="3826" spans="6:7">
      <c r="F3826" s="61"/>
      <c r="G3826" s="62"/>
    </row>
    <row r="3827" spans="6:7">
      <c r="F3827" s="61"/>
      <c r="G3827" s="62"/>
    </row>
    <row r="3828" spans="6:7">
      <c r="F3828" s="61"/>
      <c r="G3828" s="62"/>
    </row>
    <row r="3829" spans="6:7">
      <c r="F3829" s="61"/>
      <c r="G3829" s="62"/>
    </row>
    <row r="3830" spans="6:7">
      <c r="F3830" s="61"/>
      <c r="G3830" s="62"/>
    </row>
    <row r="3831" spans="6:7">
      <c r="F3831" s="61"/>
      <c r="G3831" s="62"/>
    </row>
    <row r="3832" spans="6:7">
      <c r="F3832" s="61"/>
      <c r="G3832" s="62"/>
    </row>
    <row r="3833" spans="6:7">
      <c r="F3833" s="61"/>
      <c r="G3833" s="62"/>
    </row>
    <row r="3834" spans="6:7">
      <c r="F3834" s="61"/>
      <c r="G3834" s="62"/>
    </row>
    <row r="3835" spans="6:7">
      <c r="F3835" s="61"/>
      <c r="G3835" s="62"/>
    </row>
    <row r="3836" spans="6:7">
      <c r="F3836" s="61"/>
      <c r="G3836" s="62"/>
    </row>
    <row r="3837" spans="6:7">
      <c r="F3837" s="61"/>
      <c r="G3837" s="62"/>
    </row>
    <row r="3838" spans="6:7">
      <c r="F3838" s="61"/>
      <c r="G3838" s="62"/>
    </row>
    <row r="3839" spans="6:7">
      <c r="F3839" s="61"/>
      <c r="G3839" s="62"/>
    </row>
    <row r="3840" spans="6:7">
      <c r="F3840" s="61"/>
      <c r="G3840" s="62"/>
    </row>
    <row r="3841" spans="6:7">
      <c r="F3841" s="61"/>
      <c r="G3841" s="62"/>
    </row>
    <row r="3842" spans="6:7">
      <c r="F3842" s="61"/>
      <c r="G3842" s="62"/>
    </row>
    <row r="3843" spans="6:7">
      <c r="F3843" s="61"/>
      <c r="G3843" s="62"/>
    </row>
    <row r="3844" spans="6:7">
      <c r="F3844" s="61"/>
      <c r="G3844" s="62"/>
    </row>
    <row r="3845" spans="6:7">
      <c r="F3845" s="61"/>
      <c r="G3845" s="62"/>
    </row>
    <row r="3846" spans="6:7">
      <c r="F3846" s="61"/>
      <c r="G3846" s="62"/>
    </row>
    <row r="3847" spans="6:7">
      <c r="F3847" s="61"/>
      <c r="G3847" s="62"/>
    </row>
    <row r="3848" spans="6:7">
      <c r="F3848" s="61"/>
      <c r="G3848" s="62"/>
    </row>
    <row r="3849" spans="6:7">
      <c r="F3849" s="61"/>
      <c r="G3849" s="62"/>
    </row>
    <row r="3850" spans="6:7">
      <c r="F3850" s="61"/>
      <c r="G3850" s="62"/>
    </row>
    <row r="3851" spans="6:7">
      <c r="F3851" s="61"/>
      <c r="G3851" s="62"/>
    </row>
    <row r="3852" spans="6:7">
      <c r="F3852" s="61"/>
      <c r="G3852" s="62"/>
    </row>
    <row r="3853" spans="6:7">
      <c r="F3853" s="61"/>
      <c r="G3853" s="62"/>
    </row>
    <row r="3854" spans="6:7">
      <c r="F3854" s="61"/>
      <c r="G3854" s="62"/>
    </row>
    <row r="3855" spans="6:7">
      <c r="F3855" s="61"/>
      <c r="G3855" s="62"/>
    </row>
    <row r="3856" spans="6:7">
      <c r="F3856" s="61"/>
      <c r="G3856" s="62"/>
    </row>
    <row r="3857" spans="2:7">
      <c r="B3857" s="45"/>
      <c r="F3857" s="61"/>
      <c r="G3857" s="62"/>
    </row>
    <row r="3858" spans="2:7">
      <c r="B3858" s="45"/>
      <c r="F3858" s="61"/>
      <c r="G3858" s="62"/>
    </row>
    <row r="3859" spans="2:7">
      <c r="F3859" s="61"/>
      <c r="G3859" s="62"/>
    </row>
    <row r="3860" spans="2:7">
      <c r="F3860" s="61"/>
      <c r="G3860" s="62"/>
    </row>
    <row r="3861" spans="2:7">
      <c r="F3861" s="61"/>
      <c r="G3861" s="62"/>
    </row>
    <row r="3862" spans="2:7">
      <c r="F3862" s="61"/>
      <c r="G3862" s="62"/>
    </row>
    <row r="3863" spans="2:7">
      <c r="F3863" s="61"/>
      <c r="G3863" s="62"/>
    </row>
    <row r="3864" spans="2:7">
      <c r="F3864" s="61"/>
      <c r="G3864" s="62"/>
    </row>
    <row r="3865" spans="2:7">
      <c r="F3865" s="61"/>
      <c r="G3865" s="62"/>
    </row>
    <row r="3866" spans="2:7">
      <c r="B3866" s="45"/>
      <c r="F3866" s="61"/>
      <c r="G3866" s="62"/>
    </row>
    <row r="3867" spans="2:7">
      <c r="F3867" s="61"/>
      <c r="G3867" s="62"/>
    </row>
    <row r="3868" spans="2:7">
      <c r="F3868" s="61"/>
      <c r="G3868" s="62"/>
    </row>
    <row r="3869" spans="2:7">
      <c r="F3869" s="61"/>
      <c r="G3869" s="62"/>
    </row>
    <row r="3870" spans="2:7">
      <c r="F3870" s="61"/>
      <c r="G3870" s="62"/>
    </row>
    <row r="3871" spans="2:7">
      <c r="B3871" s="45"/>
      <c r="F3871" s="61"/>
      <c r="G3871" s="62"/>
    </row>
    <row r="3872" spans="2:7">
      <c r="B3872" s="45"/>
      <c r="F3872" s="61"/>
      <c r="G3872" s="62"/>
    </row>
    <row r="3873" spans="2:7">
      <c r="F3873" s="61"/>
      <c r="G3873" s="62"/>
    </row>
    <row r="3874" spans="2:7">
      <c r="F3874" s="61"/>
      <c r="G3874" s="62"/>
    </row>
    <row r="3875" spans="2:7">
      <c r="B3875" s="45"/>
      <c r="F3875" s="61"/>
      <c r="G3875" s="62"/>
    </row>
    <row r="3876" spans="2:7">
      <c r="F3876" s="61"/>
      <c r="G3876" s="62"/>
    </row>
    <row r="3877" spans="2:7">
      <c r="F3877" s="61"/>
      <c r="G3877" s="62"/>
    </row>
    <row r="3878" spans="2:7">
      <c r="F3878" s="61"/>
      <c r="G3878" s="62"/>
    </row>
    <row r="3879" spans="2:7">
      <c r="F3879" s="61"/>
      <c r="G3879" s="62"/>
    </row>
    <row r="3880" spans="2:7">
      <c r="F3880" s="61"/>
      <c r="G3880" s="62"/>
    </row>
    <row r="3881" spans="2:7">
      <c r="F3881" s="61"/>
      <c r="G3881" s="62"/>
    </row>
    <row r="3882" spans="2:7">
      <c r="F3882" s="61"/>
      <c r="G3882" s="62"/>
    </row>
    <row r="3883" spans="2:7">
      <c r="F3883" s="61"/>
      <c r="G3883" s="62"/>
    </row>
    <row r="3884" spans="2:7">
      <c r="F3884" s="61"/>
      <c r="G3884" s="62"/>
    </row>
    <row r="3885" spans="2:7">
      <c r="F3885" s="61"/>
      <c r="G3885" s="62"/>
    </row>
    <row r="3886" spans="2:7">
      <c r="F3886" s="61"/>
      <c r="G3886" s="62"/>
    </row>
    <row r="3887" spans="2:7">
      <c r="F3887" s="61"/>
      <c r="G3887" s="62"/>
    </row>
    <row r="3888" spans="2:7">
      <c r="F3888" s="61"/>
      <c r="G3888" s="62"/>
    </row>
    <row r="3889" spans="6:7">
      <c r="F3889" s="61"/>
      <c r="G3889" s="62"/>
    </row>
    <row r="3890" spans="6:7">
      <c r="F3890" s="61"/>
      <c r="G3890" s="62"/>
    </row>
    <row r="3891" spans="6:7">
      <c r="F3891" s="61"/>
      <c r="G3891" s="62"/>
    </row>
    <row r="3892" spans="6:7">
      <c r="F3892" s="61"/>
      <c r="G3892" s="62"/>
    </row>
    <row r="3893" spans="6:7">
      <c r="F3893" s="61"/>
      <c r="G3893" s="62"/>
    </row>
    <row r="3894" spans="6:7">
      <c r="F3894" s="61"/>
      <c r="G3894" s="62"/>
    </row>
    <row r="3895" spans="6:7">
      <c r="F3895" s="61"/>
      <c r="G3895" s="62"/>
    </row>
    <row r="3896" spans="6:7">
      <c r="F3896" s="61"/>
      <c r="G3896" s="62"/>
    </row>
    <row r="3897" spans="6:7">
      <c r="F3897" s="61"/>
      <c r="G3897" s="62"/>
    </row>
    <row r="3898" spans="6:7">
      <c r="F3898" s="61"/>
      <c r="G3898" s="62"/>
    </row>
    <row r="3899" spans="6:7">
      <c r="F3899" s="61"/>
      <c r="G3899" s="62"/>
    </row>
    <row r="3900" spans="6:7">
      <c r="F3900" s="61"/>
      <c r="G3900" s="62"/>
    </row>
    <row r="3901" spans="6:7">
      <c r="F3901" s="61"/>
      <c r="G3901" s="62"/>
    </row>
    <row r="3902" spans="6:7">
      <c r="F3902" s="61"/>
      <c r="G3902" s="62"/>
    </row>
    <row r="3903" spans="6:7">
      <c r="F3903" s="61"/>
      <c r="G3903" s="62"/>
    </row>
    <row r="3904" spans="6:7">
      <c r="F3904" s="61"/>
      <c r="G3904" s="62"/>
    </row>
    <row r="3905" spans="6:7">
      <c r="F3905" s="61"/>
      <c r="G3905" s="62"/>
    </row>
    <row r="3906" spans="6:7">
      <c r="F3906" s="61"/>
      <c r="G3906" s="62"/>
    </row>
    <row r="3907" spans="6:7">
      <c r="F3907" s="61"/>
      <c r="G3907" s="62"/>
    </row>
    <row r="3908" spans="6:7">
      <c r="F3908" s="61"/>
      <c r="G3908" s="62"/>
    </row>
    <row r="3909" spans="6:7">
      <c r="F3909" s="61"/>
      <c r="G3909" s="62"/>
    </row>
    <row r="3910" spans="6:7">
      <c r="F3910" s="61"/>
      <c r="G3910" s="62"/>
    </row>
    <row r="3911" spans="6:7">
      <c r="F3911" s="61"/>
      <c r="G3911" s="62"/>
    </row>
    <row r="3912" spans="6:7">
      <c r="F3912" s="61"/>
      <c r="G3912" s="62"/>
    </row>
    <row r="3913" spans="6:7">
      <c r="F3913" s="61"/>
      <c r="G3913" s="62"/>
    </row>
    <row r="3914" spans="6:7">
      <c r="F3914" s="61"/>
      <c r="G3914" s="62"/>
    </row>
    <row r="3915" spans="6:7">
      <c r="F3915" s="61"/>
      <c r="G3915" s="62"/>
    </row>
    <row r="3916" spans="6:7">
      <c r="F3916" s="61"/>
      <c r="G3916" s="62"/>
    </row>
    <row r="3917" spans="6:7">
      <c r="F3917" s="61"/>
      <c r="G3917" s="62"/>
    </row>
    <row r="3918" spans="6:7">
      <c r="F3918" s="61"/>
      <c r="G3918" s="62"/>
    </row>
    <row r="3919" spans="6:7">
      <c r="F3919" s="61"/>
      <c r="G3919" s="62"/>
    </row>
    <row r="3920" spans="6:7">
      <c r="F3920" s="61"/>
      <c r="G3920" s="62"/>
    </row>
    <row r="3921" spans="6:7">
      <c r="F3921" s="61"/>
      <c r="G3921" s="62"/>
    </row>
    <row r="3922" spans="6:7">
      <c r="F3922" s="61"/>
      <c r="G3922" s="62"/>
    </row>
    <row r="3923" spans="6:7">
      <c r="F3923" s="61"/>
      <c r="G3923" s="62"/>
    </row>
    <row r="3924" spans="6:7">
      <c r="F3924" s="61"/>
      <c r="G3924" s="62"/>
    </row>
    <row r="3925" spans="6:7">
      <c r="F3925" s="61"/>
      <c r="G3925" s="62"/>
    </row>
    <row r="3926" spans="6:7">
      <c r="F3926" s="61"/>
      <c r="G3926" s="62"/>
    </row>
    <row r="3927" spans="6:7">
      <c r="F3927" s="61"/>
      <c r="G3927" s="62"/>
    </row>
    <row r="3928" spans="6:7">
      <c r="F3928" s="61"/>
      <c r="G3928" s="62"/>
    </row>
    <row r="3929" spans="6:7">
      <c r="F3929" s="61"/>
      <c r="G3929" s="62"/>
    </row>
    <row r="3930" spans="6:7">
      <c r="F3930" s="61"/>
      <c r="G3930" s="62"/>
    </row>
    <row r="3931" spans="6:7">
      <c r="F3931" s="61"/>
      <c r="G3931" s="62"/>
    </row>
    <row r="3932" spans="6:7">
      <c r="F3932" s="61"/>
      <c r="G3932" s="62"/>
    </row>
    <row r="3933" spans="6:7">
      <c r="F3933" s="61"/>
      <c r="G3933" s="62"/>
    </row>
    <row r="3934" spans="6:7">
      <c r="F3934" s="61"/>
      <c r="G3934" s="62"/>
    </row>
    <row r="3935" spans="6:7">
      <c r="F3935" s="61"/>
      <c r="G3935" s="62"/>
    </row>
    <row r="3936" spans="6:7">
      <c r="F3936" s="61"/>
      <c r="G3936" s="62"/>
    </row>
    <row r="3937" spans="6:7">
      <c r="F3937" s="61"/>
      <c r="G3937" s="62"/>
    </row>
    <row r="3938" spans="6:7">
      <c r="F3938" s="61"/>
      <c r="G3938" s="62"/>
    </row>
    <row r="3939" spans="6:7">
      <c r="F3939" s="61"/>
      <c r="G3939" s="62"/>
    </row>
    <row r="3940" spans="6:7">
      <c r="F3940" s="61"/>
      <c r="G3940" s="62"/>
    </row>
    <row r="3941" spans="6:7">
      <c r="F3941" s="61"/>
      <c r="G3941" s="62"/>
    </row>
    <row r="3942" spans="6:7">
      <c r="F3942" s="61"/>
      <c r="G3942" s="62"/>
    </row>
    <row r="3943" spans="6:7">
      <c r="F3943" s="61"/>
      <c r="G3943" s="62"/>
    </row>
    <row r="3944" spans="6:7">
      <c r="F3944" s="61"/>
      <c r="G3944" s="62"/>
    </row>
    <row r="3945" spans="6:7">
      <c r="F3945" s="61"/>
      <c r="G3945" s="62"/>
    </row>
    <row r="3946" spans="6:7">
      <c r="F3946" s="61"/>
      <c r="G3946" s="62"/>
    </row>
    <row r="3947" spans="6:7">
      <c r="F3947" s="61"/>
      <c r="G3947" s="62"/>
    </row>
    <row r="3948" spans="6:7">
      <c r="F3948" s="61"/>
      <c r="G3948" s="62"/>
    </row>
    <row r="3949" spans="6:7">
      <c r="F3949" s="61"/>
      <c r="G3949" s="62"/>
    </row>
    <row r="3950" spans="6:7">
      <c r="F3950" s="61"/>
      <c r="G3950" s="62"/>
    </row>
    <row r="3951" spans="6:7">
      <c r="F3951" s="61"/>
      <c r="G3951" s="62"/>
    </row>
    <row r="3952" spans="6:7">
      <c r="F3952" s="61"/>
      <c r="G3952" s="62"/>
    </row>
    <row r="3953" spans="6:7">
      <c r="F3953" s="61"/>
      <c r="G3953" s="62"/>
    </row>
    <row r="3954" spans="6:7">
      <c r="F3954" s="61"/>
      <c r="G3954" s="62"/>
    </row>
    <row r="3955" spans="6:7">
      <c r="F3955" s="61"/>
      <c r="G3955" s="62"/>
    </row>
    <row r="3956" spans="6:7">
      <c r="F3956" s="61"/>
      <c r="G3956" s="62"/>
    </row>
    <row r="3957" spans="6:7">
      <c r="F3957" s="61"/>
      <c r="G3957" s="62"/>
    </row>
    <row r="3958" spans="6:7">
      <c r="F3958" s="61"/>
      <c r="G3958" s="62"/>
    </row>
    <row r="3959" spans="6:7">
      <c r="F3959" s="61"/>
      <c r="G3959" s="62"/>
    </row>
    <row r="3960" spans="6:7">
      <c r="F3960" s="61"/>
      <c r="G3960" s="62"/>
    </row>
    <row r="3961" spans="6:7">
      <c r="F3961" s="61"/>
      <c r="G3961" s="62"/>
    </row>
    <row r="3962" spans="6:7">
      <c r="F3962" s="61"/>
      <c r="G3962" s="62"/>
    </row>
    <row r="3963" spans="6:7">
      <c r="F3963" s="61"/>
      <c r="G3963" s="62"/>
    </row>
    <row r="3964" spans="6:7">
      <c r="F3964" s="61"/>
      <c r="G3964" s="62"/>
    </row>
    <row r="3965" spans="6:7">
      <c r="F3965" s="61"/>
      <c r="G3965" s="62"/>
    </row>
    <row r="3966" spans="6:7">
      <c r="F3966" s="61"/>
      <c r="G3966" s="62"/>
    </row>
    <row r="3967" spans="6:7">
      <c r="F3967" s="61"/>
      <c r="G3967" s="62"/>
    </row>
    <row r="3968" spans="6:7">
      <c r="F3968" s="61"/>
      <c r="G3968" s="62"/>
    </row>
    <row r="3969" spans="6:7">
      <c r="F3969" s="61"/>
      <c r="G3969" s="62"/>
    </row>
    <row r="3970" spans="6:7">
      <c r="F3970" s="61"/>
      <c r="G3970" s="62"/>
    </row>
    <row r="3971" spans="6:7">
      <c r="F3971" s="61"/>
      <c r="G3971" s="62"/>
    </row>
    <row r="3972" spans="6:7">
      <c r="F3972" s="61"/>
      <c r="G3972" s="62"/>
    </row>
    <row r="3973" spans="6:7">
      <c r="F3973" s="61"/>
      <c r="G3973" s="62"/>
    </row>
    <row r="3974" spans="6:7">
      <c r="F3974" s="61"/>
      <c r="G3974" s="62"/>
    </row>
    <row r="3975" spans="6:7">
      <c r="F3975" s="61"/>
      <c r="G3975" s="62"/>
    </row>
    <row r="3976" spans="6:7">
      <c r="F3976" s="61"/>
      <c r="G3976" s="62"/>
    </row>
    <row r="3977" spans="6:7">
      <c r="F3977" s="61"/>
      <c r="G3977" s="62"/>
    </row>
    <row r="3978" spans="6:7">
      <c r="F3978" s="61"/>
      <c r="G3978" s="62"/>
    </row>
    <row r="3979" spans="6:7">
      <c r="F3979" s="61"/>
      <c r="G3979" s="62"/>
    </row>
    <row r="3980" spans="6:7">
      <c r="F3980" s="61"/>
      <c r="G3980" s="62"/>
    </row>
    <row r="3981" spans="6:7">
      <c r="F3981" s="61"/>
      <c r="G3981" s="62"/>
    </row>
    <row r="3982" spans="6:7">
      <c r="F3982" s="61"/>
      <c r="G3982" s="62"/>
    </row>
    <row r="3983" spans="6:7">
      <c r="F3983" s="61"/>
      <c r="G3983" s="62"/>
    </row>
    <row r="3984" spans="6:7">
      <c r="F3984" s="61"/>
      <c r="G3984" s="62"/>
    </row>
    <row r="3985" spans="6:7">
      <c r="F3985" s="61"/>
      <c r="G3985" s="62"/>
    </row>
    <row r="3986" spans="6:7">
      <c r="F3986" s="61"/>
      <c r="G3986" s="62"/>
    </row>
    <row r="3987" spans="6:7">
      <c r="F3987" s="61"/>
      <c r="G3987" s="62"/>
    </row>
    <row r="3988" spans="6:7">
      <c r="F3988" s="61"/>
      <c r="G3988" s="62"/>
    </row>
    <row r="3989" spans="6:7">
      <c r="F3989" s="61"/>
      <c r="G3989" s="62"/>
    </row>
    <row r="3990" spans="6:7">
      <c r="F3990" s="61"/>
      <c r="G3990" s="62"/>
    </row>
    <row r="3991" spans="6:7">
      <c r="F3991" s="61"/>
      <c r="G3991" s="62"/>
    </row>
    <row r="3992" spans="6:7">
      <c r="F3992" s="61"/>
      <c r="G3992" s="62"/>
    </row>
    <row r="3993" spans="6:7">
      <c r="F3993" s="61"/>
      <c r="G3993" s="62"/>
    </row>
    <row r="3994" spans="6:7">
      <c r="F3994" s="61"/>
      <c r="G3994" s="62"/>
    </row>
    <row r="3995" spans="6:7">
      <c r="F3995" s="61"/>
      <c r="G3995" s="62"/>
    </row>
    <row r="3996" spans="6:7">
      <c r="F3996" s="61"/>
      <c r="G3996" s="62"/>
    </row>
    <row r="3997" spans="6:7">
      <c r="F3997" s="61"/>
      <c r="G3997" s="62"/>
    </row>
    <row r="3998" spans="6:7">
      <c r="F3998" s="61"/>
      <c r="G3998" s="62"/>
    </row>
    <row r="3999" spans="6:7">
      <c r="F3999" s="61"/>
      <c r="G3999" s="62"/>
    </row>
    <row r="4000" spans="6:7">
      <c r="F4000" s="61"/>
      <c r="G4000" s="62"/>
    </row>
    <row r="4001" spans="6:7">
      <c r="F4001" s="61"/>
      <c r="G4001" s="62"/>
    </row>
    <row r="4002" spans="6:7">
      <c r="F4002" s="61"/>
      <c r="G4002" s="62"/>
    </row>
    <row r="4003" spans="6:7">
      <c r="F4003" s="61"/>
      <c r="G4003" s="62"/>
    </row>
    <row r="4004" spans="6:7">
      <c r="F4004" s="61"/>
      <c r="G4004" s="62"/>
    </row>
    <row r="4005" spans="6:7">
      <c r="F4005" s="61"/>
      <c r="G4005" s="62"/>
    </row>
    <row r="4006" spans="6:7">
      <c r="F4006" s="61"/>
      <c r="G4006" s="62"/>
    </row>
    <row r="4007" spans="6:7">
      <c r="F4007" s="61"/>
      <c r="G4007" s="62"/>
    </row>
    <row r="4008" spans="6:7">
      <c r="F4008" s="61"/>
      <c r="G4008" s="62"/>
    </row>
    <row r="4009" spans="6:7">
      <c r="F4009" s="61"/>
      <c r="G4009" s="62"/>
    </row>
    <row r="4010" spans="6:7">
      <c r="F4010" s="61"/>
      <c r="G4010" s="62"/>
    </row>
    <row r="4011" spans="6:7">
      <c r="F4011" s="61"/>
      <c r="G4011" s="62"/>
    </row>
    <row r="4012" spans="6:7">
      <c r="F4012" s="61"/>
      <c r="G4012" s="62"/>
    </row>
    <row r="4013" spans="6:7">
      <c r="F4013" s="61"/>
      <c r="G4013" s="62"/>
    </row>
    <row r="4014" spans="6:7">
      <c r="F4014" s="61"/>
      <c r="G4014" s="62"/>
    </row>
    <row r="4015" spans="6:7">
      <c r="F4015" s="61"/>
      <c r="G4015" s="62"/>
    </row>
    <row r="4016" spans="6:7">
      <c r="F4016" s="61"/>
      <c r="G4016" s="62"/>
    </row>
    <row r="4017" spans="6:7">
      <c r="F4017" s="61"/>
      <c r="G4017" s="62"/>
    </row>
    <row r="4018" spans="6:7">
      <c r="F4018" s="61"/>
      <c r="G4018" s="62"/>
    </row>
    <row r="4019" spans="6:7">
      <c r="F4019" s="61"/>
      <c r="G4019" s="62"/>
    </row>
    <row r="4020" spans="6:7">
      <c r="F4020" s="61"/>
      <c r="G4020" s="62"/>
    </row>
    <row r="4021" spans="6:7">
      <c r="F4021" s="61"/>
      <c r="G4021" s="62"/>
    </row>
    <row r="4022" spans="6:7">
      <c r="F4022" s="61"/>
      <c r="G4022" s="62"/>
    </row>
    <row r="4023" spans="6:7">
      <c r="F4023" s="61"/>
      <c r="G4023" s="62"/>
    </row>
    <row r="4024" spans="6:7">
      <c r="F4024" s="61"/>
      <c r="G4024" s="62"/>
    </row>
    <row r="4025" spans="6:7">
      <c r="F4025" s="61"/>
      <c r="G4025" s="62"/>
    </row>
    <row r="4026" spans="6:7">
      <c r="F4026" s="61"/>
      <c r="G4026" s="62"/>
    </row>
    <row r="4027" spans="6:7">
      <c r="F4027" s="61"/>
      <c r="G4027" s="62"/>
    </row>
    <row r="4028" spans="6:7">
      <c r="F4028" s="61"/>
      <c r="G4028" s="62"/>
    </row>
    <row r="4029" spans="6:7">
      <c r="F4029" s="61"/>
      <c r="G4029" s="62"/>
    </row>
    <row r="4030" spans="6:7">
      <c r="F4030" s="61"/>
      <c r="G4030" s="62"/>
    </row>
    <row r="4031" spans="6:7">
      <c r="F4031" s="61"/>
      <c r="G4031" s="62"/>
    </row>
    <row r="4032" spans="6:7">
      <c r="F4032" s="61"/>
      <c r="G4032" s="62"/>
    </row>
    <row r="4033" spans="6:7">
      <c r="F4033" s="61"/>
      <c r="G4033" s="62"/>
    </row>
    <row r="4034" spans="6:7">
      <c r="F4034" s="61"/>
      <c r="G4034" s="62"/>
    </row>
    <row r="4035" spans="6:7">
      <c r="F4035" s="61"/>
      <c r="G4035" s="62"/>
    </row>
    <row r="4036" spans="6:7">
      <c r="F4036" s="61"/>
      <c r="G4036" s="62"/>
    </row>
    <row r="4037" spans="6:7">
      <c r="F4037" s="61"/>
      <c r="G4037" s="62"/>
    </row>
    <row r="4038" spans="6:7">
      <c r="F4038" s="61"/>
      <c r="G4038" s="62"/>
    </row>
    <row r="4039" spans="6:7">
      <c r="F4039" s="61"/>
      <c r="G4039" s="62"/>
    </row>
    <row r="4040" spans="6:7">
      <c r="F4040" s="61"/>
      <c r="G4040" s="62"/>
    </row>
    <row r="4041" spans="6:7">
      <c r="F4041" s="61"/>
      <c r="G4041" s="62"/>
    </row>
    <row r="4042" spans="6:7">
      <c r="F4042" s="61"/>
      <c r="G4042" s="62"/>
    </row>
    <row r="4043" spans="6:7">
      <c r="F4043" s="61"/>
      <c r="G4043" s="62"/>
    </row>
    <row r="4044" spans="6:7">
      <c r="F4044" s="61"/>
      <c r="G4044" s="62"/>
    </row>
    <row r="4045" spans="6:7">
      <c r="F4045" s="61"/>
      <c r="G4045" s="62"/>
    </row>
    <row r="4046" spans="6:7">
      <c r="F4046" s="61"/>
      <c r="G4046" s="62"/>
    </row>
    <row r="4047" spans="6:7">
      <c r="F4047" s="61"/>
      <c r="G4047" s="62"/>
    </row>
    <row r="4048" spans="6:7">
      <c r="F4048" s="61"/>
      <c r="G4048" s="62"/>
    </row>
    <row r="4049" spans="6:7">
      <c r="F4049" s="61"/>
      <c r="G4049" s="62"/>
    </row>
    <row r="4050" spans="6:7">
      <c r="F4050" s="61"/>
      <c r="G4050" s="62"/>
    </row>
    <row r="4051" spans="6:7">
      <c r="F4051" s="61"/>
      <c r="G4051" s="62"/>
    </row>
    <row r="4052" spans="6:7">
      <c r="F4052" s="61"/>
      <c r="G4052" s="62"/>
    </row>
    <row r="4053" spans="6:7">
      <c r="F4053" s="61"/>
      <c r="G4053" s="62"/>
    </row>
    <row r="4054" spans="6:7">
      <c r="F4054" s="61"/>
      <c r="G4054" s="62"/>
    </row>
    <row r="4055" spans="6:7">
      <c r="F4055" s="61"/>
      <c r="G4055" s="62"/>
    </row>
    <row r="4056" spans="6:7">
      <c r="F4056" s="61"/>
      <c r="G4056" s="62"/>
    </row>
    <row r="4057" spans="6:7">
      <c r="F4057" s="61"/>
      <c r="G4057" s="62"/>
    </row>
    <row r="4058" spans="6:7">
      <c r="F4058" s="61"/>
      <c r="G4058" s="62"/>
    </row>
    <row r="4059" spans="6:7">
      <c r="F4059" s="61"/>
      <c r="G4059" s="62"/>
    </row>
    <row r="4060" spans="6:7">
      <c r="F4060" s="61"/>
      <c r="G4060" s="62"/>
    </row>
    <row r="4061" spans="6:7">
      <c r="F4061" s="61"/>
      <c r="G4061" s="62"/>
    </row>
    <row r="4062" spans="6:7">
      <c r="F4062" s="61"/>
      <c r="G4062" s="62"/>
    </row>
    <row r="4063" spans="6:7">
      <c r="F4063" s="61"/>
      <c r="G4063" s="62"/>
    </row>
    <row r="4064" spans="6:7">
      <c r="F4064" s="61"/>
      <c r="G4064" s="62"/>
    </row>
    <row r="4065" spans="6:7">
      <c r="F4065" s="61"/>
      <c r="G4065" s="62"/>
    </row>
    <row r="4066" spans="6:7">
      <c r="F4066" s="61"/>
      <c r="G4066" s="62"/>
    </row>
    <row r="4067" spans="6:7">
      <c r="F4067" s="61"/>
      <c r="G4067" s="62"/>
    </row>
    <row r="4068" spans="6:7">
      <c r="F4068" s="61"/>
      <c r="G4068" s="62"/>
    </row>
    <row r="4069" spans="6:7">
      <c r="F4069" s="61"/>
      <c r="G4069" s="62"/>
    </row>
    <row r="4070" spans="6:7">
      <c r="F4070" s="61"/>
      <c r="G4070" s="62"/>
    </row>
    <row r="4071" spans="6:7">
      <c r="F4071" s="61"/>
      <c r="G4071" s="62"/>
    </row>
    <row r="4072" spans="6:7">
      <c r="F4072" s="61"/>
      <c r="G4072" s="62"/>
    </row>
    <row r="4073" spans="6:7">
      <c r="F4073" s="61"/>
      <c r="G4073" s="62"/>
    </row>
    <row r="4074" spans="6:7">
      <c r="F4074" s="61"/>
      <c r="G4074" s="62"/>
    </row>
    <row r="4075" spans="6:7">
      <c r="F4075" s="61"/>
      <c r="G4075" s="62"/>
    </row>
    <row r="4076" spans="6:7">
      <c r="F4076" s="61"/>
      <c r="G4076" s="62"/>
    </row>
    <row r="4077" spans="6:7">
      <c r="F4077" s="61"/>
      <c r="G4077" s="62"/>
    </row>
    <row r="4078" spans="6:7">
      <c r="F4078" s="61"/>
      <c r="G4078" s="62"/>
    </row>
    <row r="4079" spans="6:7">
      <c r="F4079" s="61"/>
      <c r="G4079" s="62"/>
    </row>
    <row r="4080" spans="6:7">
      <c r="F4080" s="61"/>
      <c r="G4080" s="62"/>
    </row>
    <row r="4081" spans="6:7">
      <c r="F4081" s="61"/>
      <c r="G4081" s="62"/>
    </row>
    <row r="4082" spans="6:7">
      <c r="F4082" s="61"/>
      <c r="G4082" s="62"/>
    </row>
    <row r="4083" spans="6:7">
      <c r="F4083" s="61"/>
      <c r="G4083" s="62"/>
    </row>
    <row r="4084" spans="6:7">
      <c r="F4084" s="61"/>
      <c r="G4084" s="62"/>
    </row>
    <row r="4085" spans="6:7">
      <c r="F4085" s="61"/>
      <c r="G4085" s="62"/>
    </row>
    <row r="4086" spans="6:7">
      <c r="F4086" s="61"/>
      <c r="G4086" s="62"/>
    </row>
    <row r="4087" spans="6:7">
      <c r="F4087" s="61"/>
      <c r="G4087" s="62"/>
    </row>
    <row r="4088" spans="6:7">
      <c r="F4088" s="61"/>
      <c r="G4088" s="62"/>
    </row>
    <row r="4089" spans="6:7">
      <c r="F4089" s="61"/>
      <c r="G4089" s="62"/>
    </row>
    <row r="4090" spans="6:7">
      <c r="F4090" s="61"/>
      <c r="G4090" s="62"/>
    </row>
    <row r="4091" spans="6:7">
      <c r="F4091" s="61"/>
      <c r="G4091" s="62"/>
    </row>
    <row r="4092" spans="6:7">
      <c r="F4092" s="61"/>
      <c r="G4092" s="62"/>
    </row>
    <row r="4093" spans="6:7">
      <c r="F4093" s="61"/>
      <c r="G4093" s="62"/>
    </row>
    <row r="4094" spans="6:7">
      <c r="F4094" s="61"/>
      <c r="G4094" s="62"/>
    </row>
    <row r="4095" spans="6:7">
      <c r="F4095" s="61"/>
      <c r="G4095" s="62"/>
    </row>
    <row r="4096" spans="6:7">
      <c r="F4096" s="61"/>
      <c r="G4096" s="62"/>
    </row>
    <row r="4097" spans="6:7">
      <c r="F4097" s="61"/>
      <c r="G4097" s="62"/>
    </row>
    <row r="4098" spans="6:7">
      <c r="F4098" s="61"/>
      <c r="G4098" s="62"/>
    </row>
    <row r="4099" spans="6:7">
      <c r="F4099" s="61"/>
      <c r="G4099" s="62"/>
    </row>
    <row r="4100" spans="6:7">
      <c r="F4100" s="61"/>
      <c r="G4100" s="62"/>
    </row>
    <row r="4101" spans="6:7">
      <c r="F4101" s="61"/>
      <c r="G4101" s="62"/>
    </row>
    <row r="4102" spans="6:7">
      <c r="F4102" s="61"/>
      <c r="G4102" s="62"/>
    </row>
    <row r="4103" spans="6:7">
      <c r="F4103" s="61"/>
      <c r="G4103" s="62"/>
    </row>
    <row r="4104" spans="6:7">
      <c r="F4104" s="61"/>
      <c r="G4104" s="62"/>
    </row>
    <row r="4105" spans="6:7">
      <c r="F4105" s="61"/>
      <c r="G4105" s="62"/>
    </row>
    <row r="4106" spans="6:7">
      <c r="F4106" s="61"/>
      <c r="G4106" s="62"/>
    </row>
    <row r="4107" spans="6:7">
      <c r="F4107" s="61"/>
      <c r="G4107" s="62"/>
    </row>
    <row r="4108" spans="6:7">
      <c r="F4108" s="61"/>
      <c r="G4108" s="62"/>
    </row>
    <row r="4109" spans="6:7">
      <c r="F4109" s="61"/>
      <c r="G4109" s="62"/>
    </row>
    <row r="4110" spans="6:7">
      <c r="F4110" s="61"/>
      <c r="G4110" s="62"/>
    </row>
    <row r="4111" spans="6:7">
      <c r="F4111" s="61"/>
      <c r="G4111" s="62"/>
    </row>
    <row r="4112" spans="6:7">
      <c r="F4112" s="61"/>
      <c r="G4112" s="62"/>
    </row>
    <row r="4113" spans="6:7">
      <c r="F4113" s="61"/>
      <c r="G4113" s="62"/>
    </row>
    <row r="4114" spans="6:7">
      <c r="F4114" s="61"/>
      <c r="G4114" s="62"/>
    </row>
    <row r="4115" spans="6:7">
      <c r="F4115" s="61"/>
      <c r="G4115" s="62"/>
    </row>
    <row r="4116" spans="6:7">
      <c r="F4116" s="61"/>
      <c r="G4116" s="62"/>
    </row>
    <row r="4117" spans="6:7">
      <c r="F4117" s="61"/>
      <c r="G4117" s="62"/>
    </row>
    <row r="4118" spans="6:7">
      <c r="F4118" s="61"/>
      <c r="G4118" s="62"/>
    </row>
    <row r="4119" spans="6:7">
      <c r="F4119" s="61"/>
      <c r="G4119" s="62"/>
    </row>
    <row r="4120" spans="6:7">
      <c r="F4120" s="61"/>
      <c r="G4120" s="62"/>
    </row>
    <row r="4121" spans="6:7">
      <c r="F4121" s="61"/>
      <c r="G4121" s="62"/>
    </row>
    <row r="4122" spans="6:7">
      <c r="F4122" s="61"/>
      <c r="G4122" s="62"/>
    </row>
    <row r="4123" spans="6:7">
      <c r="F4123" s="61"/>
      <c r="G4123" s="62"/>
    </row>
    <row r="4124" spans="6:7">
      <c r="F4124" s="61"/>
      <c r="G4124" s="62"/>
    </row>
    <row r="4125" spans="6:7">
      <c r="F4125" s="61"/>
      <c r="G4125" s="62"/>
    </row>
    <row r="4126" spans="6:7">
      <c r="F4126" s="61"/>
      <c r="G4126" s="62"/>
    </row>
    <row r="4127" spans="6:7">
      <c r="F4127" s="61"/>
      <c r="G4127" s="62"/>
    </row>
    <row r="4128" spans="6:7">
      <c r="F4128" s="61"/>
      <c r="G4128" s="62"/>
    </row>
    <row r="4129" spans="6:7">
      <c r="F4129" s="61"/>
      <c r="G4129" s="62"/>
    </row>
    <row r="4130" spans="6:7">
      <c r="F4130" s="61"/>
      <c r="G4130" s="62"/>
    </row>
    <row r="4131" spans="6:7">
      <c r="F4131" s="61"/>
      <c r="G4131" s="62"/>
    </row>
    <row r="4132" spans="6:7">
      <c r="F4132" s="61"/>
      <c r="G4132" s="62"/>
    </row>
    <row r="4133" spans="6:7">
      <c r="F4133" s="61"/>
      <c r="G4133" s="62"/>
    </row>
    <row r="4134" spans="6:7">
      <c r="F4134" s="61"/>
      <c r="G4134" s="62"/>
    </row>
    <row r="4135" spans="6:7">
      <c r="F4135" s="61"/>
      <c r="G4135" s="62"/>
    </row>
    <row r="4136" spans="6:7">
      <c r="F4136" s="61"/>
      <c r="G4136" s="62"/>
    </row>
    <row r="4137" spans="6:7">
      <c r="F4137" s="61"/>
      <c r="G4137" s="62"/>
    </row>
    <row r="4138" spans="6:7">
      <c r="F4138" s="61"/>
      <c r="G4138" s="62"/>
    </row>
    <row r="4139" spans="6:7">
      <c r="F4139" s="61"/>
      <c r="G4139" s="62"/>
    </row>
    <row r="4140" spans="6:7">
      <c r="F4140" s="61"/>
      <c r="G4140" s="62"/>
    </row>
    <row r="4141" spans="6:7">
      <c r="F4141" s="61"/>
      <c r="G4141" s="62"/>
    </row>
    <row r="4142" spans="6:7">
      <c r="F4142" s="61"/>
      <c r="G4142" s="62"/>
    </row>
    <row r="4143" spans="6:7">
      <c r="F4143" s="61"/>
      <c r="G4143" s="62"/>
    </row>
    <row r="4144" spans="6:7">
      <c r="F4144" s="61"/>
      <c r="G4144" s="62"/>
    </row>
    <row r="4145" spans="6:7">
      <c r="F4145" s="61"/>
      <c r="G4145" s="62"/>
    </row>
    <row r="4146" spans="6:7">
      <c r="F4146" s="61"/>
      <c r="G4146" s="62"/>
    </row>
    <row r="4147" spans="6:7">
      <c r="F4147" s="61"/>
      <c r="G4147" s="62"/>
    </row>
    <row r="4148" spans="6:7">
      <c r="F4148" s="61"/>
      <c r="G4148" s="62"/>
    </row>
    <row r="4149" spans="6:7">
      <c r="F4149" s="61"/>
      <c r="G4149" s="62"/>
    </row>
    <row r="4150" spans="6:7">
      <c r="F4150" s="61"/>
      <c r="G4150" s="62"/>
    </row>
    <row r="4151" spans="6:7">
      <c r="F4151" s="61"/>
      <c r="G4151" s="62"/>
    </row>
    <row r="4152" spans="6:7">
      <c r="F4152" s="61"/>
      <c r="G4152" s="62"/>
    </row>
    <row r="4153" spans="6:7">
      <c r="F4153" s="61"/>
      <c r="G4153" s="62"/>
    </row>
    <row r="4154" spans="6:7">
      <c r="F4154" s="61"/>
      <c r="G4154" s="62"/>
    </row>
    <row r="4155" spans="6:7">
      <c r="F4155" s="61"/>
      <c r="G4155" s="62"/>
    </row>
    <row r="4156" spans="6:7">
      <c r="F4156" s="61"/>
      <c r="G4156" s="62"/>
    </row>
    <row r="4157" spans="6:7">
      <c r="F4157" s="61"/>
      <c r="G4157" s="62"/>
    </row>
    <row r="4158" spans="6:7">
      <c r="F4158" s="61"/>
      <c r="G4158" s="62"/>
    </row>
    <row r="4159" spans="6:7">
      <c r="F4159" s="61"/>
      <c r="G4159" s="62"/>
    </row>
    <row r="4160" spans="6:7">
      <c r="F4160" s="61"/>
      <c r="G4160" s="62"/>
    </row>
    <row r="4161" spans="6:7">
      <c r="F4161" s="61"/>
      <c r="G4161" s="62"/>
    </row>
    <row r="4162" spans="6:7">
      <c r="F4162" s="61"/>
      <c r="G4162" s="62"/>
    </row>
    <row r="4163" spans="6:7">
      <c r="F4163" s="61"/>
      <c r="G4163" s="62"/>
    </row>
    <row r="4164" spans="6:7">
      <c r="F4164" s="61"/>
      <c r="G4164" s="62"/>
    </row>
    <row r="4165" spans="6:7">
      <c r="F4165" s="61"/>
      <c r="G4165" s="62"/>
    </row>
    <row r="4166" spans="6:7">
      <c r="F4166" s="61"/>
      <c r="G4166" s="62"/>
    </row>
    <row r="4167" spans="6:7">
      <c r="F4167" s="61"/>
      <c r="G4167" s="62"/>
    </row>
    <row r="4168" spans="6:7">
      <c r="F4168" s="61"/>
      <c r="G4168" s="62"/>
    </row>
    <row r="4169" spans="6:7">
      <c r="F4169" s="61"/>
      <c r="G4169" s="62"/>
    </row>
    <row r="4170" spans="6:7">
      <c r="F4170" s="61"/>
      <c r="G4170" s="62"/>
    </row>
    <row r="4171" spans="6:7">
      <c r="F4171" s="61"/>
      <c r="G4171" s="62"/>
    </row>
    <row r="4172" spans="6:7">
      <c r="F4172" s="61"/>
      <c r="G4172" s="62"/>
    </row>
    <row r="4173" spans="6:7">
      <c r="F4173" s="61"/>
      <c r="G4173" s="62"/>
    </row>
    <row r="4174" spans="6:7">
      <c r="F4174" s="61"/>
      <c r="G4174" s="62"/>
    </row>
    <row r="4175" spans="6:7">
      <c r="F4175" s="61"/>
      <c r="G4175" s="62"/>
    </row>
    <row r="4176" spans="6:7">
      <c r="F4176" s="61"/>
      <c r="G4176" s="62"/>
    </row>
    <row r="4177" spans="6:7">
      <c r="F4177" s="61"/>
      <c r="G4177" s="62"/>
    </row>
    <row r="4178" spans="6:7">
      <c r="F4178" s="61"/>
      <c r="G4178" s="62"/>
    </row>
    <row r="4179" spans="6:7">
      <c r="F4179" s="61"/>
      <c r="G4179" s="62"/>
    </row>
    <row r="4180" spans="6:7">
      <c r="F4180" s="61"/>
      <c r="G4180" s="62"/>
    </row>
    <row r="4181" spans="6:7">
      <c r="F4181" s="61"/>
      <c r="G4181" s="62"/>
    </row>
    <row r="4182" spans="6:7">
      <c r="F4182" s="61"/>
      <c r="G4182" s="62"/>
    </row>
    <row r="4183" spans="6:7">
      <c r="F4183" s="61"/>
      <c r="G4183" s="62"/>
    </row>
    <row r="4184" spans="6:7">
      <c r="F4184" s="61"/>
      <c r="G4184" s="62"/>
    </row>
    <row r="4185" spans="6:7">
      <c r="F4185" s="61"/>
      <c r="G4185" s="62"/>
    </row>
    <row r="4186" spans="6:7">
      <c r="F4186" s="61"/>
      <c r="G4186" s="62"/>
    </row>
    <row r="4187" spans="6:7">
      <c r="F4187" s="61"/>
      <c r="G4187" s="62"/>
    </row>
    <row r="4188" spans="6:7">
      <c r="F4188" s="61"/>
      <c r="G4188" s="62"/>
    </row>
    <row r="4189" spans="6:7">
      <c r="F4189" s="61"/>
      <c r="G4189" s="62"/>
    </row>
    <row r="4190" spans="6:7">
      <c r="F4190" s="61"/>
      <c r="G4190" s="62"/>
    </row>
    <row r="4191" spans="6:7">
      <c r="F4191" s="61"/>
      <c r="G4191" s="62"/>
    </row>
    <row r="4192" spans="6:7">
      <c r="F4192" s="61"/>
      <c r="G4192" s="62"/>
    </row>
    <row r="4193" spans="6:7">
      <c r="F4193" s="61"/>
      <c r="G4193" s="62"/>
    </row>
    <row r="4194" spans="6:7">
      <c r="F4194" s="61"/>
      <c r="G4194" s="62"/>
    </row>
    <row r="4195" spans="6:7">
      <c r="F4195" s="61"/>
      <c r="G4195" s="62"/>
    </row>
    <row r="4196" spans="6:7">
      <c r="F4196" s="61"/>
      <c r="G4196" s="62"/>
    </row>
    <row r="4197" spans="6:7">
      <c r="F4197" s="61"/>
      <c r="G4197" s="62"/>
    </row>
    <row r="4198" spans="6:7">
      <c r="F4198" s="61"/>
      <c r="G4198" s="62"/>
    </row>
    <row r="4199" spans="6:7">
      <c r="F4199" s="61"/>
      <c r="G4199" s="62"/>
    </row>
    <row r="4200" spans="6:7">
      <c r="F4200" s="61"/>
      <c r="G4200" s="62"/>
    </row>
    <row r="4201" spans="6:7">
      <c r="F4201" s="61"/>
      <c r="G4201" s="62"/>
    </row>
    <row r="4202" spans="6:7">
      <c r="F4202" s="61"/>
      <c r="G4202" s="62"/>
    </row>
    <row r="4203" spans="6:7">
      <c r="F4203" s="61"/>
      <c r="G4203" s="62"/>
    </row>
    <row r="4204" spans="6:7">
      <c r="F4204" s="61"/>
      <c r="G4204" s="62"/>
    </row>
    <row r="4205" spans="6:7">
      <c r="F4205" s="61"/>
      <c r="G4205" s="62"/>
    </row>
    <row r="4206" spans="6:7">
      <c r="F4206" s="61"/>
      <c r="G4206" s="62"/>
    </row>
    <row r="4207" spans="6:7">
      <c r="F4207" s="61"/>
      <c r="G4207" s="62"/>
    </row>
    <row r="4208" spans="6:7">
      <c r="F4208" s="61"/>
      <c r="G4208" s="62"/>
    </row>
    <row r="4209" spans="6:7">
      <c r="F4209" s="61"/>
      <c r="G4209" s="62"/>
    </row>
    <row r="4210" spans="6:7">
      <c r="F4210" s="61"/>
      <c r="G4210" s="62"/>
    </row>
    <row r="4211" spans="6:7">
      <c r="F4211" s="61"/>
      <c r="G4211" s="62"/>
    </row>
    <row r="4212" spans="6:7">
      <c r="F4212" s="61"/>
      <c r="G4212" s="62"/>
    </row>
    <row r="4213" spans="6:7">
      <c r="F4213" s="61"/>
      <c r="G4213" s="62"/>
    </row>
    <row r="4214" spans="6:7">
      <c r="F4214" s="61"/>
      <c r="G4214" s="62"/>
    </row>
    <row r="4215" spans="6:7">
      <c r="F4215" s="61"/>
      <c r="G4215" s="62"/>
    </row>
    <row r="4216" spans="6:7">
      <c r="F4216" s="61"/>
      <c r="G4216" s="62"/>
    </row>
    <row r="4217" spans="6:7">
      <c r="F4217" s="61"/>
      <c r="G4217" s="62"/>
    </row>
    <row r="4218" spans="6:7">
      <c r="F4218" s="61"/>
      <c r="G4218" s="62"/>
    </row>
    <row r="4219" spans="6:7">
      <c r="F4219" s="61"/>
      <c r="G4219" s="62"/>
    </row>
    <row r="4220" spans="6:7">
      <c r="F4220" s="61"/>
      <c r="G4220" s="62"/>
    </row>
    <row r="4221" spans="6:7">
      <c r="F4221" s="61"/>
      <c r="G4221" s="62"/>
    </row>
    <row r="4222" spans="6:7">
      <c r="F4222" s="61"/>
      <c r="G4222" s="62"/>
    </row>
    <row r="4223" spans="6:7">
      <c r="F4223" s="61"/>
      <c r="G4223" s="62"/>
    </row>
    <row r="4224" spans="6:7">
      <c r="F4224" s="61"/>
      <c r="G4224" s="62"/>
    </row>
    <row r="4225" spans="6:7">
      <c r="F4225" s="61"/>
      <c r="G4225" s="62"/>
    </row>
    <row r="4226" spans="6:7">
      <c r="F4226" s="61"/>
      <c r="G4226" s="62"/>
    </row>
    <row r="4227" spans="6:7">
      <c r="F4227" s="61"/>
      <c r="G4227" s="62"/>
    </row>
    <row r="4228" spans="6:7">
      <c r="F4228" s="61"/>
      <c r="G4228" s="62"/>
    </row>
    <row r="4229" spans="6:7">
      <c r="F4229" s="61"/>
      <c r="G4229" s="62"/>
    </row>
    <row r="4230" spans="6:7">
      <c r="F4230" s="61"/>
      <c r="G4230" s="62"/>
    </row>
    <row r="4231" spans="6:7">
      <c r="F4231" s="61"/>
      <c r="G4231" s="62"/>
    </row>
    <row r="4232" spans="6:7">
      <c r="F4232" s="61"/>
      <c r="G4232" s="62"/>
    </row>
    <row r="4233" spans="6:7">
      <c r="F4233" s="61"/>
      <c r="G4233" s="62"/>
    </row>
    <row r="4234" spans="6:7">
      <c r="F4234" s="61"/>
      <c r="G4234" s="62"/>
    </row>
    <row r="4235" spans="6:7">
      <c r="F4235" s="61"/>
      <c r="G4235" s="62"/>
    </row>
    <row r="4236" spans="6:7">
      <c r="F4236" s="61"/>
      <c r="G4236" s="62"/>
    </row>
    <row r="4237" spans="6:7">
      <c r="F4237" s="61"/>
      <c r="G4237" s="62"/>
    </row>
    <row r="4238" spans="6:7">
      <c r="F4238" s="61"/>
      <c r="G4238" s="62"/>
    </row>
    <row r="4239" spans="6:7">
      <c r="F4239" s="61"/>
      <c r="G4239" s="62"/>
    </row>
    <row r="4240" spans="6:7">
      <c r="F4240" s="61"/>
      <c r="G4240" s="62"/>
    </row>
    <row r="4241" spans="6:7">
      <c r="F4241" s="61"/>
      <c r="G4241" s="62"/>
    </row>
    <row r="4242" spans="6:7">
      <c r="F4242" s="61"/>
      <c r="G4242" s="62"/>
    </row>
    <row r="4243" spans="6:7">
      <c r="F4243" s="61"/>
      <c r="G4243" s="62"/>
    </row>
    <row r="4244" spans="6:7">
      <c r="F4244" s="61"/>
      <c r="G4244" s="62"/>
    </row>
    <row r="4245" spans="6:7">
      <c r="F4245" s="61"/>
      <c r="G4245" s="62"/>
    </row>
    <row r="4246" spans="6:7">
      <c r="F4246" s="61"/>
      <c r="G4246" s="62"/>
    </row>
    <row r="4247" spans="6:7">
      <c r="F4247" s="61"/>
      <c r="G4247" s="62"/>
    </row>
    <row r="4248" spans="6:7">
      <c r="F4248" s="61"/>
      <c r="G4248" s="62"/>
    </row>
    <row r="4249" spans="6:7">
      <c r="F4249" s="61"/>
      <c r="G4249" s="62"/>
    </row>
    <row r="4250" spans="6:7">
      <c r="F4250" s="61"/>
      <c r="G4250" s="62"/>
    </row>
    <row r="4251" spans="6:7">
      <c r="F4251" s="61"/>
      <c r="G4251" s="62"/>
    </row>
    <row r="4252" spans="6:7">
      <c r="F4252" s="61"/>
      <c r="G4252" s="62"/>
    </row>
    <row r="4253" spans="6:7">
      <c r="F4253" s="61"/>
      <c r="G4253" s="62"/>
    </row>
    <row r="4254" spans="6:7">
      <c r="F4254" s="61"/>
      <c r="G4254" s="62"/>
    </row>
    <row r="4255" spans="6:7">
      <c r="F4255" s="61"/>
      <c r="G4255" s="62"/>
    </row>
    <row r="4256" spans="6:7">
      <c r="F4256" s="61"/>
      <c r="G4256" s="62"/>
    </row>
    <row r="4257" spans="6:7">
      <c r="F4257" s="61"/>
      <c r="G4257" s="62"/>
    </row>
    <row r="4258" spans="6:7">
      <c r="F4258" s="61"/>
      <c r="G4258" s="62"/>
    </row>
    <row r="4259" spans="6:7">
      <c r="F4259" s="61"/>
      <c r="G4259" s="62"/>
    </row>
    <row r="4260" spans="6:7">
      <c r="F4260" s="61"/>
      <c r="G4260" s="62"/>
    </row>
    <row r="4261" spans="6:7">
      <c r="F4261" s="61"/>
      <c r="G4261" s="62"/>
    </row>
    <row r="4262" spans="6:7">
      <c r="F4262" s="61"/>
      <c r="G4262" s="62"/>
    </row>
    <row r="4263" spans="6:7">
      <c r="F4263" s="61"/>
      <c r="G4263" s="62"/>
    </row>
    <row r="4264" spans="6:7">
      <c r="F4264" s="61"/>
      <c r="G4264" s="62"/>
    </row>
    <row r="4265" spans="6:7">
      <c r="F4265" s="61"/>
      <c r="G4265" s="62"/>
    </row>
    <row r="4266" spans="6:7">
      <c r="F4266" s="61"/>
      <c r="G4266" s="62"/>
    </row>
    <row r="4267" spans="6:7">
      <c r="F4267" s="61"/>
      <c r="G4267" s="62"/>
    </row>
    <row r="4268" spans="6:7">
      <c r="F4268" s="61"/>
      <c r="G4268" s="62"/>
    </row>
    <row r="4269" spans="6:7">
      <c r="F4269" s="61"/>
      <c r="G4269" s="62"/>
    </row>
    <row r="4270" spans="6:7">
      <c r="F4270" s="61"/>
      <c r="G4270" s="62"/>
    </row>
    <row r="4271" spans="6:7">
      <c r="F4271" s="61"/>
      <c r="G4271" s="62"/>
    </row>
    <row r="4272" spans="6:7">
      <c r="F4272" s="61"/>
      <c r="G4272" s="62"/>
    </row>
    <row r="4273" spans="6:7">
      <c r="F4273" s="61"/>
      <c r="G4273" s="62"/>
    </row>
    <row r="4274" spans="6:7">
      <c r="F4274" s="61"/>
      <c r="G4274" s="62"/>
    </row>
    <row r="4275" spans="6:7">
      <c r="F4275" s="61"/>
      <c r="G4275" s="62"/>
    </row>
    <row r="4276" spans="6:7">
      <c r="F4276" s="61"/>
      <c r="G4276" s="62"/>
    </row>
    <row r="4277" spans="6:7">
      <c r="F4277" s="61"/>
      <c r="G4277" s="62"/>
    </row>
    <row r="4278" spans="6:7">
      <c r="F4278" s="61"/>
      <c r="G4278" s="62"/>
    </row>
    <row r="4279" spans="6:7">
      <c r="F4279" s="61"/>
      <c r="G4279" s="62"/>
    </row>
    <row r="4280" spans="6:7">
      <c r="F4280" s="61"/>
      <c r="G4280" s="62"/>
    </row>
    <row r="4281" spans="6:7">
      <c r="F4281" s="61"/>
      <c r="G4281" s="62"/>
    </row>
    <row r="4282" spans="6:7">
      <c r="F4282" s="61"/>
      <c r="G4282" s="62"/>
    </row>
    <row r="4283" spans="6:7">
      <c r="F4283" s="61"/>
      <c r="G4283" s="62"/>
    </row>
    <row r="4284" spans="6:7">
      <c r="F4284" s="61"/>
      <c r="G4284" s="62"/>
    </row>
    <row r="4285" spans="6:7">
      <c r="F4285" s="61"/>
      <c r="G4285" s="62"/>
    </row>
    <row r="4286" spans="6:7">
      <c r="F4286" s="61"/>
      <c r="G4286" s="62"/>
    </row>
    <row r="4287" spans="6:7">
      <c r="F4287" s="61"/>
      <c r="G4287" s="62"/>
    </row>
    <row r="4288" spans="6:7">
      <c r="F4288" s="61"/>
      <c r="G4288" s="62"/>
    </row>
    <row r="4289" spans="6:7">
      <c r="F4289" s="61"/>
      <c r="G4289" s="62"/>
    </row>
    <row r="4290" spans="6:7">
      <c r="F4290" s="61"/>
      <c r="G4290" s="62"/>
    </row>
    <row r="4291" spans="6:7">
      <c r="F4291" s="61"/>
      <c r="G4291" s="62"/>
    </row>
    <row r="4292" spans="6:7">
      <c r="F4292" s="61"/>
      <c r="G4292" s="62"/>
    </row>
    <row r="4293" spans="6:7">
      <c r="F4293" s="61"/>
      <c r="G4293" s="62"/>
    </row>
    <row r="4294" spans="6:7">
      <c r="F4294" s="61"/>
      <c r="G4294" s="62"/>
    </row>
    <row r="4295" spans="6:7">
      <c r="F4295" s="61"/>
      <c r="G4295" s="62"/>
    </row>
    <row r="4296" spans="6:7">
      <c r="F4296" s="61"/>
      <c r="G4296" s="62"/>
    </row>
    <row r="4297" spans="6:7">
      <c r="F4297" s="61"/>
      <c r="G4297" s="62"/>
    </row>
    <row r="4298" spans="6:7">
      <c r="F4298" s="61"/>
      <c r="G4298" s="62"/>
    </row>
    <row r="4299" spans="6:7">
      <c r="F4299" s="61"/>
      <c r="G4299" s="62"/>
    </row>
    <row r="4300" spans="6:7">
      <c r="F4300" s="61"/>
      <c r="G4300" s="62"/>
    </row>
    <row r="4301" spans="6:7">
      <c r="F4301" s="61"/>
      <c r="G4301" s="62"/>
    </row>
    <row r="4302" spans="6:7">
      <c r="F4302" s="61"/>
      <c r="G4302" s="62"/>
    </row>
    <row r="4303" spans="6:7">
      <c r="F4303" s="61"/>
      <c r="G4303" s="62"/>
    </row>
    <row r="4304" spans="6:7">
      <c r="F4304" s="61"/>
      <c r="G4304" s="62"/>
    </row>
    <row r="4305" spans="6:7">
      <c r="F4305" s="61"/>
      <c r="G4305" s="62"/>
    </row>
    <row r="4306" spans="6:7">
      <c r="F4306" s="61"/>
      <c r="G4306" s="62"/>
    </row>
    <row r="4307" spans="6:7">
      <c r="F4307" s="61"/>
      <c r="G4307" s="62"/>
    </row>
    <row r="4308" spans="6:7">
      <c r="F4308" s="61"/>
      <c r="G4308" s="62"/>
    </row>
    <row r="4309" spans="6:7">
      <c r="F4309" s="61"/>
      <c r="G4309" s="62"/>
    </row>
    <row r="4310" spans="6:7">
      <c r="F4310" s="61"/>
      <c r="G4310" s="62"/>
    </row>
    <row r="4311" spans="6:7">
      <c r="F4311" s="61"/>
      <c r="G4311" s="62"/>
    </row>
    <row r="4312" spans="6:7">
      <c r="F4312" s="61"/>
      <c r="G4312" s="62"/>
    </row>
    <row r="4313" spans="6:7">
      <c r="F4313" s="61"/>
      <c r="G4313" s="62"/>
    </row>
    <row r="4314" spans="6:7">
      <c r="F4314" s="61"/>
      <c r="G4314" s="62"/>
    </row>
    <row r="4315" spans="6:7">
      <c r="F4315" s="61"/>
      <c r="G4315" s="62"/>
    </row>
    <row r="4316" spans="6:7">
      <c r="F4316" s="61"/>
      <c r="G4316" s="62"/>
    </row>
    <row r="4317" spans="6:7">
      <c r="F4317" s="61"/>
      <c r="G4317" s="62"/>
    </row>
    <row r="4318" spans="6:7">
      <c r="F4318" s="61"/>
      <c r="G4318" s="62"/>
    </row>
    <row r="4319" spans="6:7">
      <c r="F4319" s="61"/>
      <c r="G4319" s="62"/>
    </row>
    <row r="4320" spans="6:7">
      <c r="F4320" s="61"/>
      <c r="G4320" s="62"/>
    </row>
    <row r="4321" spans="6:7">
      <c r="F4321" s="61"/>
      <c r="G4321" s="62"/>
    </row>
    <row r="4322" spans="6:7">
      <c r="F4322" s="61"/>
      <c r="G4322" s="62"/>
    </row>
    <row r="4323" spans="6:7">
      <c r="F4323" s="61"/>
      <c r="G4323" s="62"/>
    </row>
    <row r="4324" spans="6:7">
      <c r="F4324" s="61"/>
      <c r="G4324" s="62"/>
    </row>
    <row r="4325" spans="6:7">
      <c r="F4325" s="61"/>
      <c r="G4325" s="62"/>
    </row>
    <row r="4326" spans="6:7">
      <c r="F4326" s="61"/>
      <c r="G4326" s="62"/>
    </row>
    <row r="4327" spans="6:7">
      <c r="F4327" s="61"/>
      <c r="G4327" s="62"/>
    </row>
    <row r="4328" spans="6:7">
      <c r="F4328" s="61"/>
      <c r="G4328" s="62"/>
    </row>
    <row r="4329" spans="6:7">
      <c r="F4329" s="61"/>
      <c r="G4329" s="62"/>
    </row>
    <row r="4330" spans="6:7">
      <c r="F4330" s="61"/>
      <c r="G4330" s="62"/>
    </row>
    <row r="4331" spans="6:7">
      <c r="F4331" s="61"/>
      <c r="G4331" s="62"/>
    </row>
    <row r="4332" spans="6:7">
      <c r="F4332" s="61"/>
      <c r="G4332" s="62"/>
    </row>
    <row r="4333" spans="6:7">
      <c r="F4333" s="61"/>
      <c r="G4333" s="62"/>
    </row>
    <row r="4334" spans="6:7">
      <c r="F4334" s="61"/>
      <c r="G4334" s="62"/>
    </row>
    <row r="4335" spans="6:7">
      <c r="F4335" s="61"/>
      <c r="G4335" s="62"/>
    </row>
    <row r="4336" spans="6:7">
      <c r="F4336" s="61"/>
      <c r="G4336" s="62"/>
    </row>
    <row r="4337" spans="6:7">
      <c r="F4337" s="61"/>
      <c r="G4337" s="62"/>
    </row>
    <row r="4338" spans="6:7">
      <c r="F4338" s="61"/>
      <c r="G4338" s="62"/>
    </row>
    <row r="4339" spans="6:7">
      <c r="F4339" s="61"/>
      <c r="G4339" s="62"/>
    </row>
    <row r="4340" spans="6:7">
      <c r="F4340" s="61"/>
      <c r="G4340" s="62"/>
    </row>
    <row r="4341" spans="6:7">
      <c r="F4341" s="61"/>
      <c r="G4341" s="62"/>
    </row>
    <row r="4342" spans="6:7">
      <c r="F4342" s="61"/>
      <c r="G4342" s="62"/>
    </row>
    <row r="4343" spans="6:7">
      <c r="F4343" s="61"/>
      <c r="G4343" s="62"/>
    </row>
    <row r="4344" spans="6:7">
      <c r="F4344" s="61"/>
      <c r="G4344" s="62"/>
    </row>
    <row r="4345" spans="6:7">
      <c r="F4345" s="61"/>
      <c r="G4345" s="62"/>
    </row>
    <row r="4346" spans="6:7">
      <c r="F4346" s="61"/>
      <c r="G4346" s="62"/>
    </row>
    <row r="4347" spans="6:7">
      <c r="F4347" s="61"/>
      <c r="G4347" s="62"/>
    </row>
    <row r="4348" spans="6:7">
      <c r="F4348" s="61"/>
      <c r="G4348" s="62"/>
    </row>
    <row r="4349" spans="6:7">
      <c r="F4349" s="61"/>
      <c r="G4349" s="62"/>
    </row>
    <row r="4350" spans="6:7">
      <c r="F4350" s="61"/>
      <c r="G4350" s="62"/>
    </row>
    <row r="4351" spans="6:7">
      <c r="F4351" s="61"/>
      <c r="G4351" s="62"/>
    </row>
    <row r="4352" spans="6:7">
      <c r="F4352" s="61"/>
      <c r="G4352" s="62"/>
    </row>
    <row r="4353" spans="6:7">
      <c r="F4353" s="61"/>
      <c r="G4353" s="62"/>
    </row>
    <row r="4354" spans="6:7">
      <c r="F4354" s="61"/>
      <c r="G4354" s="62"/>
    </row>
    <row r="4355" spans="6:7">
      <c r="F4355" s="61"/>
      <c r="G4355" s="62"/>
    </row>
    <row r="4356" spans="6:7">
      <c r="F4356" s="61"/>
      <c r="G4356" s="62"/>
    </row>
    <row r="4357" spans="6:7">
      <c r="F4357" s="61"/>
      <c r="G4357" s="62"/>
    </row>
    <row r="4358" spans="6:7">
      <c r="F4358" s="61"/>
      <c r="G4358" s="62"/>
    </row>
    <row r="4359" spans="6:7">
      <c r="F4359" s="61"/>
      <c r="G4359" s="62"/>
    </row>
    <row r="4360" spans="6:7">
      <c r="F4360" s="61"/>
      <c r="G4360" s="62"/>
    </row>
    <row r="4361" spans="6:7">
      <c r="F4361" s="61"/>
      <c r="G4361" s="62"/>
    </row>
    <row r="4362" spans="6:7">
      <c r="F4362" s="61"/>
      <c r="G4362" s="62"/>
    </row>
    <row r="4363" spans="6:7">
      <c r="F4363" s="61"/>
      <c r="G4363" s="62"/>
    </row>
    <row r="4364" spans="6:7">
      <c r="F4364" s="61"/>
      <c r="G4364" s="62"/>
    </row>
    <row r="4365" spans="6:7">
      <c r="F4365" s="61"/>
      <c r="G4365" s="62"/>
    </row>
    <row r="4366" spans="6:7">
      <c r="F4366" s="61"/>
      <c r="G4366" s="62"/>
    </row>
    <row r="4367" spans="6:7">
      <c r="F4367" s="61"/>
      <c r="G4367" s="62"/>
    </row>
    <row r="4368" spans="6:7">
      <c r="F4368" s="61"/>
      <c r="G4368" s="62"/>
    </row>
    <row r="4369" spans="6:7">
      <c r="F4369" s="61"/>
      <c r="G4369" s="62"/>
    </row>
    <row r="4370" spans="6:7">
      <c r="F4370" s="61"/>
      <c r="G4370" s="62"/>
    </row>
    <row r="4371" spans="6:7">
      <c r="F4371" s="61"/>
      <c r="G4371" s="62"/>
    </row>
    <row r="4372" spans="6:7">
      <c r="F4372" s="61"/>
      <c r="G4372" s="62"/>
    </row>
    <row r="4373" spans="6:7">
      <c r="F4373" s="61"/>
      <c r="G4373" s="62"/>
    </row>
    <row r="4374" spans="6:7">
      <c r="F4374" s="61"/>
      <c r="G4374" s="62"/>
    </row>
    <row r="4375" spans="6:7">
      <c r="F4375" s="61"/>
      <c r="G4375" s="62"/>
    </row>
    <row r="4376" spans="6:7">
      <c r="F4376" s="61"/>
      <c r="G4376" s="62"/>
    </row>
    <row r="4377" spans="6:7">
      <c r="F4377" s="61"/>
      <c r="G4377" s="62"/>
    </row>
    <row r="4378" spans="6:7">
      <c r="F4378" s="61"/>
      <c r="G4378" s="62"/>
    </row>
    <row r="4379" spans="6:7">
      <c r="F4379" s="61"/>
      <c r="G4379" s="62"/>
    </row>
    <row r="4380" spans="6:7">
      <c r="F4380" s="61"/>
      <c r="G4380" s="62"/>
    </row>
    <row r="4381" spans="6:7">
      <c r="F4381" s="61"/>
      <c r="G4381" s="62"/>
    </row>
    <row r="4382" spans="6:7">
      <c r="F4382" s="61"/>
      <c r="G4382" s="62"/>
    </row>
    <row r="4383" spans="6:7">
      <c r="F4383" s="61"/>
      <c r="G4383" s="62"/>
    </row>
    <row r="4384" spans="6:7">
      <c r="F4384" s="61"/>
      <c r="G4384" s="62"/>
    </row>
    <row r="4385" spans="6:7">
      <c r="F4385" s="61"/>
      <c r="G4385" s="62"/>
    </row>
    <row r="4386" spans="6:7">
      <c r="F4386" s="61"/>
      <c r="G4386" s="62"/>
    </row>
    <row r="4387" spans="6:7">
      <c r="F4387" s="61"/>
      <c r="G4387" s="62"/>
    </row>
    <row r="4388" spans="6:7">
      <c r="F4388" s="61"/>
      <c r="G4388" s="62"/>
    </row>
    <row r="4389" spans="6:7">
      <c r="F4389" s="61"/>
      <c r="G4389" s="62"/>
    </row>
    <row r="4390" spans="6:7">
      <c r="F4390" s="61"/>
      <c r="G4390" s="62"/>
    </row>
    <row r="4391" spans="6:7">
      <c r="F4391" s="61"/>
      <c r="G4391" s="62"/>
    </row>
    <row r="4392" spans="6:7">
      <c r="F4392" s="61"/>
      <c r="G4392" s="62"/>
    </row>
    <row r="4393" spans="6:7">
      <c r="F4393" s="61"/>
      <c r="G4393" s="62"/>
    </row>
    <row r="4394" spans="6:7">
      <c r="F4394" s="61"/>
      <c r="G4394" s="62"/>
    </row>
    <row r="4395" spans="6:7">
      <c r="F4395" s="61"/>
      <c r="G4395" s="62"/>
    </row>
    <row r="4396" spans="6:7">
      <c r="F4396" s="61"/>
      <c r="G4396" s="62"/>
    </row>
    <row r="4397" spans="6:7">
      <c r="F4397" s="61"/>
      <c r="G4397" s="62"/>
    </row>
    <row r="4398" spans="6:7">
      <c r="F4398" s="61"/>
      <c r="G4398" s="62"/>
    </row>
    <row r="4399" spans="6:7">
      <c r="F4399" s="61"/>
      <c r="G4399" s="62"/>
    </row>
    <row r="4400" spans="6:7">
      <c r="F4400" s="61"/>
      <c r="G4400" s="62"/>
    </row>
    <row r="4401" spans="6:7">
      <c r="F4401" s="61"/>
      <c r="G4401" s="62"/>
    </row>
    <row r="4402" spans="6:7">
      <c r="F4402" s="61"/>
      <c r="G4402" s="62"/>
    </row>
    <row r="4403" spans="6:7">
      <c r="F4403" s="61"/>
      <c r="G4403" s="62"/>
    </row>
    <row r="4404" spans="6:7">
      <c r="F4404" s="61"/>
      <c r="G4404" s="62"/>
    </row>
    <row r="4405" spans="6:7">
      <c r="F4405" s="61"/>
      <c r="G4405" s="62"/>
    </row>
    <row r="4406" spans="6:7">
      <c r="F4406" s="61"/>
      <c r="G4406" s="62"/>
    </row>
    <row r="4407" spans="6:7">
      <c r="F4407" s="61"/>
      <c r="G4407" s="62"/>
    </row>
    <row r="4408" spans="6:7">
      <c r="F4408" s="61"/>
      <c r="G4408" s="62"/>
    </row>
    <row r="4409" spans="6:7">
      <c r="F4409" s="61"/>
      <c r="G4409" s="62"/>
    </row>
    <row r="4410" spans="6:7">
      <c r="F4410" s="61"/>
      <c r="G4410" s="62"/>
    </row>
    <row r="4411" spans="6:7">
      <c r="F4411" s="61"/>
      <c r="G4411" s="62"/>
    </row>
    <row r="4412" spans="6:7">
      <c r="F4412" s="61"/>
      <c r="G4412" s="62"/>
    </row>
    <row r="4413" spans="6:7">
      <c r="F4413" s="61"/>
      <c r="G4413" s="62"/>
    </row>
    <row r="4414" spans="6:7">
      <c r="F4414" s="61"/>
      <c r="G4414" s="62"/>
    </row>
    <row r="4415" spans="6:7">
      <c r="F4415" s="61"/>
      <c r="G4415" s="62"/>
    </row>
    <row r="4416" spans="6:7">
      <c r="F4416" s="61"/>
      <c r="G4416" s="62"/>
    </row>
    <row r="4417" spans="6:7">
      <c r="F4417" s="61"/>
      <c r="G4417" s="62"/>
    </row>
    <row r="4418" spans="6:7">
      <c r="F4418" s="61"/>
      <c r="G4418" s="62"/>
    </row>
    <row r="4419" spans="6:7">
      <c r="F4419" s="61"/>
      <c r="G4419" s="62"/>
    </row>
    <row r="4420" spans="6:7">
      <c r="F4420" s="61"/>
      <c r="G4420" s="62"/>
    </row>
    <row r="4421" spans="6:7">
      <c r="F4421" s="61"/>
      <c r="G4421" s="62"/>
    </row>
    <row r="4422" spans="6:7">
      <c r="F4422" s="61"/>
      <c r="G4422" s="62"/>
    </row>
    <row r="4423" spans="6:7">
      <c r="F4423" s="61"/>
      <c r="G4423" s="62"/>
    </row>
    <row r="4424" spans="6:7">
      <c r="F4424" s="61"/>
      <c r="G4424" s="62"/>
    </row>
    <row r="4425" spans="6:7">
      <c r="F4425" s="61"/>
      <c r="G4425" s="62"/>
    </row>
    <row r="4426" spans="6:7">
      <c r="F4426" s="61"/>
      <c r="G4426" s="62"/>
    </row>
    <row r="4427" spans="6:7">
      <c r="F4427" s="61"/>
      <c r="G4427" s="62"/>
    </row>
    <row r="4428" spans="6:7">
      <c r="F4428" s="61"/>
      <c r="G4428" s="62"/>
    </row>
    <row r="4429" spans="6:7">
      <c r="F4429" s="61"/>
      <c r="G4429" s="62"/>
    </row>
    <row r="4430" spans="6:7">
      <c r="F4430" s="61"/>
      <c r="G4430" s="62"/>
    </row>
    <row r="4431" spans="6:7">
      <c r="F4431" s="61"/>
      <c r="G4431" s="62"/>
    </row>
    <row r="4432" spans="6:7">
      <c r="F4432" s="61"/>
      <c r="G4432" s="62"/>
    </row>
    <row r="4433" spans="6:7">
      <c r="F4433" s="61"/>
      <c r="G4433" s="62"/>
    </row>
    <row r="4434" spans="6:7">
      <c r="F4434" s="61"/>
      <c r="G4434" s="62"/>
    </row>
    <row r="4435" spans="6:7">
      <c r="F4435" s="61"/>
      <c r="G4435" s="62"/>
    </row>
    <row r="4436" spans="6:7">
      <c r="F4436" s="61"/>
      <c r="G4436" s="62"/>
    </row>
    <row r="4437" spans="6:7">
      <c r="F4437" s="61"/>
      <c r="G4437" s="62"/>
    </row>
    <row r="4438" spans="6:7">
      <c r="F4438" s="61"/>
      <c r="G4438" s="62"/>
    </row>
    <row r="4439" spans="6:7">
      <c r="F4439" s="61"/>
      <c r="G4439" s="62"/>
    </row>
    <row r="4440" spans="6:7">
      <c r="F4440" s="61"/>
      <c r="G4440" s="62"/>
    </row>
    <row r="4441" spans="6:7">
      <c r="F4441" s="61"/>
      <c r="G4441" s="62"/>
    </row>
    <row r="4442" spans="6:7">
      <c r="F4442" s="61"/>
      <c r="G4442" s="62"/>
    </row>
    <row r="4443" spans="6:7">
      <c r="F4443" s="61"/>
      <c r="G4443" s="62"/>
    </row>
    <row r="4444" spans="6:7">
      <c r="F4444" s="61"/>
      <c r="G4444" s="62"/>
    </row>
    <row r="4445" spans="6:7">
      <c r="F4445" s="61"/>
      <c r="G4445" s="62"/>
    </row>
    <row r="4446" spans="6:7">
      <c r="F4446" s="61"/>
      <c r="G4446" s="62"/>
    </row>
    <row r="4447" spans="6:7">
      <c r="F4447" s="61"/>
      <c r="G4447" s="62"/>
    </row>
    <row r="4448" spans="6:7">
      <c r="F4448" s="61"/>
      <c r="G4448" s="62"/>
    </row>
    <row r="4449" spans="6:7">
      <c r="F4449" s="61"/>
      <c r="G4449" s="62"/>
    </row>
    <row r="4450" spans="6:7">
      <c r="F4450" s="61"/>
      <c r="G4450" s="62"/>
    </row>
    <row r="4451" spans="6:7">
      <c r="F4451" s="61"/>
      <c r="G4451" s="62"/>
    </row>
    <row r="4452" spans="6:7">
      <c r="F4452" s="61"/>
      <c r="G4452" s="62"/>
    </row>
    <row r="4453" spans="6:7">
      <c r="F4453" s="61"/>
      <c r="G4453" s="62"/>
    </row>
    <row r="4454" spans="6:7">
      <c r="F4454" s="61"/>
      <c r="G4454" s="62"/>
    </row>
    <row r="4455" spans="6:7">
      <c r="F4455" s="61"/>
      <c r="G4455" s="62"/>
    </row>
    <row r="4456" spans="6:7">
      <c r="F4456" s="61"/>
      <c r="G4456" s="62"/>
    </row>
    <row r="4457" spans="6:7">
      <c r="F4457" s="61"/>
      <c r="G4457" s="62"/>
    </row>
    <row r="4458" spans="6:7">
      <c r="F4458" s="61"/>
      <c r="G4458" s="62"/>
    </row>
    <row r="4459" spans="6:7">
      <c r="F4459" s="61"/>
      <c r="G4459" s="62"/>
    </row>
    <row r="4460" spans="6:7">
      <c r="F4460" s="61"/>
      <c r="G4460" s="62"/>
    </row>
    <row r="4461" spans="6:7">
      <c r="F4461" s="61"/>
      <c r="G4461" s="62"/>
    </row>
    <row r="4462" spans="6:7">
      <c r="F4462" s="61"/>
      <c r="G4462" s="62"/>
    </row>
    <row r="4463" spans="6:7">
      <c r="F4463" s="61"/>
      <c r="G4463" s="62"/>
    </row>
    <row r="4464" spans="6:7">
      <c r="F4464" s="61"/>
      <c r="G4464" s="62"/>
    </row>
    <row r="4465" spans="6:7">
      <c r="F4465" s="61"/>
      <c r="G4465" s="62"/>
    </row>
    <row r="4466" spans="6:7">
      <c r="F4466" s="61"/>
      <c r="G4466" s="62"/>
    </row>
    <row r="4467" spans="6:7">
      <c r="F4467" s="61"/>
      <c r="G4467" s="62"/>
    </row>
    <row r="4468" spans="6:7">
      <c r="F4468" s="61"/>
      <c r="G4468" s="62"/>
    </row>
    <row r="4469" spans="6:7">
      <c r="F4469" s="61"/>
      <c r="G4469" s="62"/>
    </row>
    <row r="4470" spans="6:7">
      <c r="F4470" s="61"/>
      <c r="G4470" s="62"/>
    </row>
    <row r="4471" spans="6:7">
      <c r="F4471" s="61"/>
      <c r="G4471" s="62"/>
    </row>
    <row r="4472" spans="6:7">
      <c r="F4472" s="61"/>
      <c r="G4472" s="62"/>
    </row>
    <row r="4473" spans="6:7">
      <c r="F4473" s="61"/>
      <c r="G4473" s="62"/>
    </row>
    <row r="4474" spans="6:7">
      <c r="F4474" s="61"/>
      <c r="G4474" s="62"/>
    </row>
    <row r="4475" spans="6:7">
      <c r="F4475" s="61"/>
      <c r="G4475" s="62"/>
    </row>
    <row r="4476" spans="6:7">
      <c r="F4476" s="61"/>
      <c r="G4476" s="62"/>
    </row>
    <row r="4477" spans="6:7">
      <c r="F4477" s="61"/>
      <c r="G4477" s="62"/>
    </row>
    <row r="4478" spans="6:7">
      <c r="F4478" s="61"/>
      <c r="G4478" s="62"/>
    </row>
    <row r="4479" spans="6:7">
      <c r="F4479" s="61"/>
      <c r="G4479" s="62"/>
    </row>
    <row r="4480" spans="6:7">
      <c r="F4480" s="61"/>
      <c r="G4480" s="62"/>
    </row>
    <row r="4481" spans="6:7">
      <c r="F4481" s="61"/>
      <c r="G4481" s="62"/>
    </row>
    <row r="4482" spans="6:7">
      <c r="F4482" s="61"/>
      <c r="G4482" s="62"/>
    </row>
    <row r="4483" spans="6:7">
      <c r="F4483" s="61"/>
      <c r="G4483" s="62"/>
    </row>
    <row r="4484" spans="6:7">
      <c r="F4484" s="61"/>
      <c r="G4484" s="62"/>
    </row>
    <row r="4485" spans="6:7">
      <c r="F4485" s="61"/>
      <c r="G4485" s="62"/>
    </row>
    <row r="4486" spans="6:7">
      <c r="F4486" s="61"/>
      <c r="G4486" s="62"/>
    </row>
    <row r="4487" spans="6:7">
      <c r="F4487" s="61"/>
      <c r="G4487" s="62"/>
    </row>
    <row r="4488" spans="6:7">
      <c r="F4488" s="61"/>
      <c r="G4488" s="62"/>
    </row>
    <row r="4489" spans="6:7">
      <c r="F4489" s="61"/>
      <c r="G4489" s="62"/>
    </row>
    <row r="4490" spans="6:7">
      <c r="F4490" s="61"/>
      <c r="G4490" s="62"/>
    </row>
    <row r="4491" spans="6:7">
      <c r="F4491" s="61"/>
      <c r="G4491" s="62"/>
    </row>
    <row r="4492" spans="6:7">
      <c r="F4492" s="61"/>
      <c r="G4492" s="62"/>
    </row>
    <row r="4493" spans="6:7">
      <c r="F4493" s="61"/>
      <c r="G4493" s="62"/>
    </row>
    <row r="4494" spans="6:7">
      <c r="F4494" s="61"/>
      <c r="G4494" s="62"/>
    </row>
    <row r="4495" spans="6:7">
      <c r="F4495" s="61"/>
      <c r="G4495" s="62"/>
    </row>
    <row r="4496" spans="6:7">
      <c r="F4496" s="61"/>
      <c r="G4496" s="62"/>
    </row>
    <row r="4497" spans="2:7">
      <c r="F4497" s="61"/>
      <c r="G4497" s="62"/>
    </row>
    <row r="4498" spans="2:7">
      <c r="F4498" s="61"/>
      <c r="G4498" s="62"/>
    </row>
    <row r="4499" spans="2:7">
      <c r="F4499" s="61"/>
      <c r="G4499" s="62"/>
    </row>
    <row r="4500" spans="2:7">
      <c r="F4500" s="61"/>
      <c r="G4500" s="62"/>
    </row>
    <row r="4501" spans="2:7">
      <c r="F4501" s="61"/>
      <c r="G4501" s="62"/>
    </row>
    <row r="4502" spans="2:7">
      <c r="F4502" s="61"/>
      <c r="G4502" s="62"/>
    </row>
    <row r="4503" spans="2:7">
      <c r="F4503" s="61"/>
      <c r="G4503" s="62"/>
    </row>
    <row r="4504" spans="2:7">
      <c r="F4504" s="61"/>
      <c r="G4504" s="62"/>
    </row>
    <row r="4505" spans="2:7">
      <c r="F4505" s="61"/>
      <c r="G4505" s="62"/>
    </row>
    <row r="4506" spans="2:7">
      <c r="F4506" s="61"/>
      <c r="G4506" s="62"/>
    </row>
    <row r="4507" spans="2:7">
      <c r="B4507" s="45"/>
      <c r="F4507" s="61"/>
      <c r="G4507" s="62"/>
    </row>
    <row r="4508" spans="2:7">
      <c r="F4508" s="61"/>
      <c r="G4508" s="62"/>
    </row>
    <row r="4509" spans="2:7">
      <c r="F4509" s="61"/>
      <c r="G4509" s="62"/>
    </row>
    <row r="4510" spans="2:7">
      <c r="F4510" s="61"/>
      <c r="G4510" s="62"/>
    </row>
    <row r="4511" spans="2:7">
      <c r="F4511" s="61"/>
      <c r="G4511" s="62"/>
    </row>
    <row r="4512" spans="2:7">
      <c r="F4512" s="61"/>
      <c r="G4512" s="62"/>
    </row>
    <row r="4513" spans="6:7">
      <c r="F4513" s="61"/>
      <c r="G4513" s="62"/>
    </row>
    <row r="4514" spans="6:7">
      <c r="F4514" s="61"/>
      <c r="G4514" s="62"/>
    </row>
    <row r="4515" spans="6:7">
      <c r="F4515" s="61"/>
      <c r="G4515" s="62"/>
    </row>
    <row r="4516" spans="6:7">
      <c r="F4516" s="61"/>
      <c r="G4516" s="62"/>
    </row>
    <row r="4517" spans="6:7">
      <c r="F4517" s="61"/>
      <c r="G4517" s="62"/>
    </row>
    <row r="4518" spans="6:7">
      <c r="F4518" s="61"/>
      <c r="G4518" s="62"/>
    </row>
    <row r="4519" spans="6:7">
      <c r="F4519" s="61"/>
      <c r="G4519" s="62"/>
    </row>
    <row r="4520" spans="6:7">
      <c r="F4520" s="61"/>
      <c r="G4520" s="62"/>
    </row>
    <row r="4521" spans="6:7">
      <c r="F4521" s="61"/>
      <c r="G4521" s="62"/>
    </row>
    <row r="4522" spans="6:7">
      <c r="F4522" s="61"/>
      <c r="G4522" s="62"/>
    </row>
    <row r="4523" spans="6:7">
      <c r="F4523" s="61"/>
      <c r="G4523" s="62"/>
    </row>
    <row r="4524" spans="6:7">
      <c r="F4524" s="61"/>
      <c r="G4524" s="62"/>
    </row>
    <row r="4525" spans="6:7">
      <c r="F4525" s="61"/>
      <c r="G4525" s="62"/>
    </row>
    <row r="4526" spans="6:7">
      <c r="F4526" s="61"/>
      <c r="G4526" s="62"/>
    </row>
    <row r="4527" spans="6:7">
      <c r="F4527" s="61"/>
      <c r="G4527" s="62"/>
    </row>
    <row r="4528" spans="6:7">
      <c r="F4528" s="61"/>
      <c r="G4528" s="62"/>
    </row>
    <row r="4529" spans="6:7">
      <c r="F4529" s="61"/>
      <c r="G4529" s="62"/>
    </row>
    <row r="4530" spans="6:7">
      <c r="F4530" s="61"/>
      <c r="G4530" s="62"/>
    </row>
    <row r="4531" spans="6:7">
      <c r="F4531" s="61"/>
      <c r="G4531" s="62"/>
    </row>
    <row r="4532" spans="6:7">
      <c r="F4532" s="61"/>
      <c r="G4532" s="62"/>
    </row>
    <row r="4533" spans="6:7">
      <c r="F4533" s="61"/>
      <c r="G4533" s="62"/>
    </row>
    <row r="4534" spans="6:7">
      <c r="F4534" s="61"/>
      <c r="G4534" s="62"/>
    </row>
    <row r="4535" spans="6:7">
      <c r="F4535" s="61"/>
      <c r="G4535" s="62"/>
    </row>
    <row r="4536" spans="6:7">
      <c r="F4536" s="61"/>
      <c r="G4536" s="62"/>
    </row>
    <row r="4537" spans="6:7">
      <c r="F4537" s="61"/>
      <c r="G4537" s="62"/>
    </row>
    <row r="4538" spans="6:7">
      <c r="F4538" s="61"/>
      <c r="G4538" s="62"/>
    </row>
    <row r="4539" spans="6:7">
      <c r="F4539" s="61"/>
      <c r="G4539" s="62"/>
    </row>
    <row r="4540" spans="6:7">
      <c r="F4540" s="61"/>
      <c r="G4540" s="62"/>
    </row>
    <row r="4541" spans="6:7">
      <c r="F4541" s="61"/>
      <c r="G4541" s="62"/>
    </row>
    <row r="4542" spans="6:7">
      <c r="F4542" s="61"/>
      <c r="G4542" s="62"/>
    </row>
    <row r="4543" spans="6:7">
      <c r="F4543" s="61"/>
      <c r="G4543" s="62"/>
    </row>
    <row r="4544" spans="6:7">
      <c r="F4544" s="61"/>
      <c r="G4544" s="62"/>
    </row>
    <row r="4545" spans="6:7">
      <c r="F4545" s="61"/>
      <c r="G4545" s="62"/>
    </row>
    <row r="4546" spans="6:7">
      <c r="F4546" s="61"/>
      <c r="G4546" s="62"/>
    </row>
    <row r="4547" spans="6:7">
      <c r="F4547" s="61"/>
      <c r="G4547" s="62"/>
    </row>
    <row r="4548" spans="6:7">
      <c r="F4548" s="61"/>
      <c r="G4548" s="62"/>
    </row>
    <row r="4549" spans="6:7">
      <c r="F4549" s="61"/>
      <c r="G4549" s="62"/>
    </row>
    <row r="4550" spans="6:7">
      <c r="F4550" s="61"/>
      <c r="G4550" s="62"/>
    </row>
    <row r="4551" spans="6:7">
      <c r="F4551" s="61"/>
      <c r="G4551" s="62"/>
    </row>
    <row r="4552" spans="6:7">
      <c r="F4552" s="61"/>
      <c r="G4552" s="62"/>
    </row>
    <row r="4553" spans="6:7">
      <c r="F4553" s="61"/>
      <c r="G4553" s="62"/>
    </row>
    <row r="4554" spans="6:7">
      <c r="F4554" s="61"/>
      <c r="G4554" s="62"/>
    </row>
    <row r="4555" spans="6:7">
      <c r="F4555" s="61"/>
      <c r="G4555" s="62"/>
    </row>
    <row r="4556" spans="6:7">
      <c r="F4556" s="61"/>
      <c r="G4556" s="62"/>
    </row>
    <row r="4557" spans="6:7">
      <c r="F4557" s="61"/>
      <c r="G4557" s="62"/>
    </row>
    <row r="4558" spans="6:7">
      <c r="F4558" s="61"/>
      <c r="G4558" s="62"/>
    </row>
    <row r="4559" spans="6:7">
      <c r="F4559" s="61"/>
      <c r="G4559" s="62"/>
    </row>
    <row r="4560" spans="6:7">
      <c r="F4560" s="61"/>
      <c r="G4560" s="62"/>
    </row>
    <row r="4561" spans="6:7">
      <c r="F4561" s="61"/>
      <c r="G4561" s="62"/>
    </row>
    <row r="4562" spans="6:7">
      <c r="F4562" s="61"/>
      <c r="G4562" s="62"/>
    </row>
    <row r="4563" spans="6:7">
      <c r="F4563" s="61"/>
      <c r="G4563" s="62"/>
    </row>
    <row r="4564" spans="6:7">
      <c r="F4564" s="61"/>
      <c r="G4564" s="62"/>
    </row>
    <row r="4565" spans="6:7">
      <c r="F4565" s="61"/>
      <c r="G4565" s="62"/>
    </row>
    <row r="4566" spans="6:7">
      <c r="F4566" s="61"/>
      <c r="G4566" s="62"/>
    </row>
    <row r="4567" spans="6:7">
      <c r="F4567" s="61"/>
      <c r="G4567" s="62"/>
    </row>
    <row r="4568" spans="6:7">
      <c r="F4568" s="61"/>
      <c r="G4568" s="62"/>
    </row>
    <row r="4569" spans="6:7">
      <c r="F4569" s="61"/>
      <c r="G4569" s="62"/>
    </row>
    <row r="4570" spans="6:7">
      <c r="F4570" s="61"/>
      <c r="G4570" s="62"/>
    </row>
    <row r="4571" spans="6:7">
      <c r="F4571" s="61"/>
      <c r="G4571" s="62"/>
    </row>
    <row r="4572" spans="6:7">
      <c r="F4572" s="61"/>
      <c r="G4572" s="62"/>
    </row>
    <row r="4573" spans="6:7">
      <c r="F4573" s="61"/>
      <c r="G4573" s="62"/>
    </row>
    <row r="4574" spans="6:7">
      <c r="F4574" s="61"/>
      <c r="G4574" s="62"/>
    </row>
    <row r="4575" spans="6:7">
      <c r="F4575" s="61"/>
      <c r="G4575" s="62"/>
    </row>
    <row r="4576" spans="6:7">
      <c r="F4576" s="61"/>
      <c r="G4576" s="62"/>
    </row>
    <row r="4577" spans="6:7">
      <c r="F4577" s="61"/>
      <c r="G4577" s="62"/>
    </row>
    <row r="4578" spans="6:7">
      <c r="F4578" s="61"/>
      <c r="G4578" s="62"/>
    </row>
    <row r="4579" spans="6:7">
      <c r="F4579" s="61"/>
      <c r="G4579" s="62"/>
    </row>
    <row r="4580" spans="6:7">
      <c r="F4580" s="61"/>
      <c r="G4580" s="62"/>
    </row>
    <row r="4581" spans="6:7">
      <c r="F4581" s="61"/>
      <c r="G4581" s="62"/>
    </row>
    <row r="4582" spans="6:7">
      <c r="F4582" s="61"/>
      <c r="G4582" s="62"/>
    </row>
    <row r="4583" spans="6:7">
      <c r="F4583" s="61"/>
      <c r="G4583" s="62"/>
    </row>
    <row r="4584" spans="6:7">
      <c r="F4584" s="61"/>
      <c r="G4584" s="62"/>
    </row>
    <row r="4585" spans="6:7">
      <c r="F4585" s="61"/>
      <c r="G4585" s="62"/>
    </row>
    <row r="4586" spans="6:7">
      <c r="F4586" s="61"/>
      <c r="G4586" s="62"/>
    </row>
    <row r="4587" spans="6:7">
      <c r="F4587" s="61"/>
      <c r="G4587" s="62"/>
    </row>
    <row r="4588" spans="6:7">
      <c r="F4588" s="61"/>
      <c r="G4588" s="62"/>
    </row>
    <row r="4589" spans="6:7">
      <c r="F4589" s="61"/>
      <c r="G4589" s="62"/>
    </row>
    <row r="4590" spans="6:7">
      <c r="F4590" s="61"/>
      <c r="G4590" s="62"/>
    </row>
    <row r="4591" spans="6:7">
      <c r="F4591" s="61"/>
      <c r="G4591" s="62"/>
    </row>
    <row r="4592" spans="6:7">
      <c r="F4592" s="61"/>
      <c r="G4592" s="62"/>
    </row>
    <row r="4593" spans="6:7">
      <c r="F4593" s="61"/>
      <c r="G4593" s="62"/>
    </row>
    <row r="4594" spans="6:7">
      <c r="F4594" s="61"/>
      <c r="G4594" s="62"/>
    </row>
    <row r="4595" spans="6:7">
      <c r="F4595" s="61"/>
      <c r="G4595" s="62"/>
    </row>
    <row r="4596" spans="6:7">
      <c r="F4596" s="61"/>
      <c r="G4596" s="62"/>
    </row>
    <row r="4597" spans="6:7">
      <c r="F4597" s="61"/>
      <c r="G4597" s="62"/>
    </row>
    <row r="4598" spans="6:7">
      <c r="F4598" s="61"/>
      <c r="G4598" s="62"/>
    </row>
    <row r="4599" spans="6:7">
      <c r="F4599" s="61"/>
      <c r="G4599" s="62"/>
    </row>
    <row r="4600" spans="6:7">
      <c r="F4600" s="61"/>
      <c r="G4600" s="62"/>
    </row>
    <row r="4601" spans="6:7">
      <c r="F4601" s="61"/>
      <c r="G4601" s="62"/>
    </row>
    <row r="4602" spans="6:7">
      <c r="F4602" s="61"/>
      <c r="G4602" s="62"/>
    </row>
    <row r="4603" spans="6:7">
      <c r="F4603" s="61"/>
      <c r="G4603" s="62"/>
    </row>
    <row r="4604" spans="6:7">
      <c r="F4604" s="61"/>
      <c r="G4604" s="62"/>
    </row>
    <row r="4605" spans="6:7">
      <c r="F4605" s="61"/>
      <c r="G4605" s="62"/>
    </row>
    <row r="4606" spans="6:7">
      <c r="F4606" s="61"/>
      <c r="G4606" s="62"/>
    </row>
    <row r="4607" spans="6:7">
      <c r="F4607" s="61"/>
      <c r="G4607" s="62"/>
    </row>
    <row r="4608" spans="6:7">
      <c r="F4608" s="61"/>
      <c r="G4608" s="62"/>
    </row>
    <row r="4609" spans="6:7">
      <c r="F4609" s="61"/>
      <c r="G4609" s="62"/>
    </row>
    <row r="4610" spans="6:7">
      <c r="F4610" s="61"/>
      <c r="G4610" s="62"/>
    </row>
    <row r="4611" spans="6:7">
      <c r="F4611" s="61"/>
      <c r="G4611" s="62"/>
    </row>
    <row r="4612" spans="6:7">
      <c r="F4612" s="61"/>
      <c r="G4612" s="62"/>
    </row>
    <row r="4613" spans="6:7">
      <c r="F4613" s="61"/>
      <c r="G4613" s="62"/>
    </row>
    <row r="4614" spans="6:7">
      <c r="F4614" s="61"/>
      <c r="G4614" s="62"/>
    </row>
    <row r="4615" spans="6:7">
      <c r="F4615" s="61"/>
      <c r="G4615" s="62"/>
    </row>
    <row r="4616" spans="6:7">
      <c r="F4616" s="61"/>
      <c r="G4616" s="62"/>
    </row>
    <row r="4617" spans="6:7">
      <c r="F4617" s="61"/>
      <c r="G4617" s="62"/>
    </row>
    <row r="4618" spans="6:7">
      <c r="F4618" s="61"/>
      <c r="G4618" s="62"/>
    </row>
    <row r="4619" spans="6:7">
      <c r="F4619" s="61"/>
      <c r="G4619" s="62"/>
    </row>
    <row r="4620" spans="6:7">
      <c r="F4620" s="61"/>
      <c r="G4620" s="62"/>
    </row>
    <row r="4621" spans="6:7">
      <c r="F4621" s="61"/>
      <c r="G4621" s="62"/>
    </row>
    <row r="4622" spans="6:7">
      <c r="F4622" s="61"/>
      <c r="G4622" s="62"/>
    </row>
    <row r="4623" spans="6:7">
      <c r="F4623" s="61"/>
      <c r="G4623" s="62"/>
    </row>
    <row r="4624" spans="6:7">
      <c r="F4624" s="61"/>
      <c r="G4624" s="62"/>
    </row>
    <row r="4625" spans="6:7">
      <c r="F4625" s="61"/>
      <c r="G4625" s="62"/>
    </row>
    <row r="4626" spans="6:7">
      <c r="F4626" s="61"/>
      <c r="G4626" s="62"/>
    </row>
    <row r="4627" spans="6:7">
      <c r="F4627" s="61"/>
      <c r="G4627" s="62"/>
    </row>
    <row r="4628" spans="6:7">
      <c r="F4628" s="61"/>
      <c r="G4628" s="62"/>
    </row>
    <row r="4629" spans="6:7">
      <c r="F4629" s="61"/>
      <c r="G4629" s="62"/>
    </row>
    <row r="4630" spans="6:7">
      <c r="F4630" s="61"/>
      <c r="G4630" s="62"/>
    </row>
    <row r="4631" spans="6:7">
      <c r="F4631" s="61"/>
      <c r="G4631" s="62"/>
    </row>
    <row r="4632" spans="6:7">
      <c r="F4632" s="61"/>
      <c r="G4632" s="62"/>
    </row>
    <row r="4633" spans="6:7">
      <c r="F4633" s="61"/>
      <c r="G4633" s="62"/>
    </row>
    <row r="4634" spans="6:7">
      <c r="F4634" s="61"/>
      <c r="G4634" s="62"/>
    </row>
    <row r="4635" spans="6:7">
      <c r="F4635" s="61"/>
      <c r="G4635" s="62"/>
    </row>
    <row r="4636" spans="6:7">
      <c r="F4636" s="61"/>
      <c r="G4636" s="62"/>
    </row>
    <row r="4637" spans="6:7">
      <c r="F4637" s="61"/>
      <c r="G4637" s="62"/>
    </row>
    <row r="4638" spans="6:7">
      <c r="F4638" s="61"/>
      <c r="G4638" s="62"/>
    </row>
    <row r="4639" spans="6:7">
      <c r="F4639" s="61"/>
      <c r="G4639" s="62"/>
    </row>
    <row r="4640" spans="6:7">
      <c r="F4640" s="61"/>
      <c r="G4640" s="62"/>
    </row>
    <row r="4641" spans="6:7">
      <c r="F4641" s="61"/>
      <c r="G4641" s="62"/>
    </row>
    <row r="4642" spans="6:7">
      <c r="F4642" s="61"/>
      <c r="G4642" s="62"/>
    </row>
    <row r="4643" spans="6:7">
      <c r="F4643" s="61"/>
      <c r="G4643" s="62"/>
    </row>
    <row r="4644" spans="6:7">
      <c r="F4644" s="61"/>
      <c r="G4644" s="62"/>
    </row>
    <row r="4645" spans="6:7">
      <c r="F4645" s="61"/>
      <c r="G4645" s="62"/>
    </row>
    <row r="4646" spans="6:7">
      <c r="F4646" s="61"/>
      <c r="G4646" s="62"/>
    </row>
    <row r="4647" spans="6:7">
      <c r="F4647" s="61"/>
      <c r="G4647" s="62"/>
    </row>
    <row r="4648" spans="6:7">
      <c r="F4648" s="61"/>
      <c r="G4648" s="62"/>
    </row>
    <row r="4649" spans="6:7">
      <c r="F4649" s="61"/>
      <c r="G4649" s="62"/>
    </row>
    <row r="4650" spans="6:7">
      <c r="F4650" s="61"/>
      <c r="G4650" s="62"/>
    </row>
    <row r="4651" spans="6:7">
      <c r="F4651" s="61"/>
      <c r="G4651" s="62"/>
    </row>
    <row r="4652" spans="6:7">
      <c r="F4652" s="61"/>
      <c r="G4652" s="62"/>
    </row>
    <row r="4653" spans="6:7">
      <c r="F4653" s="61"/>
      <c r="G4653" s="62"/>
    </row>
    <row r="4654" spans="6:7">
      <c r="F4654" s="61"/>
      <c r="G4654" s="62"/>
    </row>
    <row r="4655" spans="6:7">
      <c r="F4655" s="61"/>
      <c r="G4655" s="62"/>
    </row>
    <row r="4656" spans="6:7">
      <c r="F4656" s="61"/>
      <c r="G4656" s="62"/>
    </row>
    <row r="4657" spans="6:7">
      <c r="F4657" s="61"/>
      <c r="G4657" s="62"/>
    </row>
    <row r="4658" spans="6:7">
      <c r="F4658" s="61"/>
      <c r="G4658" s="62"/>
    </row>
    <row r="4659" spans="6:7">
      <c r="F4659" s="61"/>
      <c r="G4659" s="62"/>
    </row>
    <row r="4660" spans="6:7">
      <c r="F4660" s="61"/>
      <c r="G4660" s="62"/>
    </row>
    <row r="4661" spans="6:7">
      <c r="F4661" s="61"/>
      <c r="G4661" s="62"/>
    </row>
    <row r="4662" spans="6:7">
      <c r="F4662" s="61"/>
      <c r="G4662" s="62"/>
    </row>
    <row r="4663" spans="6:7">
      <c r="F4663" s="61"/>
      <c r="G4663" s="62"/>
    </row>
    <row r="4664" spans="6:7">
      <c r="F4664" s="61"/>
      <c r="G4664" s="62"/>
    </row>
    <row r="4665" spans="6:7">
      <c r="F4665" s="61"/>
      <c r="G4665" s="62"/>
    </row>
    <row r="4666" spans="6:7">
      <c r="F4666" s="61"/>
      <c r="G4666" s="62"/>
    </row>
    <row r="4667" spans="6:7">
      <c r="F4667" s="61"/>
      <c r="G4667" s="62"/>
    </row>
    <row r="4668" spans="6:7">
      <c r="F4668" s="61"/>
      <c r="G4668" s="62"/>
    </row>
    <row r="4669" spans="6:7">
      <c r="F4669" s="61"/>
      <c r="G4669" s="62"/>
    </row>
    <row r="4670" spans="6:7">
      <c r="F4670" s="61"/>
      <c r="G4670" s="62"/>
    </row>
    <row r="4671" spans="6:7">
      <c r="F4671" s="61"/>
      <c r="G4671" s="62"/>
    </row>
    <row r="4672" spans="6:7">
      <c r="F4672" s="61"/>
      <c r="G4672" s="62"/>
    </row>
    <row r="4673" spans="6:7">
      <c r="F4673" s="61"/>
      <c r="G4673" s="62"/>
    </row>
    <row r="4674" spans="6:7">
      <c r="F4674" s="61"/>
      <c r="G4674" s="62"/>
    </row>
    <row r="4675" spans="6:7">
      <c r="F4675" s="61"/>
      <c r="G4675" s="62"/>
    </row>
    <row r="4676" spans="6:7">
      <c r="F4676" s="61"/>
      <c r="G4676" s="62"/>
    </row>
    <row r="4677" spans="6:7">
      <c r="F4677" s="61"/>
      <c r="G4677" s="62"/>
    </row>
    <row r="4678" spans="6:7">
      <c r="F4678" s="61"/>
      <c r="G4678" s="62"/>
    </row>
    <row r="4679" spans="6:7">
      <c r="F4679" s="61"/>
      <c r="G4679" s="62"/>
    </row>
    <row r="4680" spans="6:7">
      <c r="F4680" s="61"/>
      <c r="G4680" s="62"/>
    </row>
    <row r="4681" spans="6:7">
      <c r="F4681" s="61"/>
      <c r="G4681" s="62"/>
    </row>
    <row r="4682" spans="6:7">
      <c r="F4682" s="61"/>
      <c r="G4682" s="62"/>
    </row>
    <row r="4683" spans="6:7">
      <c r="F4683" s="61"/>
      <c r="G4683" s="62"/>
    </row>
    <row r="4684" spans="6:7">
      <c r="F4684" s="61"/>
      <c r="G4684" s="62"/>
    </row>
    <row r="4685" spans="6:7">
      <c r="F4685" s="61"/>
      <c r="G4685" s="62"/>
    </row>
    <row r="4686" spans="6:7">
      <c r="F4686" s="61"/>
      <c r="G4686" s="62"/>
    </row>
    <row r="4687" spans="6:7">
      <c r="F4687" s="61"/>
      <c r="G4687" s="62"/>
    </row>
    <row r="4688" spans="6:7">
      <c r="F4688" s="61"/>
      <c r="G4688" s="62"/>
    </row>
    <row r="4689" spans="6:7">
      <c r="F4689" s="61"/>
      <c r="G4689" s="62"/>
    </row>
    <row r="4690" spans="6:7">
      <c r="F4690" s="61"/>
      <c r="G4690" s="62"/>
    </row>
    <row r="4691" spans="6:7">
      <c r="F4691" s="61"/>
      <c r="G4691" s="62"/>
    </row>
    <row r="4692" spans="6:7">
      <c r="F4692" s="61"/>
      <c r="G4692" s="62"/>
    </row>
    <row r="4693" spans="6:7">
      <c r="F4693" s="61"/>
      <c r="G4693" s="62"/>
    </row>
    <row r="4694" spans="6:7">
      <c r="F4694" s="61"/>
      <c r="G4694" s="62"/>
    </row>
    <row r="4695" spans="6:7">
      <c r="F4695" s="61"/>
      <c r="G4695" s="62"/>
    </row>
    <row r="4696" spans="6:7">
      <c r="F4696" s="61"/>
      <c r="G4696" s="62"/>
    </row>
    <row r="4697" spans="6:7">
      <c r="F4697" s="61"/>
      <c r="G4697" s="62"/>
    </row>
    <row r="4698" spans="6:7">
      <c r="F4698" s="61"/>
      <c r="G4698" s="62"/>
    </row>
    <row r="4699" spans="6:7">
      <c r="F4699" s="61"/>
      <c r="G4699" s="62"/>
    </row>
    <row r="4700" spans="6:7">
      <c r="F4700" s="61"/>
      <c r="G4700" s="62"/>
    </row>
    <row r="4701" spans="6:7">
      <c r="F4701" s="61"/>
      <c r="G4701" s="62"/>
    </row>
    <row r="4702" spans="6:7">
      <c r="F4702" s="61"/>
      <c r="G4702" s="62"/>
    </row>
    <row r="4703" spans="6:7">
      <c r="F4703" s="61"/>
      <c r="G4703" s="62"/>
    </row>
    <row r="4704" spans="6:7">
      <c r="F4704" s="61"/>
      <c r="G4704" s="62"/>
    </row>
    <row r="4705" spans="6:7">
      <c r="F4705" s="61"/>
      <c r="G4705" s="62"/>
    </row>
    <row r="4706" spans="6:7">
      <c r="F4706" s="61"/>
      <c r="G4706" s="62"/>
    </row>
    <row r="4707" spans="6:7">
      <c r="F4707" s="61"/>
      <c r="G4707" s="62"/>
    </row>
    <row r="4708" spans="6:7">
      <c r="F4708" s="61"/>
      <c r="G4708" s="62"/>
    </row>
    <row r="4709" spans="6:7">
      <c r="F4709" s="61"/>
      <c r="G4709" s="62"/>
    </row>
    <row r="4710" spans="6:7">
      <c r="F4710" s="61"/>
      <c r="G4710" s="62"/>
    </row>
    <row r="4711" spans="6:7">
      <c r="F4711" s="61"/>
      <c r="G4711" s="62"/>
    </row>
    <row r="4712" spans="6:7">
      <c r="F4712" s="61"/>
      <c r="G4712" s="62"/>
    </row>
    <row r="4713" spans="6:7">
      <c r="F4713" s="61"/>
      <c r="G4713" s="62"/>
    </row>
    <row r="4714" spans="6:7">
      <c r="F4714" s="61"/>
      <c r="G4714" s="62"/>
    </row>
    <row r="4715" spans="6:7">
      <c r="F4715" s="61"/>
      <c r="G4715" s="62"/>
    </row>
    <row r="4716" spans="6:7">
      <c r="F4716" s="61"/>
      <c r="G4716" s="62"/>
    </row>
    <row r="4717" spans="6:7">
      <c r="F4717" s="61"/>
      <c r="G4717" s="62"/>
    </row>
    <row r="4718" spans="6:7">
      <c r="F4718" s="61"/>
      <c r="G4718" s="62"/>
    </row>
    <row r="4719" spans="6:7">
      <c r="F4719" s="61"/>
      <c r="G4719" s="62"/>
    </row>
    <row r="4720" spans="6:7">
      <c r="F4720" s="61"/>
      <c r="G4720" s="62"/>
    </row>
    <row r="4721" spans="6:7">
      <c r="F4721" s="61"/>
      <c r="G4721" s="62"/>
    </row>
    <row r="4722" spans="6:7">
      <c r="F4722" s="61"/>
      <c r="G4722" s="62"/>
    </row>
    <row r="4723" spans="6:7">
      <c r="F4723" s="61"/>
      <c r="G4723" s="62"/>
    </row>
    <row r="4724" spans="6:7">
      <c r="F4724" s="61"/>
      <c r="G4724" s="62"/>
    </row>
    <row r="4725" spans="6:7">
      <c r="F4725" s="61"/>
      <c r="G4725" s="62"/>
    </row>
    <row r="4726" spans="6:7">
      <c r="F4726" s="61"/>
      <c r="G4726" s="62"/>
    </row>
    <row r="4727" spans="6:7">
      <c r="F4727" s="61"/>
      <c r="G4727" s="62"/>
    </row>
    <row r="4728" spans="6:7">
      <c r="F4728" s="61"/>
      <c r="G4728" s="62"/>
    </row>
    <row r="4729" spans="6:7">
      <c r="F4729" s="61"/>
      <c r="G4729" s="62"/>
    </row>
    <row r="4730" spans="6:7">
      <c r="F4730" s="61"/>
      <c r="G4730" s="62"/>
    </row>
    <row r="4731" spans="6:7">
      <c r="F4731" s="61"/>
      <c r="G4731" s="62"/>
    </row>
    <row r="4732" spans="6:7">
      <c r="F4732" s="61"/>
      <c r="G4732" s="62"/>
    </row>
    <row r="4733" spans="6:7">
      <c r="F4733" s="61"/>
      <c r="G4733" s="62"/>
    </row>
    <row r="4734" spans="6:7">
      <c r="F4734" s="61"/>
      <c r="G4734" s="62"/>
    </row>
    <row r="4735" spans="6:7">
      <c r="F4735" s="61"/>
      <c r="G4735" s="62"/>
    </row>
    <row r="4736" spans="6:7">
      <c r="F4736" s="61"/>
      <c r="G4736" s="62"/>
    </row>
    <row r="4737" spans="6:7">
      <c r="F4737" s="61"/>
      <c r="G4737" s="62"/>
    </row>
    <row r="4738" spans="6:7">
      <c r="F4738" s="61"/>
      <c r="G4738" s="62"/>
    </row>
    <row r="4739" spans="6:7">
      <c r="F4739" s="61"/>
      <c r="G4739" s="62"/>
    </row>
    <row r="4740" spans="6:7">
      <c r="F4740" s="61"/>
      <c r="G4740" s="62"/>
    </row>
    <row r="4741" spans="6:7">
      <c r="F4741" s="61"/>
      <c r="G4741" s="62"/>
    </row>
    <row r="4742" spans="6:7">
      <c r="F4742" s="61"/>
      <c r="G4742" s="62"/>
    </row>
    <row r="4743" spans="6:7">
      <c r="F4743" s="61"/>
      <c r="G4743" s="62"/>
    </row>
    <row r="4744" spans="6:7">
      <c r="F4744" s="61"/>
      <c r="G4744" s="62"/>
    </row>
    <row r="4745" spans="6:7">
      <c r="F4745" s="61"/>
      <c r="G4745" s="62"/>
    </row>
    <row r="4746" spans="6:7">
      <c r="F4746" s="61"/>
      <c r="G4746" s="62"/>
    </row>
    <row r="4747" spans="6:7">
      <c r="F4747" s="61"/>
      <c r="G4747" s="62"/>
    </row>
    <row r="4748" spans="6:7">
      <c r="F4748" s="61"/>
      <c r="G4748" s="62"/>
    </row>
    <row r="4749" spans="6:7">
      <c r="F4749" s="61"/>
      <c r="G4749" s="62"/>
    </row>
    <row r="4750" spans="6:7">
      <c r="F4750" s="61"/>
      <c r="G4750" s="62"/>
    </row>
    <row r="4751" spans="6:7">
      <c r="F4751" s="61"/>
      <c r="G4751" s="62"/>
    </row>
    <row r="4752" spans="6:7">
      <c r="F4752" s="61"/>
      <c r="G4752" s="62"/>
    </row>
    <row r="4753" spans="6:7">
      <c r="F4753" s="61"/>
      <c r="G4753" s="62"/>
    </row>
    <row r="4754" spans="6:7">
      <c r="F4754" s="61"/>
      <c r="G4754" s="62"/>
    </row>
    <row r="4755" spans="6:7">
      <c r="F4755" s="61"/>
      <c r="G4755" s="62"/>
    </row>
    <row r="4756" spans="6:7">
      <c r="F4756" s="61"/>
      <c r="G4756" s="62"/>
    </row>
    <row r="4757" spans="6:7">
      <c r="F4757" s="61"/>
      <c r="G4757" s="62"/>
    </row>
    <row r="4758" spans="6:7">
      <c r="F4758" s="61"/>
      <c r="G4758" s="62"/>
    </row>
    <row r="4759" spans="6:7">
      <c r="F4759" s="61"/>
      <c r="G4759" s="62"/>
    </row>
    <row r="4760" spans="6:7">
      <c r="F4760" s="61"/>
      <c r="G4760" s="62"/>
    </row>
    <row r="4761" spans="6:7">
      <c r="F4761" s="61"/>
      <c r="G4761" s="62"/>
    </row>
    <row r="4762" spans="6:7">
      <c r="F4762" s="61"/>
      <c r="G4762" s="62"/>
    </row>
    <row r="4763" spans="6:7">
      <c r="F4763" s="61"/>
      <c r="G4763" s="62"/>
    </row>
    <row r="4764" spans="6:7">
      <c r="F4764" s="61"/>
      <c r="G4764" s="62"/>
    </row>
    <row r="4765" spans="6:7">
      <c r="F4765" s="61"/>
      <c r="G4765" s="62"/>
    </row>
    <row r="4766" spans="6:7">
      <c r="F4766" s="61"/>
      <c r="G4766" s="62"/>
    </row>
    <row r="4767" spans="6:7">
      <c r="F4767" s="61"/>
      <c r="G4767" s="62"/>
    </row>
    <row r="4768" spans="6:7">
      <c r="F4768" s="61"/>
      <c r="G4768" s="62"/>
    </row>
    <row r="4769" spans="6:7">
      <c r="F4769" s="61"/>
      <c r="G4769" s="62"/>
    </row>
    <row r="4770" spans="6:7">
      <c r="F4770" s="61"/>
      <c r="G4770" s="62"/>
    </row>
    <row r="4771" spans="6:7">
      <c r="F4771" s="61"/>
      <c r="G4771" s="62"/>
    </row>
    <row r="4772" spans="6:7">
      <c r="F4772" s="61"/>
      <c r="G4772" s="62"/>
    </row>
    <row r="4773" spans="6:7">
      <c r="F4773" s="61"/>
      <c r="G4773" s="62"/>
    </row>
    <row r="4774" spans="6:7">
      <c r="F4774" s="61"/>
      <c r="G4774" s="62"/>
    </row>
    <row r="4775" spans="6:7">
      <c r="F4775" s="61"/>
      <c r="G4775" s="62"/>
    </row>
    <row r="4776" spans="6:7">
      <c r="F4776" s="61"/>
      <c r="G4776" s="62"/>
    </row>
    <row r="4777" spans="6:7">
      <c r="F4777" s="61"/>
      <c r="G4777" s="62"/>
    </row>
    <row r="4778" spans="6:7">
      <c r="F4778" s="61"/>
      <c r="G4778" s="62"/>
    </row>
    <row r="4779" spans="6:7">
      <c r="F4779" s="61"/>
      <c r="G4779" s="62"/>
    </row>
    <row r="4780" spans="6:7">
      <c r="F4780" s="61"/>
      <c r="G4780" s="62"/>
    </row>
    <row r="4781" spans="6:7">
      <c r="F4781" s="61"/>
      <c r="G4781" s="62"/>
    </row>
    <row r="4782" spans="6:7">
      <c r="F4782" s="61"/>
      <c r="G4782" s="62"/>
    </row>
    <row r="4783" spans="6:7">
      <c r="F4783" s="61"/>
      <c r="G4783" s="62"/>
    </row>
    <row r="4784" spans="6:7">
      <c r="F4784" s="61"/>
      <c r="G4784" s="62"/>
    </row>
    <row r="4785" spans="6:7">
      <c r="F4785" s="61"/>
      <c r="G4785" s="62"/>
    </row>
    <row r="4786" spans="6:7">
      <c r="F4786" s="61"/>
      <c r="G4786" s="62"/>
    </row>
    <row r="4787" spans="6:7">
      <c r="F4787" s="61"/>
      <c r="G4787" s="62"/>
    </row>
    <row r="4788" spans="6:7">
      <c r="F4788" s="61"/>
      <c r="G4788" s="62"/>
    </row>
    <row r="4789" spans="6:7">
      <c r="F4789" s="61"/>
      <c r="G4789" s="62"/>
    </row>
    <row r="4790" spans="6:7">
      <c r="F4790" s="61"/>
      <c r="G4790" s="62"/>
    </row>
    <row r="4791" spans="6:7">
      <c r="F4791" s="61"/>
      <c r="G4791" s="62"/>
    </row>
    <row r="4792" spans="6:7">
      <c r="F4792" s="61"/>
      <c r="G4792" s="62"/>
    </row>
    <row r="4793" spans="6:7">
      <c r="F4793" s="61"/>
      <c r="G4793" s="62"/>
    </row>
    <row r="4794" spans="6:7">
      <c r="F4794" s="61"/>
      <c r="G4794" s="62"/>
    </row>
    <row r="4795" spans="6:7">
      <c r="F4795" s="61"/>
      <c r="G4795" s="62"/>
    </row>
    <row r="4796" spans="6:7">
      <c r="F4796" s="61"/>
      <c r="G4796" s="62"/>
    </row>
    <row r="4797" spans="6:7">
      <c r="F4797" s="61"/>
      <c r="G4797" s="62"/>
    </row>
    <row r="4798" spans="6:7">
      <c r="F4798" s="61"/>
      <c r="G4798" s="62"/>
    </row>
    <row r="4799" spans="6:7">
      <c r="F4799" s="61"/>
      <c r="G4799" s="62"/>
    </row>
    <row r="4800" spans="6:7">
      <c r="F4800" s="61"/>
      <c r="G4800" s="62"/>
    </row>
    <row r="4801" spans="6:7">
      <c r="F4801" s="61"/>
      <c r="G4801" s="62"/>
    </row>
    <row r="4802" spans="6:7">
      <c r="F4802" s="61"/>
      <c r="G4802" s="62"/>
    </row>
    <row r="4803" spans="6:7">
      <c r="F4803" s="61"/>
      <c r="G4803" s="62"/>
    </row>
    <row r="4804" spans="6:7">
      <c r="F4804" s="61"/>
      <c r="G4804" s="62"/>
    </row>
    <row r="4805" spans="6:7">
      <c r="F4805" s="61"/>
      <c r="G4805" s="62"/>
    </row>
    <row r="4806" spans="6:7">
      <c r="F4806" s="61"/>
      <c r="G4806" s="62"/>
    </row>
    <row r="4807" spans="6:7">
      <c r="F4807" s="61"/>
      <c r="G4807" s="62"/>
    </row>
    <row r="4808" spans="6:7">
      <c r="F4808" s="61"/>
      <c r="G4808" s="62"/>
    </row>
    <row r="4809" spans="6:7">
      <c r="F4809" s="61"/>
      <c r="G4809" s="62"/>
    </row>
    <row r="4810" spans="6:7">
      <c r="F4810" s="61"/>
      <c r="G4810" s="62"/>
    </row>
    <row r="4811" spans="6:7">
      <c r="F4811" s="61"/>
      <c r="G4811" s="62"/>
    </row>
    <row r="4812" spans="6:7">
      <c r="F4812" s="61"/>
      <c r="G4812" s="62"/>
    </row>
    <row r="4813" spans="6:7">
      <c r="F4813" s="61"/>
      <c r="G4813" s="62"/>
    </row>
    <row r="4814" spans="6:7">
      <c r="F4814" s="61"/>
      <c r="G4814" s="62"/>
    </row>
    <row r="4815" spans="6:7">
      <c r="F4815" s="61"/>
      <c r="G4815" s="62"/>
    </row>
    <row r="4816" spans="6:7">
      <c r="F4816" s="61"/>
      <c r="G4816" s="62"/>
    </row>
    <row r="4817" spans="6:7">
      <c r="F4817" s="61"/>
      <c r="G4817" s="62"/>
    </row>
    <row r="4818" spans="6:7">
      <c r="F4818" s="61"/>
      <c r="G4818" s="62"/>
    </row>
    <row r="4819" spans="6:7">
      <c r="F4819" s="61"/>
      <c r="G4819" s="62"/>
    </row>
    <row r="4820" spans="6:7">
      <c r="F4820" s="61"/>
      <c r="G4820" s="62"/>
    </row>
    <row r="4821" spans="6:7">
      <c r="F4821" s="61"/>
      <c r="G4821" s="62"/>
    </row>
    <row r="4822" spans="6:7">
      <c r="F4822" s="61"/>
      <c r="G4822" s="62"/>
    </row>
    <row r="4823" spans="6:7">
      <c r="F4823" s="61"/>
      <c r="G4823" s="62"/>
    </row>
    <row r="4824" spans="6:7">
      <c r="F4824" s="61"/>
      <c r="G4824" s="62"/>
    </row>
    <row r="4825" spans="6:7">
      <c r="F4825" s="61"/>
      <c r="G4825" s="62"/>
    </row>
    <row r="4826" spans="6:7">
      <c r="F4826" s="61"/>
      <c r="G4826" s="62"/>
    </row>
    <row r="4827" spans="6:7">
      <c r="F4827" s="61"/>
      <c r="G4827" s="62"/>
    </row>
    <row r="4828" spans="6:7">
      <c r="F4828" s="61"/>
      <c r="G4828" s="62"/>
    </row>
    <row r="4829" spans="6:7">
      <c r="F4829" s="61"/>
      <c r="G4829" s="62"/>
    </row>
    <row r="4830" spans="6:7">
      <c r="F4830" s="61"/>
      <c r="G4830" s="62"/>
    </row>
    <row r="4831" spans="6:7">
      <c r="F4831" s="61"/>
      <c r="G4831" s="62"/>
    </row>
    <row r="4832" spans="6:7">
      <c r="F4832" s="61"/>
      <c r="G4832" s="62"/>
    </row>
    <row r="4833" spans="6:7">
      <c r="F4833" s="61"/>
      <c r="G4833" s="62"/>
    </row>
    <row r="4834" spans="6:7">
      <c r="F4834" s="61"/>
      <c r="G4834" s="62"/>
    </row>
    <row r="4835" spans="6:7">
      <c r="F4835" s="61"/>
      <c r="G4835" s="62"/>
    </row>
    <row r="4836" spans="6:7">
      <c r="F4836" s="61"/>
      <c r="G4836" s="62"/>
    </row>
    <row r="4837" spans="6:7">
      <c r="F4837" s="61"/>
      <c r="G4837" s="62"/>
    </row>
    <row r="4838" spans="6:7">
      <c r="F4838" s="61"/>
      <c r="G4838" s="62"/>
    </row>
    <row r="4839" spans="6:7">
      <c r="F4839" s="61"/>
      <c r="G4839" s="62"/>
    </row>
    <row r="4840" spans="6:7">
      <c r="F4840" s="61"/>
      <c r="G4840" s="62"/>
    </row>
    <row r="4841" spans="6:7">
      <c r="F4841" s="61"/>
      <c r="G4841" s="62"/>
    </row>
    <row r="4842" spans="6:7">
      <c r="F4842" s="61"/>
      <c r="G4842" s="62"/>
    </row>
    <row r="4843" spans="6:7">
      <c r="F4843" s="61"/>
      <c r="G4843" s="62"/>
    </row>
    <row r="4844" spans="6:7">
      <c r="F4844" s="61"/>
      <c r="G4844" s="62"/>
    </row>
    <row r="4845" spans="6:7">
      <c r="F4845" s="61"/>
      <c r="G4845" s="62"/>
    </row>
    <row r="4846" spans="6:7">
      <c r="F4846" s="61"/>
      <c r="G4846" s="62"/>
    </row>
    <row r="4847" spans="6:7">
      <c r="F4847" s="61"/>
      <c r="G4847" s="62"/>
    </row>
    <row r="4848" spans="6:7">
      <c r="F4848" s="61"/>
      <c r="G4848" s="62"/>
    </row>
    <row r="4849" spans="6:7">
      <c r="F4849" s="61"/>
      <c r="G4849" s="62"/>
    </row>
    <row r="4850" spans="6:7">
      <c r="F4850" s="61"/>
      <c r="G4850" s="62"/>
    </row>
    <row r="4851" spans="6:7">
      <c r="F4851" s="61"/>
      <c r="G4851" s="62"/>
    </row>
    <row r="4852" spans="6:7">
      <c r="F4852" s="61"/>
      <c r="G4852" s="62"/>
    </row>
    <row r="4853" spans="6:7">
      <c r="F4853" s="61"/>
      <c r="G4853" s="62"/>
    </row>
    <row r="4854" spans="6:7">
      <c r="F4854" s="61"/>
      <c r="G4854" s="62"/>
    </row>
    <row r="4855" spans="6:7">
      <c r="F4855" s="61"/>
      <c r="G4855" s="62"/>
    </row>
    <row r="4856" spans="6:7">
      <c r="F4856" s="61"/>
      <c r="G4856" s="62"/>
    </row>
    <row r="4857" spans="6:7">
      <c r="F4857" s="61"/>
      <c r="G4857" s="62"/>
    </row>
    <row r="4858" spans="6:7">
      <c r="F4858" s="61"/>
      <c r="G4858" s="62"/>
    </row>
    <row r="4859" spans="6:7">
      <c r="F4859" s="61"/>
      <c r="G4859" s="62"/>
    </row>
    <row r="4860" spans="6:7">
      <c r="F4860" s="61"/>
      <c r="G4860" s="62"/>
    </row>
    <row r="4861" spans="6:7">
      <c r="F4861" s="61"/>
      <c r="G4861" s="62"/>
    </row>
    <row r="4862" spans="6:7">
      <c r="F4862" s="61"/>
      <c r="G4862" s="62"/>
    </row>
    <row r="4863" spans="6:7">
      <c r="F4863" s="61"/>
      <c r="G4863" s="62"/>
    </row>
    <row r="4864" spans="6:7">
      <c r="F4864" s="61"/>
      <c r="G4864" s="62"/>
    </row>
    <row r="4865" spans="6:7">
      <c r="F4865" s="61"/>
      <c r="G4865" s="62"/>
    </row>
    <row r="4866" spans="6:7">
      <c r="F4866" s="61"/>
      <c r="G4866" s="62"/>
    </row>
    <row r="4867" spans="6:7">
      <c r="F4867" s="61"/>
      <c r="G4867" s="62"/>
    </row>
    <row r="4868" spans="6:7">
      <c r="F4868" s="61"/>
      <c r="G4868" s="62"/>
    </row>
    <row r="4869" spans="6:7">
      <c r="F4869" s="61"/>
      <c r="G4869" s="62"/>
    </row>
    <row r="4870" spans="6:7">
      <c r="F4870" s="61"/>
      <c r="G4870" s="62"/>
    </row>
    <row r="4871" spans="6:7">
      <c r="F4871" s="61"/>
      <c r="G4871" s="62"/>
    </row>
    <row r="4872" spans="6:7">
      <c r="F4872" s="61"/>
      <c r="G4872" s="62"/>
    </row>
    <row r="4873" spans="6:7">
      <c r="F4873" s="61"/>
      <c r="G4873" s="62"/>
    </row>
    <row r="4874" spans="6:7">
      <c r="F4874" s="61"/>
      <c r="G4874" s="62"/>
    </row>
    <row r="4875" spans="6:7">
      <c r="F4875" s="61"/>
      <c r="G4875" s="62"/>
    </row>
    <row r="4876" spans="6:7">
      <c r="F4876" s="61"/>
      <c r="G4876" s="62"/>
    </row>
    <row r="4877" spans="6:7">
      <c r="F4877" s="61"/>
      <c r="G4877" s="62"/>
    </row>
    <row r="4878" spans="6:7">
      <c r="F4878" s="61"/>
      <c r="G4878" s="62"/>
    </row>
    <row r="4879" spans="6:7">
      <c r="F4879" s="61"/>
      <c r="G4879" s="62"/>
    </row>
    <row r="4880" spans="6:7">
      <c r="F4880" s="61"/>
      <c r="G4880" s="62"/>
    </row>
    <row r="4881" spans="6:7">
      <c r="F4881" s="61"/>
      <c r="G4881" s="62"/>
    </row>
    <row r="4882" spans="6:7">
      <c r="F4882" s="61"/>
      <c r="G4882" s="62"/>
    </row>
    <row r="4883" spans="6:7">
      <c r="F4883" s="61"/>
      <c r="G4883" s="62"/>
    </row>
    <row r="4884" spans="6:7">
      <c r="F4884" s="61"/>
      <c r="G4884" s="62"/>
    </row>
    <row r="4885" spans="6:7">
      <c r="F4885" s="61"/>
      <c r="G4885" s="62"/>
    </row>
    <row r="4886" spans="6:7">
      <c r="F4886" s="61"/>
      <c r="G4886" s="62"/>
    </row>
    <row r="4887" spans="6:7">
      <c r="F4887" s="61"/>
      <c r="G4887" s="62"/>
    </row>
    <row r="4888" spans="6:7">
      <c r="F4888" s="61"/>
      <c r="G4888" s="62"/>
    </row>
    <row r="4889" spans="6:7">
      <c r="F4889" s="61"/>
      <c r="G4889" s="62"/>
    </row>
    <row r="4890" spans="6:7">
      <c r="F4890" s="61"/>
      <c r="G4890" s="62"/>
    </row>
    <row r="4891" spans="6:7">
      <c r="F4891" s="61"/>
      <c r="G4891" s="62"/>
    </row>
    <row r="4892" spans="6:7">
      <c r="F4892" s="61"/>
      <c r="G4892" s="62"/>
    </row>
    <row r="4893" spans="6:7">
      <c r="F4893" s="61"/>
      <c r="G4893" s="62"/>
    </row>
    <row r="4894" spans="6:7">
      <c r="F4894" s="61"/>
      <c r="G4894" s="62"/>
    </row>
    <row r="4895" spans="6:7">
      <c r="F4895" s="61"/>
      <c r="G4895" s="62"/>
    </row>
    <row r="4896" spans="6:7">
      <c r="F4896" s="61"/>
      <c r="G4896" s="62"/>
    </row>
    <row r="4897" spans="6:7">
      <c r="F4897" s="61"/>
      <c r="G4897" s="62"/>
    </row>
    <row r="4898" spans="6:7">
      <c r="F4898" s="61"/>
      <c r="G4898" s="62"/>
    </row>
    <row r="4899" spans="6:7">
      <c r="F4899" s="61"/>
      <c r="G4899" s="62"/>
    </row>
    <row r="4900" spans="6:7">
      <c r="F4900" s="61"/>
      <c r="G4900" s="62"/>
    </row>
    <row r="4901" spans="6:7">
      <c r="F4901" s="61"/>
      <c r="G4901" s="62"/>
    </row>
    <row r="4902" spans="6:7">
      <c r="F4902" s="61"/>
      <c r="G4902" s="62"/>
    </row>
    <row r="4903" spans="6:7">
      <c r="F4903" s="61"/>
      <c r="G4903" s="62"/>
    </row>
    <row r="4904" spans="6:7">
      <c r="F4904" s="61"/>
      <c r="G4904" s="62"/>
    </row>
    <row r="4905" spans="6:7">
      <c r="F4905" s="61"/>
      <c r="G4905" s="62"/>
    </row>
    <row r="4906" spans="6:7">
      <c r="F4906" s="61"/>
      <c r="G4906" s="62"/>
    </row>
    <row r="4907" spans="6:7">
      <c r="F4907" s="61"/>
      <c r="G4907" s="62"/>
    </row>
    <row r="4908" spans="6:7">
      <c r="F4908" s="61"/>
      <c r="G4908" s="62"/>
    </row>
    <row r="4909" spans="6:7">
      <c r="F4909" s="61"/>
      <c r="G4909" s="62"/>
    </row>
    <row r="4910" spans="6:7">
      <c r="F4910" s="61"/>
      <c r="G4910" s="62"/>
    </row>
    <row r="4911" spans="6:7">
      <c r="F4911" s="61"/>
      <c r="G4911" s="62"/>
    </row>
    <row r="4912" spans="6:7">
      <c r="F4912" s="61"/>
      <c r="G4912" s="62"/>
    </row>
    <row r="4913" spans="6:7">
      <c r="F4913" s="61"/>
      <c r="G4913" s="62"/>
    </row>
    <row r="4914" spans="6:7">
      <c r="F4914" s="61"/>
      <c r="G4914" s="62"/>
    </row>
    <row r="4915" spans="6:7">
      <c r="F4915" s="61"/>
      <c r="G4915" s="62"/>
    </row>
    <row r="4916" spans="6:7">
      <c r="F4916" s="61"/>
      <c r="G4916" s="62"/>
    </row>
    <row r="4917" spans="6:7">
      <c r="F4917" s="61"/>
      <c r="G4917" s="62"/>
    </row>
    <row r="4918" spans="6:7">
      <c r="F4918" s="61"/>
      <c r="G4918" s="62"/>
    </row>
    <row r="4919" spans="6:7">
      <c r="F4919" s="61"/>
      <c r="G4919" s="62"/>
    </row>
    <row r="4920" spans="6:7">
      <c r="F4920" s="61"/>
      <c r="G4920" s="62"/>
    </row>
    <row r="4921" spans="6:7">
      <c r="F4921" s="61"/>
      <c r="G4921" s="62"/>
    </row>
    <row r="4922" spans="6:7">
      <c r="F4922" s="61"/>
      <c r="G4922" s="62"/>
    </row>
    <row r="4923" spans="6:7">
      <c r="F4923" s="61"/>
      <c r="G4923" s="62"/>
    </row>
    <row r="4924" spans="6:7">
      <c r="F4924" s="61"/>
      <c r="G4924" s="62"/>
    </row>
    <row r="4925" spans="6:7">
      <c r="F4925" s="61"/>
      <c r="G4925" s="62"/>
    </row>
    <row r="4926" spans="6:7">
      <c r="F4926" s="61"/>
      <c r="G4926" s="62"/>
    </row>
    <row r="4927" spans="6:7">
      <c r="F4927" s="61"/>
      <c r="G4927" s="62"/>
    </row>
    <row r="4928" spans="6:7">
      <c r="F4928" s="61"/>
      <c r="G4928" s="62"/>
    </row>
    <row r="4929" spans="6:7">
      <c r="F4929" s="61"/>
      <c r="G4929" s="62"/>
    </row>
    <row r="4930" spans="6:7">
      <c r="F4930" s="61"/>
      <c r="G4930" s="62"/>
    </row>
    <row r="4931" spans="6:7">
      <c r="F4931" s="61"/>
      <c r="G4931" s="62"/>
    </row>
    <row r="4932" spans="6:7">
      <c r="F4932" s="61"/>
      <c r="G4932" s="62"/>
    </row>
    <row r="4933" spans="6:7">
      <c r="F4933" s="61"/>
      <c r="G4933" s="62"/>
    </row>
    <row r="4934" spans="6:7">
      <c r="F4934" s="61"/>
      <c r="G4934" s="62"/>
    </row>
    <row r="4935" spans="6:7">
      <c r="F4935" s="61"/>
      <c r="G4935" s="62"/>
    </row>
    <row r="4936" spans="6:7">
      <c r="F4936" s="61"/>
      <c r="G4936" s="62"/>
    </row>
    <row r="4937" spans="6:7">
      <c r="F4937" s="61"/>
      <c r="G4937" s="62"/>
    </row>
    <row r="4938" spans="6:7">
      <c r="F4938" s="61"/>
      <c r="G4938" s="62"/>
    </row>
    <row r="4939" spans="6:7">
      <c r="F4939" s="61"/>
      <c r="G4939" s="62"/>
    </row>
    <row r="4940" spans="6:7">
      <c r="F4940" s="61"/>
      <c r="G4940" s="62"/>
    </row>
    <row r="4941" spans="6:7">
      <c r="F4941" s="61"/>
      <c r="G4941" s="62"/>
    </row>
    <row r="4942" spans="6:7">
      <c r="F4942" s="61"/>
      <c r="G4942" s="62"/>
    </row>
    <row r="4943" spans="6:7">
      <c r="F4943" s="61"/>
      <c r="G4943" s="62"/>
    </row>
    <row r="4944" spans="6:7">
      <c r="F4944" s="61"/>
      <c r="G4944" s="62"/>
    </row>
    <row r="4945" spans="6:7">
      <c r="F4945" s="61"/>
      <c r="G4945" s="62"/>
    </row>
    <row r="4946" spans="6:7">
      <c r="F4946" s="61"/>
      <c r="G4946" s="62"/>
    </row>
    <row r="4947" spans="6:7">
      <c r="F4947" s="61"/>
      <c r="G4947" s="62"/>
    </row>
    <row r="4948" spans="6:7">
      <c r="F4948" s="61"/>
      <c r="G4948" s="62"/>
    </row>
    <row r="4949" spans="6:7">
      <c r="F4949" s="61"/>
      <c r="G4949" s="62"/>
    </row>
    <row r="4950" spans="6:7">
      <c r="F4950" s="61"/>
      <c r="G4950" s="62"/>
    </row>
    <row r="4951" spans="6:7">
      <c r="F4951" s="61"/>
      <c r="G4951" s="62"/>
    </row>
    <row r="4952" spans="6:7">
      <c r="F4952" s="61"/>
      <c r="G4952" s="62"/>
    </row>
    <row r="4953" spans="6:7">
      <c r="F4953" s="61"/>
      <c r="G4953" s="62"/>
    </row>
    <row r="4954" spans="6:7">
      <c r="F4954" s="61"/>
      <c r="G4954" s="62"/>
    </row>
    <row r="4955" spans="6:7">
      <c r="F4955" s="61"/>
      <c r="G4955" s="62"/>
    </row>
    <row r="4956" spans="6:7">
      <c r="F4956" s="61"/>
      <c r="G4956" s="62"/>
    </row>
    <row r="4957" spans="6:7">
      <c r="F4957" s="61"/>
      <c r="G4957" s="62"/>
    </row>
    <row r="4958" spans="6:7">
      <c r="F4958" s="61"/>
      <c r="G4958" s="62"/>
    </row>
    <row r="4959" spans="6:7">
      <c r="F4959" s="61"/>
      <c r="G4959" s="62"/>
    </row>
    <row r="4960" spans="6:7">
      <c r="F4960" s="61"/>
      <c r="G4960" s="62"/>
    </row>
    <row r="4961" spans="6:7">
      <c r="F4961" s="61"/>
      <c r="G4961" s="62"/>
    </row>
    <row r="4962" spans="6:7">
      <c r="F4962" s="61"/>
      <c r="G4962" s="62"/>
    </row>
    <row r="4963" spans="6:7">
      <c r="F4963" s="61"/>
      <c r="G4963" s="62"/>
    </row>
    <row r="4964" spans="6:7">
      <c r="F4964" s="61"/>
      <c r="G4964" s="62"/>
    </row>
    <row r="4965" spans="6:7">
      <c r="F4965" s="61"/>
      <c r="G4965" s="62"/>
    </row>
    <row r="4966" spans="6:7">
      <c r="F4966" s="61"/>
      <c r="G4966" s="62"/>
    </row>
    <row r="4967" spans="6:7">
      <c r="F4967" s="61"/>
      <c r="G4967" s="62"/>
    </row>
    <row r="4968" spans="6:7">
      <c r="F4968" s="61"/>
      <c r="G4968" s="62"/>
    </row>
    <row r="4969" spans="6:7">
      <c r="F4969" s="61"/>
      <c r="G4969" s="62"/>
    </row>
    <row r="4970" spans="6:7">
      <c r="F4970" s="61"/>
      <c r="G4970" s="62"/>
    </row>
    <row r="4971" spans="6:7">
      <c r="F4971" s="61"/>
      <c r="G4971" s="62"/>
    </row>
    <row r="4972" spans="6:7">
      <c r="F4972" s="61"/>
      <c r="G4972" s="62"/>
    </row>
    <row r="4973" spans="6:7">
      <c r="F4973" s="61"/>
      <c r="G4973" s="62"/>
    </row>
    <row r="4974" spans="6:7">
      <c r="F4974" s="61"/>
      <c r="G4974" s="62"/>
    </row>
    <row r="4975" spans="6:7">
      <c r="F4975" s="61"/>
      <c r="G4975" s="62"/>
    </row>
    <row r="4976" spans="6:7">
      <c r="F4976" s="61"/>
      <c r="G4976" s="62"/>
    </row>
    <row r="4977" spans="6:7">
      <c r="F4977" s="61"/>
      <c r="G4977" s="62"/>
    </row>
    <row r="4978" spans="6:7">
      <c r="F4978" s="61"/>
      <c r="G4978" s="62"/>
    </row>
    <row r="4979" spans="6:7">
      <c r="F4979" s="61"/>
      <c r="G4979" s="62"/>
    </row>
    <row r="4980" spans="6:7">
      <c r="F4980" s="61"/>
      <c r="G4980" s="62"/>
    </row>
    <row r="4981" spans="6:7">
      <c r="F4981" s="61"/>
      <c r="G4981" s="62"/>
    </row>
    <row r="4982" spans="6:7">
      <c r="F4982" s="61"/>
      <c r="G4982" s="62"/>
    </row>
    <row r="4983" spans="6:7">
      <c r="F4983" s="61"/>
      <c r="G4983" s="62"/>
    </row>
    <row r="4984" spans="6:7">
      <c r="F4984" s="61"/>
      <c r="G4984" s="62"/>
    </row>
    <row r="4985" spans="6:7">
      <c r="F4985" s="61"/>
      <c r="G4985" s="62"/>
    </row>
    <row r="4986" spans="6:7">
      <c r="F4986" s="61"/>
      <c r="G4986" s="62"/>
    </row>
    <row r="4987" spans="6:7">
      <c r="F4987" s="61"/>
      <c r="G4987" s="62"/>
    </row>
    <row r="4988" spans="6:7">
      <c r="F4988" s="61"/>
      <c r="G4988" s="62"/>
    </row>
    <row r="4989" spans="6:7">
      <c r="F4989" s="61"/>
      <c r="G4989" s="62"/>
    </row>
    <row r="4990" spans="6:7">
      <c r="F4990" s="61"/>
      <c r="G4990" s="62"/>
    </row>
    <row r="4991" spans="6:7">
      <c r="F4991" s="61"/>
      <c r="G4991" s="62"/>
    </row>
    <row r="4992" spans="6:7">
      <c r="F4992" s="61"/>
      <c r="G4992" s="62"/>
    </row>
    <row r="4993" spans="6:7">
      <c r="F4993" s="61"/>
      <c r="G4993" s="62"/>
    </row>
    <row r="4994" spans="6:7">
      <c r="F4994" s="61"/>
      <c r="G4994" s="62"/>
    </row>
    <row r="4995" spans="6:7">
      <c r="F4995" s="61"/>
      <c r="G4995" s="62"/>
    </row>
    <row r="4996" spans="6:7">
      <c r="F4996" s="61"/>
      <c r="G4996" s="62"/>
    </row>
    <row r="4997" spans="6:7">
      <c r="F4997" s="61"/>
      <c r="G4997" s="62"/>
    </row>
    <row r="4998" spans="6:7">
      <c r="F4998" s="61"/>
      <c r="G4998" s="62"/>
    </row>
    <row r="4999" spans="6:7">
      <c r="F4999" s="61"/>
      <c r="G4999" s="62"/>
    </row>
    <row r="5000" spans="6:7">
      <c r="F5000" s="61"/>
      <c r="G5000" s="62"/>
    </row>
    <row r="5001" spans="6:7">
      <c r="F5001" s="61"/>
      <c r="G5001" s="62"/>
    </row>
    <row r="5002" spans="6:7">
      <c r="F5002" s="61"/>
      <c r="G5002" s="62"/>
    </row>
    <row r="5003" spans="6:7">
      <c r="F5003" s="61"/>
      <c r="G5003" s="62"/>
    </row>
    <row r="5004" spans="6:7">
      <c r="F5004" s="61"/>
      <c r="G5004" s="62"/>
    </row>
    <row r="5005" spans="6:7">
      <c r="F5005" s="61"/>
      <c r="G5005" s="62"/>
    </row>
    <row r="5006" spans="6:7">
      <c r="F5006" s="61"/>
      <c r="G5006" s="62"/>
    </row>
    <row r="5007" spans="6:7">
      <c r="F5007" s="61"/>
      <c r="G5007" s="62"/>
    </row>
    <row r="5008" spans="6:7">
      <c r="F5008" s="61"/>
      <c r="G5008" s="62"/>
    </row>
    <row r="5009" spans="6:7">
      <c r="F5009" s="61"/>
      <c r="G5009" s="62"/>
    </row>
    <row r="5010" spans="6:7">
      <c r="F5010" s="61"/>
      <c r="G5010" s="62"/>
    </row>
    <row r="5011" spans="6:7">
      <c r="F5011" s="61"/>
      <c r="G5011" s="62"/>
    </row>
    <row r="5012" spans="6:7">
      <c r="F5012" s="61"/>
      <c r="G5012" s="62"/>
    </row>
    <row r="5013" spans="6:7">
      <c r="F5013" s="61"/>
      <c r="G5013" s="62"/>
    </row>
    <row r="5014" spans="6:7">
      <c r="F5014" s="61"/>
      <c r="G5014" s="62"/>
    </row>
    <row r="5015" spans="6:7">
      <c r="F5015" s="61"/>
      <c r="G5015" s="62"/>
    </row>
    <row r="5016" spans="6:7">
      <c r="F5016" s="61"/>
      <c r="G5016" s="62"/>
    </row>
    <row r="5017" spans="6:7">
      <c r="F5017" s="61"/>
      <c r="G5017" s="62"/>
    </row>
    <row r="5018" spans="6:7">
      <c r="F5018" s="61"/>
      <c r="G5018" s="62"/>
    </row>
    <row r="5019" spans="6:7">
      <c r="F5019" s="61"/>
      <c r="G5019" s="62"/>
    </row>
    <row r="5020" spans="6:7">
      <c r="F5020" s="61"/>
      <c r="G5020" s="62"/>
    </row>
    <row r="5021" spans="6:7">
      <c r="F5021" s="61"/>
      <c r="G5021" s="62"/>
    </row>
    <row r="5022" spans="6:7">
      <c r="F5022" s="61"/>
      <c r="G5022" s="62"/>
    </row>
    <row r="5023" spans="6:7">
      <c r="F5023" s="61"/>
      <c r="G5023" s="62"/>
    </row>
    <row r="5024" spans="6:7">
      <c r="F5024" s="61"/>
      <c r="G5024" s="62"/>
    </row>
    <row r="5025" spans="6:7">
      <c r="F5025" s="61"/>
      <c r="G5025" s="62"/>
    </row>
    <row r="5026" spans="6:7">
      <c r="F5026" s="61"/>
      <c r="G5026" s="62"/>
    </row>
    <row r="5027" spans="6:7">
      <c r="F5027" s="61"/>
      <c r="G5027" s="62"/>
    </row>
    <row r="5028" spans="6:7">
      <c r="F5028" s="61"/>
      <c r="G5028" s="62"/>
    </row>
    <row r="5029" spans="6:7">
      <c r="F5029" s="61"/>
      <c r="G5029" s="62"/>
    </row>
    <row r="5030" spans="6:7">
      <c r="F5030" s="61"/>
      <c r="G5030" s="62"/>
    </row>
    <row r="5031" spans="6:7">
      <c r="F5031" s="61"/>
      <c r="G5031" s="62"/>
    </row>
    <row r="5032" spans="6:7">
      <c r="F5032" s="61"/>
      <c r="G5032" s="62"/>
    </row>
    <row r="5033" spans="6:7">
      <c r="F5033" s="61"/>
      <c r="G5033" s="62"/>
    </row>
    <row r="5034" spans="6:7">
      <c r="F5034" s="61"/>
      <c r="G5034" s="62"/>
    </row>
    <row r="5035" spans="6:7">
      <c r="F5035" s="61"/>
      <c r="G5035" s="62"/>
    </row>
    <row r="5036" spans="6:7">
      <c r="F5036" s="61"/>
      <c r="G5036" s="62"/>
    </row>
    <row r="5037" spans="6:7">
      <c r="F5037" s="61"/>
      <c r="G5037" s="62"/>
    </row>
    <row r="5038" spans="6:7">
      <c r="F5038" s="61"/>
      <c r="G5038" s="62"/>
    </row>
    <row r="5039" spans="6:7">
      <c r="F5039" s="61"/>
      <c r="G5039" s="62"/>
    </row>
    <row r="5040" spans="6:7">
      <c r="F5040" s="61"/>
      <c r="G5040" s="62"/>
    </row>
    <row r="5041" spans="6:7">
      <c r="F5041" s="61"/>
      <c r="G5041" s="62"/>
    </row>
    <row r="5042" spans="6:7">
      <c r="F5042" s="61"/>
      <c r="G5042" s="62"/>
    </row>
    <row r="5043" spans="6:7">
      <c r="F5043" s="61"/>
      <c r="G5043" s="62"/>
    </row>
    <row r="5044" spans="6:7">
      <c r="F5044" s="61"/>
      <c r="G5044" s="62"/>
    </row>
    <row r="5045" spans="6:7">
      <c r="F5045" s="61"/>
      <c r="G5045" s="62"/>
    </row>
    <row r="5046" spans="6:7">
      <c r="F5046" s="61"/>
      <c r="G5046" s="62"/>
    </row>
    <row r="5047" spans="6:7">
      <c r="F5047" s="61"/>
      <c r="G5047" s="62"/>
    </row>
    <row r="5048" spans="6:7">
      <c r="F5048" s="61"/>
      <c r="G5048" s="62"/>
    </row>
    <row r="5049" spans="6:7">
      <c r="F5049" s="61"/>
      <c r="G5049" s="62"/>
    </row>
    <row r="5050" spans="6:7">
      <c r="F5050" s="61"/>
      <c r="G5050" s="62"/>
    </row>
    <row r="5051" spans="6:7">
      <c r="F5051" s="61"/>
      <c r="G5051" s="62"/>
    </row>
    <row r="5052" spans="6:7">
      <c r="F5052" s="61"/>
      <c r="G5052" s="62"/>
    </row>
    <row r="5053" spans="6:7">
      <c r="F5053" s="61"/>
      <c r="G5053" s="62"/>
    </row>
    <row r="5054" spans="6:7">
      <c r="F5054" s="61"/>
      <c r="G5054" s="62"/>
    </row>
    <row r="5055" spans="6:7">
      <c r="F5055" s="61"/>
      <c r="G5055" s="62"/>
    </row>
    <row r="5056" spans="6:7">
      <c r="F5056" s="61"/>
      <c r="G5056" s="62"/>
    </row>
    <row r="5057" spans="6:7">
      <c r="F5057" s="61"/>
      <c r="G5057" s="62"/>
    </row>
    <row r="5058" spans="6:7">
      <c r="F5058" s="61"/>
      <c r="G5058" s="62"/>
    </row>
    <row r="5059" spans="6:7">
      <c r="F5059" s="61"/>
      <c r="G5059" s="62"/>
    </row>
    <row r="5060" spans="6:7">
      <c r="F5060" s="61"/>
      <c r="G5060" s="62"/>
    </row>
    <row r="5061" spans="6:7">
      <c r="F5061" s="61"/>
      <c r="G5061" s="62"/>
    </row>
    <row r="5062" spans="6:7">
      <c r="F5062" s="61"/>
      <c r="G5062" s="62"/>
    </row>
    <row r="5063" spans="6:7">
      <c r="F5063" s="61"/>
      <c r="G5063" s="62"/>
    </row>
    <row r="5064" spans="6:7">
      <c r="F5064" s="61"/>
      <c r="G5064" s="62"/>
    </row>
    <row r="5065" spans="6:7">
      <c r="F5065" s="61"/>
      <c r="G5065" s="62"/>
    </row>
    <row r="5066" spans="6:7">
      <c r="F5066" s="61"/>
      <c r="G5066" s="62"/>
    </row>
    <row r="5067" spans="6:7">
      <c r="F5067" s="61"/>
      <c r="G5067" s="62"/>
    </row>
    <row r="5068" spans="6:7">
      <c r="F5068" s="61"/>
      <c r="G5068" s="62"/>
    </row>
    <row r="5069" spans="6:7">
      <c r="F5069" s="61"/>
      <c r="G5069" s="62"/>
    </row>
    <row r="5070" spans="6:7">
      <c r="F5070" s="61"/>
      <c r="G5070" s="62"/>
    </row>
    <row r="5071" spans="6:7">
      <c r="F5071" s="61"/>
      <c r="G5071" s="62"/>
    </row>
    <row r="5072" spans="6:7">
      <c r="F5072" s="61"/>
      <c r="G5072" s="62"/>
    </row>
    <row r="5073" spans="6:7">
      <c r="F5073" s="61"/>
      <c r="G5073" s="62"/>
    </row>
    <row r="5074" spans="6:7">
      <c r="F5074" s="61"/>
      <c r="G5074" s="62"/>
    </row>
    <row r="5075" spans="6:7">
      <c r="F5075" s="61"/>
      <c r="G5075" s="62"/>
    </row>
    <row r="5076" spans="6:7">
      <c r="F5076" s="61"/>
      <c r="G5076" s="62"/>
    </row>
    <row r="5077" spans="6:7">
      <c r="F5077" s="61"/>
      <c r="G5077" s="62"/>
    </row>
    <row r="5078" spans="6:7">
      <c r="F5078" s="61"/>
      <c r="G5078" s="62"/>
    </row>
    <row r="5079" spans="6:7">
      <c r="F5079" s="61"/>
      <c r="G5079" s="62"/>
    </row>
    <row r="5080" spans="6:7">
      <c r="F5080" s="61"/>
      <c r="G5080" s="62"/>
    </row>
    <row r="5081" spans="6:7">
      <c r="F5081" s="61"/>
      <c r="G5081" s="62"/>
    </row>
    <row r="5082" spans="6:7">
      <c r="F5082" s="61"/>
      <c r="G5082" s="62"/>
    </row>
    <row r="5083" spans="6:7">
      <c r="F5083" s="61"/>
      <c r="G5083" s="62"/>
    </row>
    <row r="5084" spans="6:7">
      <c r="F5084" s="61"/>
      <c r="G5084" s="62"/>
    </row>
    <row r="5085" spans="6:7">
      <c r="F5085" s="61"/>
      <c r="G5085" s="62"/>
    </row>
    <row r="5086" spans="6:7">
      <c r="F5086" s="61"/>
      <c r="G5086" s="62"/>
    </row>
    <row r="5087" spans="6:7">
      <c r="F5087" s="61"/>
      <c r="G5087" s="62"/>
    </row>
    <row r="5088" spans="6:7">
      <c r="F5088" s="61"/>
      <c r="G5088" s="62"/>
    </row>
    <row r="5089" spans="6:7">
      <c r="F5089" s="61"/>
      <c r="G5089" s="62"/>
    </row>
    <row r="5090" spans="6:7">
      <c r="F5090" s="61"/>
      <c r="G5090" s="62"/>
    </row>
    <row r="5091" spans="6:7">
      <c r="F5091" s="61"/>
      <c r="G5091" s="62"/>
    </row>
    <row r="5092" spans="6:7">
      <c r="F5092" s="61"/>
      <c r="G5092" s="62"/>
    </row>
    <row r="5093" spans="6:7">
      <c r="F5093" s="61"/>
      <c r="G5093" s="62"/>
    </row>
    <row r="5094" spans="6:7">
      <c r="F5094" s="61"/>
      <c r="G5094" s="62"/>
    </row>
    <row r="5095" spans="6:7">
      <c r="F5095" s="61"/>
      <c r="G5095" s="62"/>
    </row>
    <row r="5096" spans="6:7">
      <c r="F5096" s="61"/>
      <c r="G5096" s="62"/>
    </row>
    <row r="5097" spans="6:7">
      <c r="F5097" s="61"/>
      <c r="G5097" s="62"/>
    </row>
    <row r="5098" spans="6:7">
      <c r="F5098" s="61"/>
      <c r="G5098" s="62"/>
    </row>
    <row r="5099" spans="6:7">
      <c r="F5099" s="61"/>
      <c r="G5099" s="62"/>
    </row>
    <row r="5100" spans="6:7">
      <c r="F5100" s="61"/>
      <c r="G5100" s="62"/>
    </row>
    <row r="5101" spans="6:7">
      <c r="F5101" s="61"/>
      <c r="G5101" s="62"/>
    </row>
    <row r="5102" spans="6:7">
      <c r="F5102" s="61"/>
      <c r="G5102" s="62"/>
    </row>
    <row r="5103" spans="6:7">
      <c r="F5103" s="61"/>
      <c r="G5103" s="62"/>
    </row>
    <row r="5104" spans="6:7">
      <c r="F5104" s="61"/>
      <c r="G5104" s="62"/>
    </row>
    <row r="5105" spans="6:7">
      <c r="F5105" s="61"/>
      <c r="G5105" s="62"/>
    </row>
    <row r="5106" spans="6:7">
      <c r="F5106" s="61"/>
      <c r="G5106" s="62"/>
    </row>
    <row r="5107" spans="6:7">
      <c r="F5107" s="61"/>
      <c r="G5107" s="62"/>
    </row>
    <row r="5108" spans="6:7">
      <c r="F5108" s="61"/>
      <c r="G5108" s="62"/>
    </row>
    <row r="5109" spans="6:7">
      <c r="F5109" s="61"/>
      <c r="G5109" s="62"/>
    </row>
    <row r="5110" spans="6:7">
      <c r="F5110" s="61"/>
      <c r="G5110" s="62"/>
    </row>
    <row r="5111" spans="6:7">
      <c r="F5111" s="61"/>
      <c r="G5111" s="62"/>
    </row>
    <row r="5112" spans="6:7">
      <c r="F5112" s="61"/>
      <c r="G5112" s="62"/>
    </row>
    <row r="5113" spans="6:7">
      <c r="F5113" s="61"/>
      <c r="G5113" s="62"/>
    </row>
    <row r="5114" spans="6:7">
      <c r="F5114" s="61"/>
      <c r="G5114" s="62"/>
    </row>
    <row r="5115" spans="6:7">
      <c r="F5115" s="61"/>
      <c r="G5115" s="62"/>
    </row>
    <row r="5116" spans="6:7">
      <c r="F5116" s="61"/>
      <c r="G5116" s="62"/>
    </row>
    <row r="5117" spans="6:7">
      <c r="F5117" s="61"/>
      <c r="G5117" s="62"/>
    </row>
    <row r="5118" spans="6:7">
      <c r="F5118" s="61"/>
      <c r="G5118" s="62"/>
    </row>
    <row r="5119" spans="6:7">
      <c r="F5119" s="61"/>
      <c r="G5119" s="62"/>
    </row>
    <row r="5120" spans="6:7">
      <c r="F5120" s="61"/>
      <c r="G5120" s="62"/>
    </row>
    <row r="5121" spans="6:7">
      <c r="F5121" s="61"/>
      <c r="G5121" s="62"/>
    </row>
    <row r="5122" spans="6:7">
      <c r="F5122" s="61"/>
      <c r="G5122" s="62"/>
    </row>
    <row r="5123" spans="6:7">
      <c r="F5123" s="61"/>
      <c r="G5123" s="62"/>
    </row>
    <row r="5124" spans="6:7">
      <c r="F5124" s="61"/>
      <c r="G5124" s="62"/>
    </row>
    <row r="5125" spans="6:7">
      <c r="F5125" s="61"/>
      <c r="G5125" s="62"/>
    </row>
    <row r="5126" spans="6:7">
      <c r="F5126" s="61"/>
      <c r="G5126" s="62"/>
    </row>
    <row r="5127" spans="6:7">
      <c r="F5127" s="61"/>
      <c r="G5127" s="62"/>
    </row>
    <row r="5128" spans="6:7">
      <c r="F5128" s="61"/>
      <c r="G5128" s="62"/>
    </row>
    <row r="5129" spans="6:7">
      <c r="F5129" s="61"/>
      <c r="G5129" s="62"/>
    </row>
    <row r="5130" spans="6:7">
      <c r="F5130" s="61"/>
      <c r="G5130" s="62"/>
    </row>
    <row r="5131" spans="6:7">
      <c r="F5131" s="61"/>
      <c r="G5131" s="62"/>
    </row>
    <row r="5132" spans="6:7">
      <c r="F5132" s="61"/>
      <c r="G5132" s="62"/>
    </row>
    <row r="5133" spans="6:7">
      <c r="F5133" s="61"/>
      <c r="G5133" s="62"/>
    </row>
    <row r="5134" spans="6:7">
      <c r="F5134" s="61"/>
      <c r="G5134" s="62"/>
    </row>
    <row r="5135" spans="6:7">
      <c r="F5135" s="61"/>
      <c r="G5135" s="62"/>
    </row>
    <row r="5136" spans="6:7">
      <c r="F5136" s="61"/>
      <c r="G5136" s="62"/>
    </row>
    <row r="5137" spans="6:7">
      <c r="F5137" s="61"/>
      <c r="G5137" s="62"/>
    </row>
    <row r="5138" spans="6:7">
      <c r="F5138" s="61"/>
      <c r="G5138" s="62"/>
    </row>
    <row r="5139" spans="6:7">
      <c r="F5139" s="61"/>
      <c r="G5139" s="62"/>
    </row>
    <row r="5140" spans="6:7">
      <c r="F5140" s="61"/>
      <c r="G5140" s="62"/>
    </row>
    <row r="5141" spans="6:7">
      <c r="F5141" s="61"/>
      <c r="G5141" s="62"/>
    </row>
    <row r="5142" spans="6:7">
      <c r="F5142" s="61"/>
      <c r="G5142" s="62"/>
    </row>
    <row r="5143" spans="6:7">
      <c r="F5143" s="61"/>
      <c r="G5143" s="62"/>
    </row>
    <row r="5144" spans="6:7">
      <c r="F5144" s="61"/>
      <c r="G5144" s="62"/>
    </row>
    <row r="5145" spans="6:7">
      <c r="F5145" s="61"/>
      <c r="G5145" s="62"/>
    </row>
    <row r="5146" spans="6:7">
      <c r="F5146" s="61"/>
      <c r="G5146" s="62"/>
    </row>
    <row r="5147" spans="6:7">
      <c r="F5147" s="61"/>
      <c r="G5147" s="62"/>
    </row>
    <row r="5148" spans="6:7">
      <c r="F5148" s="61"/>
      <c r="G5148" s="62"/>
    </row>
    <row r="5149" spans="6:7">
      <c r="F5149" s="61"/>
      <c r="G5149" s="62"/>
    </row>
    <row r="5150" spans="6:7">
      <c r="F5150" s="61"/>
      <c r="G5150" s="62"/>
    </row>
    <row r="5151" spans="6:7">
      <c r="F5151" s="61"/>
      <c r="G5151" s="62"/>
    </row>
    <row r="5152" spans="6:7">
      <c r="F5152" s="61"/>
      <c r="G5152" s="62"/>
    </row>
    <row r="5153" spans="6:7">
      <c r="F5153" s="61"/>
      <c r="G5153" s="62"/>
    </row>
    <row r="5154" spans="6:7">
      <c r="F5154" s="61"/>
      <c r="G5154" s="62"/>
    </row>
    <row r="5155" spans="6:7">
      <c r="F5155" s="61"/>
      <c r="G5155" s="62"/>
    </row>
    <row r="5156" spans="6:7">
      <c r="F5156" s="61"/>
      <c r="G5156" s="62"/>
    </row>
    <row r="5157" spans="6:7">
      <c r="F5157" s="61"/>
      <c r="G5157" s="62"/>
    </row>
    <row r="5158" spans="6:7">
      <c r="F5158" s="61"/>
      <c r="G5158" s="62"/>
    </row>
    <row r="5159" spans="6:7">
      <c r="F5159" s="61"/>
      <c r="G5159" s="62"/>
    </row>
    <row r="5160" spans="6:7">
      <c r="F5160" s="61"/>
      <c r="G5160" s="62"/>
    </row>
    <row r="5161" spans="6:7">
      <c r="F5161" s="61"/>
      <c r="G5161" s="62"/>
    </row>
    <row r="5162" spans="6:7">
      <c r="F5162" s="61"/>
      <c r="G5162" s="62"/>
    </row>
    <row r="5163" spans="6:7">
      <c r="F5163" s="61"/>
      <c r="G5163" s="62"/>
    </row>
    <row r="5164" spans="6:7">
      <c r="F5164" s="61"/>
      <c r="G5164" s="62"/>
    </row>
    <row r="5165" spans="6:7">
      <c r="F5165" s="61"/>
      <c r="G5165" s="62"/>
    </row>
    <row r="5166" spans="6:7">
      <c r="F5166" s="61"/>
      <c r="G5166" s="62"/>
    </row>
    <row r="5167" spans="6:7">
      <c r="F5167" s="61"/>
      <c r="G5167" s="62"/>
    </row>
    <row r="5168" spans="6:7">
      <c r="F5168" s="61"/>
      <c r="G5168" s="62"/>
    </row>
    <row r="5169" spans="6:7">
      <c r="F5169" s="61"/>
      <c r="G5169" s="62"/>
    </row>
    <row r="5170" spans="6:7">
      <c r="F5170" s="61"/>
      <c r="G5170" s="62"/>
    </row>
    <row r="5171" spans="6:7">
      <c r="F5171" s="61"/>
      <c r="G5171" s="62"/>
    </row>
    <row r="5172" spans="6:7">
      <c r="F5172" s="61"/>
      <c r="G5172" s="62"/>
    </row>
    <row r="5173" spans="6:7">
      <c r="F5173" s="61"/>
      <c r="G5173" s="62"/>
    </row>
    <row r="5174" spans="6:7">
      <c r="F5174" s="61"/>
      <c r="G5174" s="62"/>
    </row>
    <row r="5175" spans="6:7">
      <c r="F5175" s="61"/>
      <c r="G5175" s="62"/>
    </row>
    <row r="5176" spans="6:7">
      <c r="F5176" s="61"/>
      <c r="G5176" s="62"/>
    </row>
    <row r="5177" spans="6:7">
      <c r="F5177" s="61"/>
      <c r="G5177" s="62"/>
    </row>
    <row r="5178" spans="6:7">
      <c r="F5178" s="61"/>
      <c r="G5178" s="62"/>
    </row>
    <row r="5179" spans="6:7">
      <c r="F5179" s="61"/>
      <c r="G5179" s="62"/>
    </row>
    <row r="5180" spans="6:7">
      <c r="F5180" s="61"/>
      <c r="G5180" s="62"/>
    </row>
    <row r="5181" spans="6:7">
      <c r="F5181" s="61"/>
      <c r="G5181" s="62"/>
    </row>
    <row r="5182" spans="6:7">
      <c r="F5182" s="61"/>
      <c r="G5182" s="62"/>
    </row>
    <row r="5183" spans="6:7">
      <c r="F5183" s="61"/>
      <c r="G5183" s="62"/>
    </row>
    <row r="5184" spans="6:7">
      <c r="F5184" s="61"/>
      <c r="G5184" s="62"/>
    </row>
    <row r="5185" spans="6:7">
      <c r="F5185" s="61"/>
      <c r="G5185" s="62"/>
    </row>
    <row r="5186" spans="6:7">
      <c r="F5186" s="61"/>
      <c r="G5186" s="62"/>
    </row>
    <row r="5187" spans="6:7">
      <c r="F5187" s="61"/>
      <c r="G5187" s="62"/>
    </row>
    <row r="5188" spans="6:7">
      <c r="F5188" s="61"/>
      <c r="G5188" s="62"/>
    </row>
    <row r="5189" spans="6:7">
      <c r="F5189" s="61"/>
      <c r="G5189" s="62"/>
    </row>
    <row r="5190" spans="6:7">
      <c r="F5190" s="61"/>
      <c r="G5190" s="62"/>
    </row>
    <row r="5191" spans="6:7">
      <c r="F5191" s="61"/>
      <c r="G5191" s="62"/>
    </row>
    <row r="5192" spans="6:7">
      <c r="F5192" s="61"/>
      <c r="G5192" s="62"/>
    </row>
    <row r="5193" spans="6:7">
      <c r="F5193" s="61"/>
      <c r="G5193" s="62"/>
    </row>
    <row r="5194" spans="6:7">
      <c r="F5194" s="61"/>
      <c r="G5194" s="62"/>
    </row>
    <row r="5195" spans="6:7">
      <c r="F5195" s="61"/>
      <c r="G5195" s="62"/>
    </row>
    <row r="5196" spans="6:7">
      <c r="F5196" s="61"/>
      <c r="G5196" s="62"/>
    </row>
    <row r="5197" spans="6:7">
      <c r="F5197" s="61"/>
      <c r="G5197" s="62"/>
    </row>
    <row r="5198" spans="6:7">
      <c r="F5198" s="61"/>
      <c r="G5198" s="62"/>
    </row>
    <row r="5199" spans="6:7">
      <c r="F5199" s="61"/>
      <c r="G5199" s="62"/>
    </row>
    <row r="5200" spans="6:7">
      <c r="F5200" s="61"/>
      <c r="G5200" s="62"/>
    </row>
    <row r="5201" spans="6:7">
      <c r="F5201" s="61"/>
      <c r="G5201" s="62"/>
    </row>
    <row r="5202" spans="6:7">
      <c r="F5202" s="61"/>
      <c r="G5202" s="62"/>
    </row>
    <row r="5203" spans="6:7">
      <c r="F5203" s="61"/>
      <c r="G5203" s="62"/>
    </row>
    <row r="5204" spans="6:7">
      <c r="F5204" s="61"/>
      <c r="G5204" s="62"/>
    </row>
    <row r="5205" spans="6:7">
      <c r="F5205" s="61"/>
      <c r="G5205" s="62"/>
    </row>
    <row r="5206" spans="6:7">
      <c r="F5206" s="61"/>
      <c r="G5206" s="62"/>
    </row>
    <row r="5207" spans="6:7">
      <c r="F5207" s="61"/>
      <c r="G5207" s="62"/>
    </row>
    <row r="5208" spans="6:7">
      <c r="F5208" s="61"/>
      <c r="G5208" s="62"/>
    </row>
    <row r="5209" spans="6:7">
      <c r="F5209" s="61"/>
      <c r="G5209" s="62"/>
    </row>
    <row r="5210" spans="6:7">
      <c r="F5210" s="61"/>
      <c r="G5210" s="62"/>
    </row>
    <row r="5211" spans="6:7">
      <c r="F5211" s="61"/>
      <c r="G5211" s="62"/>
    </row>
    <row r="5212" spans="6:7">
      <c r="F5212" s="61"/>
      <c r="G5212" s="62"/>
    </row>
    <row r="5213" spans="6:7">
      <c r="F5213" s="61"/>
      <c r="G5213" s="62"/>
    </row>
    <row r="5214" spans="6:7">
      <c r="F5214" s="61"/>
      <c r="G5214" s="62"/>
    </row>
    <row r="5215" spans="6:7">
      <c r="F5215" s="61"/>
      <c r="G5215" s="62"/>
    </row>
    <row r="5216" spans="6:7">
      <c r="F5216" s="61"/>
      <c r="G5216" s="62"/>
    </row>
    <row r="5217" spans="6:7">
      <c r="F5217" s="61"/>
      <c r="G5217" s="62"/>
    </row>
    <row r="5218" spans="6:7">
      <c r="F5218" s="61"/>
      <c r="G5218" s="62"/>
    </row>
    <row r="5219" spans="6:7">
      <c r="F5219" s="61"/>
      <c r="G5219" s="62"/>
    </row>
    <row r="5220" spans="6:7">
      <c r="F5220" s="61"/>
      <c r="G5220" s="62"/>
    </row>
    <row r="5221" spans="6:7">
      <c r="F5221" s="61"/>
      <c r="G5221" s="62"/>
    </row>
    <row r="5222" spans="6:7">
      <c r="F5222" s="61"/>
      <c r="G5222" s="62"/>
    </row>
    <row r="5223" spans="6:7">
      <c r="F5223" s="61"/>
      <c r="G5223" s="62"/>
    </row>
    <row r="5224" spans="6:7">
      <c r="F5224" s="61"/>
      <c r="G5224" s="62"/>
    </row>
    <row r="5225" spans="6:7">
      <c r="F5225" s="61"/>
      <c r="G5225" s="62"/>
    </row>
    <row r="5226" spans="6:7">
      <c r="F5226" s="61"/>
      <c r="G5226" s="62"/>
    </row>
    <row r="5227" spans="6:7">
      <c r="F5227" s="61"/>
      <c r="G5227" s="62"/>
    </row>
    <row r="5228" spans="6:7">
      <c r="F5228" s="61"/>
      <c r="G5228" s="62"/>
    </row>
    <row r="5229" spans="6:7">
      <c r="F5229" s="61"/>
      <c r="G5229" s="62"/>
    </row>
    <row r="5230" spans="6:7">
      <c r="F5230" s="61"/>
      <c r="G5230" s="62"/>
    </row>
    <row r="5231" spans="6:7">
      <c r="F5231" s="61"/>
      <c r="G5231" s="62"/>
    </row>
    <row r="5232" spans="6:7">
      <c r="F5232" s="61"/>
      <c r="G5232" s="62"/>
    </row>
    <row r="5233" spans="6:7">
      <c r="F5233" s="61"/>
      <c r="G5233" s="62"/>
    </row>
    <row r="5234" spans="6:7">
      <c r="F5234" s="61"/>
      <c r="G5234" s="62"/>
    </row>
    <row r="5235" spans="6:7">
      <c r="F5235" s="61"/>
      <c r="G5235" s="62"/>
    </row>
    <row r="5236" spans="6:7">
      <c r="F5236" s="61"/>
      <c r="G5236" s="62"/>
    </row>
    <row r="5237" spans="6:7">
      <c r="F5237" s="61"/>
      <c r="G5237" s="62"/>
    </row>
    <row r="5238" spans="6:7">
      <c r="F5238" s="61"/>
      <c r="G5238" s="62"/>
    </row>
    <row r="5239" spans="6:7">
      <c r="F5239" s="61"/>
      <c r="G5239" s="62"/>
    </row>
    <row r="5240" spans="6:7">
      <c r="F5240" s="61"/>
      <c r="G5240" s="62"/>
    </row>
    <row r="5241" spans="6:7">
      <c r="F5241" s="61"/>
      <c r="G5241" s="62"/>
    </row>
    <row r="5242" spans="6:7">
      <c r="F5242" s="61"/>
      <c r="G5242" s="62"/>
    </row>
    <row r="5243" spans="6:7">
      <c r="F5243" s="61"/>
      <c r="G5243" s="62"/>
    </row>
    <row r="5244" spans="6:7">
      <c r="F5244" s="61"/>
      <c r="G5244" s="62"/>
    </row>
    <row r="5245" spans="6:7">
      <c r="F5245" s="61"/>
      <c r="G5245" s="62"/>
    </row>
    <row r="5246" spans="6:7">
      <c r="F5246" s="61"/>
      <c r="G5246" s="62"/>
    </row>
    <row r="5247" spans="6:7">
      <c r="F5247" s="61"/>
      <c r="G5247" s="62"/>
    </row>
    <row r="5248" spans="6:7">
      <c r="F5248" s="61"/>
      <c r="G5248" s="62"/>
    </row>
    <row r="5249" spans="6:7">
      <c r="F5249" s="61"/>
      <c r="G5249" s="62"/>
    </row>
    <row r="5250" spans="6:7">
      <c r="F5250" s="61"/>
      <c r="G5250" s="62"/>
    </row>
    <row r="5251" spans="6:7">
      <c r="F5251" s="61"/>
      <c r="G5251" s="62"/>
    </row>
    <row r="5252" spans="6:7">
      <c r="F5252" s="61"/>
      <c r="G5252" s="62"/>
    </row>
    <row r="5253" spans="6:7">
      <c r="F5253" s="61"/>
      <c r="G5253" s="62"/>
    </row>
    <row r="5254" spans="6:7">
      <c r="F5254" s="61"/>
      <c r="G5254" s="62"/>
    </row>
    <row r="5255" spans="6:7">
      <c r="F5255" s="61"/>
      <c r="G5255" s="62"/>
    </row>
    <row r="5256" spans="6:7">
      <c r="F5256" s="61"/>
      <c r="G5256" s="62"/>
    </row>
    <row r="5257" spans="6:7">
      <c r="F5257" s="61"/>
      <c r="G5257" s="62"/>
    </row>
    <row r="5258" spans="6:7">
      <c r="F5258" s="61"/>
      <c r="G5258" s="62"/>
    </row>
    <row r="5259" spans="6:7">
      <c r="F5259" s="61"/>
      <c r="G5259" s="62"/>
    </row>
    <row r="5260" spans="6:7">
      <c r="F5260" s="61"/>
      <c r="G5260" s="62"/>
    </row>
    <row r="5261" spans="6:7">
      <c r="F5261" s="61"/>
      <c r="G5261" s="62"/>
    </row>
    <row r="5262" spans="6:7">
      <c r="F5262" s="61"/>
      <c r="G5262" s="62"/>
    </row>
    <row r="5263" spans="6:7">
      <c r="F5263" s="61"/>
      <c r="G5263" s="62"/>
    </row>
    <row r="5264" spans="6:7">
      <c r="F5264" s="61"/>
      <c r="G5264" s="62"/>
    </row>
    <row r="5265" spans="6:7">
      <c r="F5265" s="61"/>
      <c r="G5265" s="62"/>
    </row>
    <row r="5266" spans="6:7">
      <c r="F5266" s="61"/>
      <c r="G5266" s="62"/>
    </row>
    <row r="5267" spans="6:7">
      <c r="F5267" s="61"/>
      <c r="G5267" s="62"/>
    </row>
    <row r="5268" spans="6:7">
      <c r="F5268" s="61"/>
      <c r="G5268" s="62"/>
    </row>
    <row r="5269" spans="6:7">
      <c r="F5269" s="61"/>
      <c r="G5269" s="62"/>
    </row>
    <row r="5270" spans="6:7">
      <c r="F5270" s="61"/>
      <c r="G5270" s="62"/>
    </row>
    <row r="5271" spans="6:7">
      <c r="F5271" s="61"/>
      <c r="G5271" s="62"/>
    </row>
    <row r="5272" spans="6:7">
      <c r="F5272" s="61"/>
      <c r="G5272" s="62"/>
    </row>
    <row r="5273" spans="6:7">
      <c r="F5273" s="61"/>
      <c r="G5273" s="62"/>
    </row>
    <row r="5274" spans="6:7">
      <c r="F5274" s="61"/>
      <c r="G5274" s="62"/>
    </row>
    <row r="5275" spans="6:7">
      <c r="F5275" s="61"/>
      <c r="G5275" s="62"/>
    </row>
    <row r="5276" spans="6:7">
      <c r="F5276" s="61"/>
      <c r="G5276" s="62"/>
    </row>
    <row r="5277" spans="6:7">
      <c r="F5277" s="61"/>
      <c r="G5277" s="62"/>
    </row>
    <row r="5278" spans="6:7">
      <c r="F5278" s="61"/>
      <c r="G5278" s="62"/>
    </row>
    <row r="5279" spans="6:7">
      <c r="F5279" s="61"/>
      <c r="G5279" s="62"/>
    </row>
    <row r="5280" spans="6:7">
      <c r="F5280" s="61"/>
      <c r="G5280" s="62"/>
    </row>
    <row r="5281" spans="6:7">
      <c r="F5281" s="61"/>
      <c r="G5281" s="62"/>
    </row>
    <row r="5282" spans="6:7">
      <c r="F5282" s="61"/>
      <c r="G5282" s="62"/>
    </row>
    <row r="5283" spans="6:7">
      <c r="F5283" s="61"/>
      <c r="G5283" s="62"/>
    </row>
    <row r="5284" spans="6:7">
      <c r="F5284" s="61"/>
      <c r="G5284" s="62"/>
    </row>
    <row r="5285" spans="6:7">
      <c r="F5285" s="61"/>
      <c r="G5285" s="62"/>
    </row>
    <row r="5286" spans="6:7">
      <c r="F5286" s="61"/>
      <c r="G5286" s="62"/>
    </row>
    <row r="5287" spans="6:7">
      <c r="F5287" s="61"/>
      <c r="G5287" s="62"/>
    </row>
    <row r="5288" spans="6:7">
      <c r="F5288" s="61"/>
      <c r="G5288" s="62"/>
    </row>
    <row r="5289" spans="6:7">
      <c r="F5289" s="61"/>
      <c r="G5289" s="62"/>
    </row>
    <row r="5290" spans="6:7">
      <c r="F5290" s="61"/>
      <c r="G5290" s="62"/>
    </row>
    <row r="5291" spans="6:7">
      <c r="F5291" s="61"/>
      <c r="G5291" s="62"/>
    </row>
    <row r="5292" spans="6:7">
      <c r="F5292" s="61"/>
      <c r="G5292" s="62"/>
    </row>
    <row r="5293" spans="6:7">
      <c r="F5293" s="61"/>
      <c r="G5293" s="62"/>
    </row>
    <row r="5294" spans="6:7">
      <c r="F5294" s="61"/>
      <c r="G5294" s="62"/>
    </row>
    <row r="5295" spans="6:7">
      <c r="F5295" s="61"/>
      <c r="G5295" s="62"/>
    </row>
    <row r="5296" spans="6:7">
      <c r="F5296" s="61"/>
      <c r="G5296" s="62"/>
    </row>
    <row r="5297" spans="6:7">
      <c r="F5297" s="61"/>
      <c r="G5297" s="62"/>
    </row>
    <row r="5298" spans="6:7">
      <c r="F5298" s="61"/>
      <c r="G5298" s="62"/>
    </row>
    <row r="5299" spans="6:7">
      <c r="F5299" s="61"/>
      <c r="G5299" s="62"/>
    </row>
    <row r="5300" spans="6:7">
      <c r="F5300" s="61"/>
      <c r="G5300" s="62"/>
    </row>
    <row r="5301" spans="6:7">
      <c r="F5301" s="61"/>
      <c r="G5301" s="62"/>
    </row>
    <row r="5302" spans="6:7">
      <c r="F5302" s="61"/>
      <c r="G5302" s="62"/>
    </row>
    <row r="5303" spans="6:7">
      <c r="F5303" s="61"/>
      <c r="G5303" s="62"/>
    </row>
    <row r="5304" spans="6:7">
      <c r="F5304" s="61"/>
      <c r="G5304" s="62"/>
    </row>
    <row r="5305" spans="6:7">
      <c r="F5305" s="61"/>
      <c r="G5305" s="62"/>
    </row>
    <row r="5306" spans="6:7">
      <c r="F5306" s="61"/>
      <c r="G5306" s="62"/>
    </row>
    <row r="5307" spans="6:7">
      <c r="F5307" s="61"/>
      <c r="G5307" s="62"/>
    </row>
    <row r="5308" spans="6:7">
      <c r="F5308" s="61"/>
      <c r="G5308" s="62"/>
    </row>
    <row r="5309" spans="6:7">
      <c r="F5309" s="61"/>
      <c r="G5309" s="62"/>
    </row>
    <row r="5310" spans="6:7">
      <c r="F5310" s="61"/>
      <c r="G5310" s="62"/>
    </row>
    <row r="5311" spans="6:7">
      <c r="F5311" s="61"/>
      <c r="G5311" s="62"/>
    </row>
    <row r="5312" spans="6:7">
      <c r="F5312" s="61"/>
      <c r="G5312" s="62"/>
    </row>
    <row r="5313" spans="6:7">
      <c r="F5313" s="61"/>
      <c r="G5313" s="62"/>
    </row>
    <row r="5314" spans="6:7">
      <c r="F5314" s="61"/>
      <c r="G5314" s="62"/>
    </row>
    <row r="5315" spans="6:7">
      <c r="F5315" s="61"/>
      <c r="G5315" s="62"/>
    </row>
    <row r="5316" spans="6:7">
      <c r="F5316" s="61"/>
      <c r="G5316" s="62"/>
    </row>
    <row r="5317" spans="6:7">
      <c r="F5317" s="61"/>
      <c r="G5317" s="62"/>
    </row>
    <row r="5318" spans="6:7">
      <c r="F5318" s="61"/>
      <c r="G5318" s="62"/>
    </row>
    <row r="5319" spans="6:7">
      <c r="F5319" s="61"/>
      <c r="G5319" s="62"/>
    </row>
    <row r="5320" spans="6:7">
      <c r="F5320" s="61"/>
      <c r="G5320" s="62"/>
    </row>
    <row r="5321" spans="6:7">
      <c r="F5321" s="61"/>
      <c r="G5321" s="62"/>
    </row>
    <row r="5322" spans="6:7">
      <c r="F5322" s="61"/>
      <c r="G5322" s="62"/>
    </row>
    <row r="5323" spans="6:7">
      <c r="F5323" s="61"/>
      <c r="G5323" s="62"/>
    </row>
    <row r="5324" spans="6:7">
      <c r="F5324" s="61"/>
      <c r="G5324" s="62"/>
    </row>
    <row r="5325" spans="6:7">
      <c r="F5325" s="61"/>
      <c r="G5325" s="62"/>
    </row>
    <row r="5326" spans="6:7">
      <c r="F5326" s="61"/>
      <c r="G5326" s="62"/>
    </row>
    <row r="5327" spans="6:7">
      <c r="F5327" s="61"/>
      <c r="G5327" s="62"/>
    </row>
    <row r="5328" spans="6:7">
      <c r="F5328" s="61"/>
      <c r="G5328" s="62"/>
    </row>
    <row r="5329" spans="6:7">
      <c r="F5329" s="61"/>
      <c r="G5329" s="62"/>
    </row>
    <row r="5330" spans="6:7">
      <c r="F5330" s="61"/>
      <c r="G5330" s="62"/>
    </row>
    <row r="5331" spans="6:7">
      <c r="F5331" s="61"/>
      <c r="G5331" s="62"/>
    </row>
    <row r="5332" spans="6:7">
      <c r="F5332" s="61"/>
      <c r="G5332" s="62"/>
    </row>
    <row r="5333" spans="6:7">
      <c r="F5333" s="61"/>
      <c r="G5333" s="62"/>
    </row>
    <row r="5334" spans="6:7">
      <c r="F5334" s="61"/>
      <c r="G5334" s="62"/>
    </row>
    <row r="5335" spans="6:7">
      <c r="F5335" s="61"/>
      <c r="G5335" s="62"/>
    </row>
    <row r="5336" spans="6:7">
      <c r="F5336" s="61"/>
      <c r="G5336" s="62"/>
    </row>
    <row r="5337" spans="6:7">
      <c r="F5337" s="61"/>
      <c r="G5337" s="62"/>
    </row>
    <row r="5338" spans="6:7">
      <c r="F5338" s="61"/>
      <c r="G5338" s="62"/>
    </row>
    <row r="5339" spans="6:7">
      <c r="F5339" s="61"/>
      <c r="G5339" s="62"/>
    </row>
    <row r="5340" spans="6:7">
      <c r="F5340" s="61"/>
      <c r="G5340" s="62"/>
    </row>
    <row r="5341" spans="6:7">
      <c r="F5341" s="61"/>
      <c r="G5341" s="62"/>
    </row>
    <row r="5342" spans="6:7">
      <c r="F5342" s="61"/>
      <c r="G5342" s="62"/>
    </row>
    <row r="5343" spans="6:7">
      <c r="F5343" s="61"/>
      <c r="G5343" s="62"/>
    </row>
    <row r="5344" spans="6:7">
      <c r="F5344" s="61"/>
      <c r="G5344" s="62"/>
    </row>
    <row r="5345" spans="6:7">
      <c r="F5345" s="61"/>
      <c r="G5345" s="62"/>
    </row>
    <row r="5346" spans="6:7">
      <c r="F5346" s="61"/>
      <c r="G5346" s="62"/>
    </row>
    <row r="5347" spans="6:7">
      <c r="F5347" s="61"/>
      <c r="G5347" s="62"/>
    </row>
    <row r="5348" spans="6:7">
      <c r="F5348" s="61"/>
      <c r="G5348" s="62"/>
    </row>
    <row r="5349" spans="6:7">
      <c r="F5349" s="61"/>
      <c r="G5349" s="62"/>
    </row>
    <row r="5350" spans="6:7">
      <c r="F5350" s="61"/>
      <c r="G5350" s="62"/>
    </row>
    <row r="5351" spans="6:7">
      <c r="F5351" s="61"/>
      <c r="G5351" s="62"/>
    </row>
    <row r="5352" spans="6:7">
      <c r="F5352" s="61"/>
      <c r="G5352" s="62"/>
    </row>
    <row r="5353" spans="6:7">
      <c r="F5353" s="61"/>
      <c r="G5353" s="62"/>
    </row>
    <row r="5354" spans="6:7">
      <c r="F5354" s="61"/>
      <c r="G5354" s="62"/>
    </row>
    <row r="5355" spans="6:7">
      <c r="F5355" s="61"/>
      <c r="G5355" s="62"/>
    </row>
    <row r="5356" spans="6:7">
      <c r="F5356" s="61"/>
      <c r="G5356" s="62"/>
    </row>
    <row r="5357" spans="6:7">
      <c r="F5357" s="61"/>
      <c r="G5357" s="62"/>
    </row>
    <row r="5358" spans="6:7">
      <c r="F5358" s="61"/>
      <c r="G5358" s="62"/>
    </row>
    <row r="5359" spans="6:7">
      <c r="F5359" s="61"/>
      <c r="G5359" s="62"/>
    </row>
    <row r="5360" spans="6:7">
      <c r="F5360" s="61"/>
      <c r="G5360" s="62"/>
    </row>
    <row r="5361" spans="6:7">
      <c r="F5361" s="61"/>
      <c r="G5361" s="62"/>
    </row>
    <row r="5362" spans="6:7">
      <c r="F5362" s="61"/>
      <c r="G5362" s="62"/>
    </row>
    <row r="5363" spans="6:7">
      <c r="F5363" s="61"/>
      <c r="G5363" s="62"/>
    </row>
    <row r="5364" spans="6:7">
      <c r="F5364" s="61"/>
      <c r="G5364" s="62"/>
    </row>
    <row r="5365" spans="6:7">
      <c r="F5365" s="61"/>
      <c r="G5365" s="62"/>
    </row>
    <row r="5366" spans="6:7">
      <c r="F5366" s="61"/>
      <c r="G5366" s="62"/>
    </row>
    <row r="5367" spans="6:7">
      <c r="F5367" s="61"/>
      <c r="G5367" s="62"/>
    </row>
    <row r="5368" spans="6:7">
      <c r="F5368" s="61"/>
      <c r="G5368" s="62"/>
    </row>
    <row r="5369" spans="6:7">
      <c r="F5369" s="61"/>
      <c r="G5369" s="62"/>
    </row>
    <row r="5370" spans="6:7">
      <c r="F5370" s="61"/>
      <c r="G5370" s="62"/>
    </row>
    <row r="5371" spans="6:7">
      <c r="F5371" s="61"/>
      <c r="G5371" s="62"/>
    </row>
    <row r="5372" spans="6:7">
      <c r="F5372" s="61"/>
      <c r="G5372" s="62"/>
    </row>
    <row r="5373" spans="6:7">
      <c r="F5373" s="61"/>
      <c r="G5373" s="62"/>
    </row>
    <row r="5374" spans="6:7">
      <c r="F5374" s="61"/>
      <c r="G5374" s="62"/>
    </row>
    <row r="5375" spans="6:7">
      <c r="F5375" s="61"/>
      <c r="G5375" s="62"/>
    </row>
    <row r="5376" spans="6:7">
      <c r="F5376" s="61"/>
      <c r="G5376" s="62"/>
    </row>
    <row r="5377" spans="6:7">
      <c r="F5377" s="61"/>
      <c r="G5377" s="62"/>
    </row>
    <row r="5378" spans="6:7">
      <c r="F5378" s="61"/>
      <c r="G5378" s="62"/>
    </row>
    <row r="5379" spans="6:7">
      <c r="F5379" s="61"/>
      <c r="G5379" s="62"/>
    </row>
    <row r="5380" spans="6:7">
      <c r="F5380" s="61"/>
      <c r="G5380" s="62"/>
    </row>
    <row r="5381" spans="6:7">
      <c r="F5381" s="61"/>
      <c r="G5381" s="62"/>
    </row>
    <row r="5382" spans="6:7">
      <c r="F5382" s="61"/>
      <c r="G5382" s="62"/>
    </row>
    <row r="5383" spans="6:7">
      <c r="F5383" s="61"/>
      <c r="G5383" s="62"/>
    </row>
    <row r="5384" spans="6:7">
      <c r="F5384" s="61"/>
      <c r="G5384" s="62"/>
    </row>
    <row r="5385" spans="6:7">
      <c r="F5385" s="61"/>
      <c r="G5385" s="62"/>
    </row>
    <row r="5386" spans="6:7">
      <c r="F5386" s="61"/>
      <c r="G5386" s="62"/>
    </row>
    <row r="5387" spans="6:7">
      <c r="F5387" s="61"/>
      <c r="G5387" s="62"/>
    </row>
    <row r="5388" spans="6:7">
      <c r="F5388" s="61"/>
      <c r="G5388" s="62"/>
    </row>
    <row r="5389" spans="6:7">
      <c r="F5389" s="61"/>
      <c r="G5389" s="62"/>
    </row>
    <row r="5390" spans="6:7">
      <c r="F5390" s="61"/>
      <c r="G5390" s="62"/>
    </row>
    <row r="5391" spans="6:7">
      <c r="F5391" s="61"/>
      <c r="G5391" s="62"/>
    </row>
    <row r="5392" spans="6:7">
      <c r="F5392" s="61"/>
      <c r="G5392" s="62"/>
    </row>
    <row r="5393" spans="6:7">
      <c r="F5393" s="61"/>
      <c r="G5393" s="62"/>
    </row>
    <row r="5394" spans="6:7">
      <c r="F5394" s="61"/>
      <c r="G5394" s="62"/>
    </row>
    <row r="5395" spans="6:7">
      <c r="F5395" s="61"/>
      <c r="G5395" s="62"/>
    </row>
    <row r="5396" spans="6:7">
      <c r="F5396" s="61"/>
      <c r="G5396" s="62"/>
    </row>
    <row r="5397" spans="6:7">
      <c r="F5397" s="61"/>
      <c r="G5397" s="62"/>
    </row>
    <row r="5398" spans="6:7">
      <c r="F5398" s="61"/>
      <c r="G5398" s="62"/>
    </row>
    <row r="5399" spans="6:7">
      <c r="F5399" s="61"/>
      <c r="G5399" s="62"/>
    </row>
    <row r="5400" spans="6:7">
      <c r="F5400" s="61"/>
      <c r="G5400" s="62"/>
    </row>
    <row r="5401" spans="6:7">
      <c r="F5401" s="61"/>
      <c r="G5401" s="62"/>
    </row>
    <row r="5402" spans="6:7">
      <c r="F5402" s="61"/>
      <c r="G5402" s="62"/>
    </row>
    <row r="5403" spans="6:7">
      <c r="F5403" s="61"/>
      <c r="G5403" s="62"/>
    </row>
    <row r="5404" spans="6:7">
      <c r="F5404" s="61"/>
      <c r="G5404" s="62"/>
    </row>
    <row r="5405" spans="6:7">
      <c r="F5405" s="61"/>
      <c r="G5405" s="62"/>
    </row>
    <row r="5406" spans="6:7">
      <c r="F5406" s="61"/>
      <c r="G5406" s="62"/>
    </row>
    <row r="5407" spans="6:7">
      <c r="F5407" s="61"/>
      <c r="G5407" s="62"/>
    </row>
    <row r="5408" spans="6:7">
      <c r="F5408" s="61"/>
      <c r="G5408" s="62"/>
    </row>
    <row r="5409" spans="6:7">
      <c r="F5409" s="61"/>
      <c r="G5409" s="62"/>
    </row>
    <row r="5410" spans="6:7">
      <c r="F5410" s="61"/>
      <c r="G5410" s="62"/>
    </row>
    <row r="5411" spans="6:7">
      <c r="F5411" s="61"/>
      <c r="G5411" s="62"/>
    </row>
    <row r="5412" spans="6:7">
      <c r="F5412" s="61"/>
      <c r="G5412" s="62"/>
    </row>
    <row r="5413" spans="6:7">
      <c r="F5413" s="61"/>
      <c r="G5413" s="62"/>
    </row>
    <row r="5414" spans="6:7">
      <c r="F5414" s="61"/>
      <c r="G5414" s="62"/>
    </row>
    <row r="5415" spans="6:7">
      <c r="F5415" s="61"/>
      <c r="G5415" s="62"/>
    </row>
    <row r="5416" spans="6:7">
      <c r="F5416" s="61"/>
      <c r="G5416" s="62"/>
    </row>
    <row r="5417" spans="6:7">
      <c r="F5417" s="61"/>
      <c r="G5417" s="62"/>
    </row>
    <row r="5418" spans="6:7">
      <c r="F5418" s="61"/>
      <c r="G5418" s="62"/>
    </row>
    <row r="5419" spans="6:7">
      <c r="F5419" s="61"/>
      <c r="G5419" s="62"/>
    </row>
    <row r="5420" spans="6:7">
      <c r="F5420" s="61"/>
      <c r="G5420" s="62"/>
    </row>
    <row r="5421" spans="6:7">
      <c r="F5421" s="61"/>
      <c r="G5421" s="62"/>
    </row>
    <row r="5422" spans="6:7">
      <c r="F5422" s="61"/>
      <c r="G5422" s="62"/>
    </row>
    <row r="5423" spans="6:7">
      <c r="F5423" s="61"/>
      <c r="G5423" s="62"/>
    </row>
    <row r="5424" spans="6:7">
      <c r="F5424" s="61"/>
      <c r="G5424" s="62"/>
    </row>
    <row r="5425" spans="6:7">
      <c r="F5425" s="61"/>
      <c r="G5425" s="62"/>
    </row>
    <row r="5426" spans="6:7">
      <c r="F5426" s="61"/>
      <c r="G5426" s="62"/>
    </row>
    <row r="5427" spans="6:7">
      <c r="F5427" s="61"/>
      <c r="G5427" s="62"/>
    </row>
    <row r="5428" spans="6:7">
      <c r="F5428" s="61"/>
      <c r="G5428" s="62"/>
    </row>
    <row r="5429" spans="6:7">
      <c r="F5429" s="61"/>
      <c r="G5429" s="62"/>
    </row>
    <row r="5430" spans="6:7">
      <c r="F5430" s="61"/>
      <c r="G5430" s="62"/>
    </row>
    <row r="5431" spans="6:7">
      <c r="F5431" s="61"/>
      <c r="G5431" s="62"/>
    </row>
    <row r="5432" spans="6:7">
      <c r="F5432" s="61"/>
      <c r="G5432" s="62"/>
    </row>
    <row r="5433" spans="6:7">
      <c r="F5433" s="61"/>
      <c r="G5433" s="62"/>
    </row>
    <row r="5434" spans="6:7">
      <c r="F5434" s="61"/>
      <c r="G5434" s="62"/>
    </row>
    <row r="5435" spans="6:7">
      <c r="F5435" s="61"/>
      <c r="G5435" s="62"/>
    </row>
    <row r="5436" spans="6:7">
      <c r="F5436" s="61"/>
      <c r="G5436" s="62"/>
    </row>
    <row r="5437" spans="6:7">
      <c r="F5437" s="61"/>
      <c r="G5437" s="62"/>
    </row>
    <row r="5438" spans="6:7">
      <c r="F5438" s="61"/>
      <c r="G5438" s="62"/>
    </row>
    <row r="5439" spans="6:7">
      <c r="F5439" s="61"/>
      <c r="G5439" s="62"/>
    </row>
    <row r="5440" spans="6:7">
      <c r="F5440" s="61"/>
      <c r="G5440" s="62"/>
    </row>
    <row r="5441" spans="6:7">
      <c r="F5441" s="61"/>
      <c r="G5441" s="62"/>
    </row>
    <row r="5442" spans="6:7">
      <c r="F5442" s="61"/>
      <c r="G5442" s="62"/>
    </row>
    <row r="5443" spans="6:7">
      <c r="F5443" s="61"/>
      <c r="G5443" s="62"/>
    </row>
    <row r="5444" spans="6:7">
      <c r="F5444" s="61"/>
      <c r="G5444" s="62"/>
    </row>
    <row r="5445" spans="6:7">
      <c r="F5445" s="61"/>
      <c r="G5445" s="62"/>
    </row>
    <row r="5446" spans="6:7">
      <c r="F5446" s="61"/>
      <c r="G5446" s="62"/>
    </row>
    <row r="5447" spans="6:7">
      <c r="F5447" s="61"/>
      <c r="G5447" s="62"/>
    </row>
    <row r="5448" spans="6:7">
      <c r="F5448" s="61"/>
      <c r="G5448" s="62"/>
    </row>
    <row r="5449" spans="6:7">
      <c r="F5449" s="61"/>
      <c r="G5449" s="62"/>
    </row>
    <row r="5450" spans="6:7">
      <c r="F5450" s="61"/>
      <c r="G5450" s="62"/>
    </row>
    <row r="5451" spans="6:7">
      <c r="F5451" s="61"/>
      <c r="G5451" s="62"/>
    </row>
    <row r="5452" spans="6:7">
      <c r="F5452" s="61"/>
      <c r="G5452" s="62"/>
    </row>
    <row r="5453" spans="6:7">
      <c r="F5453" s="61"/>
      <c r="G5453" s="62"/>
    </row>
    <row r="5454" spans="6:7">
      <c r="F5454" s="61"/>
      <c r="G5454" s="62"/>
    </row>
    <row r="5455" spans="6:7">
      <c r="F5455" s="61"/>
      <c r="G5455" s="62"/>
    </row>
    <row r="5456" spans="6:7">
      <c r="F5456" s="61"/>
      <c r="G5456" s="62"/>
    </row>
    <row r="5457" spans="6:7">
      <c r="F5457" s="61"/>
      <c r="G5457" s="62"/>
    </row>
    <row r="5458" spans="6:7">
      <c r="F5458" s="61"/>
      <c r="G5458" s="62"/>
    </row>
    <row r="5459" spans="6:7">
      <c r="F5459" s="61"/>
      <c r="G5459" s="62"/>
    </row>
    <row r="5460" spans="6:7">
      <c r="F5460" s="61"/>
      <c r="G5460" s="62"/>
    </row>
    <row r="5461" spans="6:7">
      <c r="F5461" s="61"/>
      <c r="G5461" s="62"/>
    </row>
    <row r="5462" spans="6:7">
      <c r="F5462" s="61"/>
      <c r="G5462" s="62"/>
    </row>
    <row r="5463" spans="6:7">
      <c r="F5463" s="61"/>
      <c r="G5463" s="62"/>
    </row>
    <row r="5464" spans="6:7">
      <c r="F5464" s="61"/>
      <c r="G5464" s="62"/>
    </row>
    <row r="5465" spans="6:7">
      <c r="F5465" s="61"/>
      <c r="G5465" s="62"/>
    </row>
    <row r="5466" spans="6:7">
      <c r="F5466" s="61"/>
      <c r="G5466" s="62"/>
    </row>
    <row r="5467" spans="6:7">
      <c r="F5467" s="61"/>
      <c r="G5467" s="62"/>
    </row>
    <row r="5468" spans="6:7">
      <c r="F5468" s="61"/>
      <c r="G5468" s="62"/>
    </row>
    <row r="5469" spans="6:7">
      <c r="F5469" s="61"/>
      <c r="G5469" s="62"/>
    </row>
    <row r="5470" spans="6:7">
      <c r="F5470" s="61"/>
      <c r="G5470" s="62"/>
    </row>
    <row r="5471" spans="6:7">
      <c r="F5471" s="61"/>
      <c r="G5471" s="62"/>
    </row>
    <row r="5472" spans="6:7">
      <c r="F5472" s="61"/>
      <c r="G5472" s="62"/>
    </row>
    <row r="5473" spans="6:7">
      <c r="F5473" s="61"/>
      <c r="G5473" s="62"/>
    </row>
    <row r="5474" spans="6:7">
      <c r="F5474" s="61"/>
      <c r="G5474" s="62"/>
    </row>
    <row r="5475" spans="6:7">
      <c r="F5475" s="61"/>
      <c r="G5475" s="62"/>
    </row>
    <row r="5476" spans="6:7">
      <c r="F5476" s="61"/>
      <c r="G5476" s="62"/>
    </row>
    <row r="5477" spans="6:7">
      <c r="F5477" s="61"/>
      <c r="G5477" s="62"/>
    </row>
    <row r="5478" spans="6:7">
      <c r="F5478" s="61"/>
      <c r="G5478" s="62"/>
    </row>
    <row r="5479" spans="6:7">
      <c r="F5479" s="61"/>
      <c r="G5479" s="62"/>
    </row>
    <row r="5480" spans="6:7">
      <c r="F5480" s="61"/>
      <c r="G5480" s="62"/>
    </row>
    <row r="5481" spans="6:7">
      <c r="F5481" s="61"/>
      <c r="G5481" s="62"/>
    </row>
    <row r="5482" spans="6:7">
      <c r="F5482" s="61"/>
      <c r="G5482" s="62"/>
    </row>
    <row r="5483" spans="6:7">
      <c r="F5483" s="61"/>
      <c r="G5483" s="62"/>
    </row>
    <row r="5484" spans="6:7">
      <c r="F5484" s="61"/>
      <c r="G5484" s="62"/>
    </row>
    <row r="5485" spans="6:7">
      <c r="F5485" s="61"/>
      <c r="G5485" s="62"/>
    </row>
    <row r="5486" spans="6:7">
      <c r="F5486" s="61"/>
      <c r="G5486" s="62"/>
    </row>
    <row r="5487" spans="6:7">
      <c r="F5487" s="61"/>
      <c r="G5487" s="62"/>
    </row>
    <row r="5488" spans="6:7">
      <c r="F5488" s="61"/>
      <c r="G5488" s="62"/>
    </row>
    <row r="5489" spans="6:7">
      <c r="F5489" s="61"/>
      <c r="G5489" s="62"/>
    </row>
    <row r="5490" spans="6:7">
      <c r="F5490" s="61"/>
      <c r="G5490" s="62"/>
    </row>
    <row r="5491" spans="6:7">
      <c r="F5491" s="61"/>
      <c r="G5491" s="62"/>
    </row>
    <row r="5492" spans="6:7">
      <c r="F5492" s="61"/>
      <c r="G5492" s="62"/>
    </row>
    <row r="5493" spans="6:7">
      <c r="F5493" s="61"/>
      <c r="G5493" s="62"/>
    </row>
    <row r="5494" spans="6:7">
      <c r="F5494" s="61"/>
      <c r="G5494" s="62"/>
    </row>
    <row r="5495" spans="6:7">
      <c r="F5495" s="61"/>
      <c r="G5495" s="62"/>
    </row>
    <row r="5496" spans="6:7">
      <c r="F5496" s="61"/>
      <c r="G5496" s="62"/>
    </row>
    <row r="5497" spans="6:7">
      <c r="F5497" s="61"/>
      <c r="G5497" s="62"/>
    </row>
    <row r="5498" spans="6:7">
      <c r="F5498" s="61"/>
      <c r="G5498" s="62"/>
    </row>
    <row r="5499" spans="6:7">
      <c r="F5499" s="61"/>
      <c r="G5499" s="62"/>
    </row>
    <row r="5500" spans="6:7">
      <c r="F5500" s="61"/>
      <c r="G5500" s="62"/>
    </row>
    <row r="5501" spans="6:7">
      <c r="F5501" s="61"/>
      <c r="G5501" s="62"/>
    </row>
    <row r="5502" spans="6:7">
      <c r="F5502" s="61"/>
      <c r="G5502" s="62"/>
    </row>
    <row r="5503" spans="6:7">
      <c r="F5503" s="61"/>
      <c r="G5503" s="62"/>
    </row>
    <row r="5504" spans="6:7">
      <c r="F5504" s="61"/>
      <c r="G5504" s="62"/>
    </row>
    <row r="5505" spans="6:7">
      <c r="F5505" s="61"/>
      <c r="G5505" s="62"/>
    </row>
    <row r="5506" spans="6:7">
      <c r="F5506" s="61"/>
      <c r="G5506" s="62"/>
    </row>
    <row r="5507" spans="6:7">
      <c r="F5507" s="61"/>
      <c r="G5507" s="62"/>
    </row>
    <row r="5508" spans="6:7">
      <c r="F5508" s="61"/>
      <c r="G5508" s="62"/>
    </row>
    <row r="5509" spans="6:7">
      <c r="F5509" s="61"/>
      <c r="G5509" s="62"/>
    </row>
    <row r="5510" spans="6:7">
      <c r="F5510" s="61"/>
      <c r="G5510" s="62"/>
    </row>
    <row r="5511" spans="6:7">
      <c r="F5511" s="61"/>
      <c r="G5511" s="62"/>
    </row>
    <row r="5512" spans="6:7">
      <c r="F5512" s="61"/>
      <c r="G5512" s="62"/>
    </row>
    <row r="5513" spans="6:7">
      <c r="F5513" s="61"/>
      <c r="G5513" s="62"/>
    </row>
    <row r="5514" spans="6:7">
      <c r="F5514" s="61"/>
      <c r="G5514" s="62"/>
    </row>
    <row r="5515" spans="6:7">
      <c r="F5515" s="61"/>
      <c r="G5515" s="62"/>
    </row>
    <row r="5516" spans="6:7">
      <c r="F5516" s="61"/>
      <c r="G5516" s="62"/>
    </row>
    <row r="5517" spans="6:7">
      <c r="F5517" s="61"/>
      <c r="G5517" s="62"/>
    </row>
    <row r="5518" spans="6:7">
      <c r="F5518" s="61"/>
      <c r="G5518" s="62"/>
    </row>
    <row r="5519" spans="6:7">
      <c r="F5519" s="61"/>
      <c r="G5519" s="62"/>
    </row>
    <row r="5520" spans="6:7">
      <c r="F5520" s="61"/>
      <c r="G5520" s="62"/>
    </row>
    <row r="5521" spans="6:7">
      <c r="F5521" s="61"/>
      <c r="G5521" s="62"/>
    </row>
    <row r="5522" spans="6:7">
      <c r="F5522" s="61"/>
      <c r="G5522" s="62"/>
    </row>
    <row r="5523" spans="6:7">
      <c r="F5523" s="61"/>
      <c r="G5523" s="62"/>
    </row>
    <row r="5524" spans="6:7">
      <c r="F5524" s="61"/>
      <c r="G5524" s="62"/>
    </row>
    <row r="5525" spans="6:7">
      <c r="F5525" s="61"/>
      <c r="G5525" s="62"/>
    </row>
    <row r="5526" spans="6:7">
      <c r="F5526" s="61"/>
      <c r="G5526" s="62"/>
    </row>
    <row r="5527" spans="6:7">
      <c r="F5527" s="61"/>
      <c r="G5527" s="62"/>
    </row>
    <row r="5528" spans="6:7">
      <c r="F5528" s="61"/>
      <c r="G5528" s="62"/>
    </row>
    <row r="5529" spans="6:7">
      <c r="F5529" s="61"/>
      <c r="G5529" s="62"/>
    </row>
    <row r="5530" spans="6:7">
      <c r="F5530" s="61"/>
      <c r="G5530" s="62"/>
    </row>
    <row r="5531" spans="6:7">
      <c r="F5531" s="61"/>
      <c r="G5531" s="62"/>
    </row>
    <row r="5532" spans="6:7">
      <c r="F5532" s="61"/>
      <c r="G5532" s="62"/>
    </row>
    <row r="5533" spans="6:7">
      <c r="F5533" s="61"/>
      <c r="G5533" s="62"/>
    </row>
    <row r="5534" spans="6:7">
      <c r="F5534" s="61"/>
      <c r="G5534" s="62"/>
    </row>
    <row r="5535" spans="6:7">
      <c r="F5535" s="61"/>
      <c r="G5535" s="62"/>
    </row>
    <row r="5536" spans="6:7">
      <c r="F5536" s="61"/>
      <c r="G5536" s="62"/>
    </row>
    <row r="5537" spans="6:7">
      <c r="F5537" s="61"/>
      <c r="G5537" s="62"/>
    </row>
    <row r="5538" spans="6:7">
      <c r="F5538" s="61"/>
      <c r="G5538" s="62"/>
    </row>
    <row r="5539" spans="6:7">
      <c r="F5539" s="61"/>
      <c r="G5539" s="62"/>
    </row>
    <row r="5540" spans="6:7">
      <c r="F5540" s="61"/>
      <c r="G5540" s="62"/>
    </row>
    <row r="5541" spans="6:7">
      <c r="F5541" s="61"/>
      <c r="G5541" s="62"/>
    </row>
    <row r="5542" spans="6:7">
      <c r="F5542" s="61"/>
      <c r="G5542" s="62"/>
    </row>
    <row r="5543" spans="6:7">
      <c r="F5543" s="61"/>
      <c r="G5543" s="62"/>
    </row>
    <row r="5544" spans="6:7">
      <c r="F5544" s="61"/>
      <c r="G5544" s="62"/>
    </row>
    <row r="5545" spans="6:7">
      <c r="F5545" s="61"/>
      <c r="G5545" s="62"/>
    </row>
    <row r="5546" spans="6:7">
      <c r="F5546" s="61"/>
      <c r="G5546" s="62"/>
    </row>
    <row r="5547" spans="6:7">
      <c r="F5547" s="61"/>
      <c r="G5547" s="62"/>
    </row>
    <row r="5548" spans="6:7">
      <c r="F5548" s="61"/>
      <c r="G5548" s="62"/>
    </row>
    <row r="5549" spans="6:7">
      <c r="F5549" s="61"/>
      <c r="G5549" s="62"/>
    </row>
    <row r="5550" spans="6:7">
      <c r="F5550" s="61"/>
      <c r="G5550" s="62"/>
    </row>
    <row r="5551" spans="6:7">
      <c r="F5551" s="61"/>
      <c r="G5551" s="62"/>
    </row>
    <row r="5552" spans="6:7">
      <c r="F5552" s="61"/>
      <c r="G5552" s="62"/>
    </row>
    <row r="5553" spans="6:7">
      <c r="F5553" s="61"/>
      <c r="G5553" s="62"/>
    </row>
    <row r="5554" spans="6:7">
      <c r="F5554" s="61"/>
      <c r="G5554" s="62"/>
    </row>
    <row r="5555" spans="6:7">
      <c r="F5555" s="61"/>
      <c r="G5555" s="62"/>
    </row>
    <row r="5556" spans="6:7">
      <c r="F5556" s="61"/>
      <c r="G5556" s="62"/>
    </row>
    <row r="5557" spans="6:7">
      <c r="F5557" s="61"/>
      <c r="G5557" s="62"/>
    </row>
    <row r="5558" spans="6:7">
      <c r="F5558" s="61"/>
      <c r="G5558" s="62"/>
    </row>
    <row r="5559" spans="6:7">
      <c r="F5559" s="61"/>
      <c r="G5559" s="62"/>
    </row>
    <row r="5560" spans="6:7">
      <c r="F5560" s="61"/>
      <c r="G5560" s="62"/>
    </row>
    <row r="5561" spans="6:7">
      <c r="F5561" s="61"/>
      <c r="G5561" s="62"/>
    </row>
    <row r="5562" spans="6:7">
      <c r="F5562" s="61"/>
      <c r="G5562" s="62"/>
    </row>
    <row r="5563" spans="6:7">
      <c r="F5563" s="61"/>
      <c r="G5563" s="62"/>
    </row>
    <row r="5564" spans="6:7">
      <c r="F5564" s="61"/>
      <c r="G5564" s="62"/>
    </row>
    <row r="5565" spans="6:7">
      <c r="F5565" s="61"/>
      <c r="G5565" s="62"/>
    </row>
    <row r="5566" spans="6:7">
      <c r="F5566" s="61"/>
      <c r="G5566" s="62"/>
    </row>
    <row r="5567" spans="6:7">
      <c r="F5567" s="61"/>
      <c r="G5567" s="62"/>
    </row>
    <row r="5568" spans="6:7">
      <c r="F5568" s="61"/>
      <c r="G5568" s="62"/>
    </row>
    <row r="5569" spans="6:7">
      <c r="F5569" s="61"/>
      <c r="G5569" s="62"/>
    </row>
    <row r="5570" spans="6:7">
      <c r="F5570" s="61"/>
      <c r="G5570" s="62"/>
    </row>
    <row r="5571" spans="6:7">
      <c r="F5571" s="61"/>
      <c r="G5571" s="62"/>
    </row>
    <row r="5572" spans="6:7">
      <c r="F5572" s="61"/>
      <c r="G5572" s="62"/>
    </row>
    <row r="5573" spans="6:7">
      <c r="F5573" s="61"/>
      <c r="G5573" s="62"/>
    </row>
    <row r="5574" spans="6:7">
      <c r="F5574" s="61"/>
      <c r="G5574" s="62"/>
    </row>
    <row r="5575" spans="6:7">
      <c r="F5575" s="61"/>
      <c r="G5575" s="62"/>
    </row>
    <row r="5576" spans="6:7">
      <c r="F5576" s="61"/>
      <c r="G5576" s="62"/>
    </row>
    <row r="5577" spans="6:7">
      <c r="F5577" s="61"/>
      <c r="G5577" s="62"/>
    </row>
    <row r="5578" spans="6:7">
      <c r="F5578" s="61"/>
      <c r="G5578" s="62"/>
    </row>
    <row r="5579" spans="6:7">
      <c r="F5579" s="61"/>
      <c r="G5579" s="62"/>
    </row>
    <row r="5580" spans="6:7">
      <c r="F5580" s="61"/>
      <c r="G5580" s="62"/>
    </row>
    <row r="5581" spans="6:7">
      <c r="F5581" s="61"/>
      <c r="G5581" s="62"/>
    </row>
    <row r="5582" spans="6:7">
      <c r="F5582" s="61"/>
      <c r="G5582" s="62"/>
    </row>
    <row r="5583" spans="6:7">
      <c r="F5583" s="61"/>
      <c r="G5583" s="62"/>
    </row>
    <row r="5584" spans="6:7">
      <c r="F5584" s="61"/>
      <c r="G5584" s="62"/>
    </row>
    <row r="5585" spans="6:7">
      <c r="F5585" s="61"/>
      <c r="G5585" s="62"/>
    </row>
    <row r="5586" spans="6:7">
      <c r="F5586" s="61"/>
      <c r="G5586" s="62"/>
    </row>
    <row r="5587" spans="6:7">
      <c r="F5587" s="61"/>
      <c r="G5587" s="62"/>
    </row>
    <row r="5588" spans="6:7">
      <c r="F5588" s="61"/>
      <c r="G5588" s="62"/>
    </row>
    <row r="5589" spans="6:7">
      <c r="F5589" s="61"/>
      <c r="G5589" s="62"/>
    </row>
    <row r="5590" spans="6:7">
      <c r="F5590" s="61"/>
      <c r="G5590" s="62"/>
    </row>
    <row r="5591" spans="6:7">
      <c r="F5591" s="61"/>
      <c r="G5591" s="62"/>
    </row>
    <row r="5592" spans="6:7">
      <c r="F5592" s="61"/>
      <c r="G5592" s="62"/>
    </row>
    <row r="5593" spans="6:7">
      <c r="F5593" s="61"/>
      <c r="G5593" s="62"/>
    </row>
    <row r="5594" spans="6:7">
      <c r="F5594" s="61"/>
      <c r="G5594" s="62"/>
    </row>
    <row r="5595" spans="6:7">
      <c r="F5595" s="61"/>
      <c r="G5595" s="62"/>
    </row>
    <row r="5596" spans="6:7">
      <c r="F5596" s="61"/>
      <c r="G5596" s="62"/>
    </row>
    <row r="5597" spans="6:7">
      <c r="F5597" s="61"/>
      <c r="G5597" s="62"/>
    </row>
    <row r="5598" spans="6:7">
      <c r="F5598" s="61"/>
      <c r="G5598" s="62"/>
    </row>
    <row r="5599" spans="6:7">
      <c r="F5599" s="61"/>
      <c r="G5599" s="62"/>
    </row>
    <row r="5600" spans="6:7">
      <c r="F5600" s="61"/>
      <c r="G5600" s="62"/>
    </row>
    <row r="5601" spans="6:7">
      <c r="F5601" s="61"/>
      <c r="G5601" s="62"/>
    </row>
    <row r="5602" spans="6:7">
      <c r="F5602" s="61"/>
      <c r="G5602" s="62"/>
    </row>
    <row r="5603" spans="6:7">
      <c r="F5603" s="61"/>
      <c r="G5603" s="62"/>
    </row>
    <row r="5604" spans="6:7">
      <c r="F5604" s="61"/>
      <c r="G5604" s="62"/>
    </row>
    <row r="5605" spans="6:7">
      <c r="F5605" s="61"/>
      <c r="G5605" s="62"/>
    </row>
    <row r="5606" spans="6:7">
      <c r="F5606" s="61"/>
      <c r="G5606" s="62"/>
    </row>
    <row r="5607" spans="6:7">
      <c r="F5607" s="61"/>
      <c r="G5607" s="62"/>
    </row>
    <row r="5608" spans="6:7">
      <c r="F5608" s="61"/>
      <c r="G5608" s="62"/>
    </row>
    <row r="5609" spans="6:7">
      <c r="F5609" s="61"/>
      <c r="G5609" s="62"/>
    </row>
    <row r="5610" spans="6:7">
      <c r="F5610" s="61"/>
      <c r="G5610" s="62"/>
    </row>
    <row r="5611" spans="6:7">
      <c r="F5611" s="61"/>
      <c r="G5611" s="62"/>
    </row>
    <row r="5612" spans="6:7">
      <c r="F5612" s="61"/>
      <c r="G5612" s="62"/>
    </row>
    <row r="5613" spans="6:7">
      <c r="F5613" s="61"/>
      <c r="G5613" s="62"/>
    </row>
    <row r="5614" spans="6:7">
      <c r="F5614" s="61"/>
      <c r="G5614" s="62"/>
    </row>
    <row r="5615" spans="6:7">
      <c r="F5615" s="61"/>
      <c r="G5615" s="62"/>
    </row>
    <row r="5616" spans="6:7">
      <c r="F5616" s="61"/>
      <c r="G5616" s="62"/>
    </row>
    <row r="5617" spans="6:7">
      <c r="F5617" s="61"/>
      <c r="G5617" s="62"/>
    </row>
    <row r="5618" spans="6:7">
      <c r="F5618" s="61"/>
      <c r="G5618" s="62"/>
    </row>
    <row r="5619" spans="6:7">
      <c r="F5619" s="61"/>
      <c r="G5619" s="62"/>
    </row>
    <row r="5620" spans="6:7">
      <c r="F5620" s="61"/>
      <c r="G5620" s="62"/>
    </row>
    <row r="5621" spans="6:7">
      <c r="F5621" s="61"/>
      <c r="G5621" s="62"/>
    </row>
    <row r="5622" spans="6:7">
      <c r="F5622" s="61"/>
      <c r="G5622" s="62"/>
    </row>
    <row r="5623" spans="6:7">
      <c r="F5623" s="61"/>
      <c r="G5623" s="62"/>
    </row>
    <row r="5624" spans="6:7">
      <c r="F5624" s="61"/>
      <c r="G5624" s="62"/>
    </row>
    <row r="5625" spans="6:7">
      <c r="F5625" s="61"/>
      <c r="G5625" s="62"/>
    </row>
    <row r="5626" spans="6:7">
      <c r="F5626" s="61"/>
      <c r="G5626" s="62"/>
    </row>
    <row r="5627" spans="6:7">
      <c r="F5627" s="61"/>
      <c r="G5627" s="62"/>
    </row>
    <row r="5628" spans="6:7">
      <c r="F5628" s="61"/>
      <c r="G5628" s="62"/>
    </row>
    <row r="5629" spans="6:7">
      <c r="F5629" s="61"/>
      <c r="G5629" s="62"/>
    </row>
    <row r="5630" spans="6:7">
      <c r="F5630" s="61"/>
      <c r="G5630" s="62"/>
    </row>
    <row r="5631" spans="6:7">
      <c r="F5631" s="61"/>
      <c r="G5631" s="62"/>
    </row>
    <row r="5632" spans="6:7">
      <c r="F5632" s="61"/>
      <c r="G5632" s="62"/>
    </row>
    <row r="5633" spans="6:7">
      <c r="F5633" s="61"/>
      <c r="G5633" s="62"/>
    </row>
    <row r="5634" spans="6:7">
      <c r="F5634" s="61"/>
      <c r="G5634" s="62"/>
    </row>
    <row r="5635" spans="6:7">
      <c r="F5635" s="61"/>
      <c r="G5635" s="62"/>
    </row>
    <row r="5636" spans="6:7">
      <c r="F5636" s="61"/>
      <c r="G5636" s="62"/>
    </row>
    <row r="5637" spans="6:7">
      <c r="F5637" s="61"/>
      <c r="G5637" s="62"/>
    </row>
    <row r="5638" spans="6:7">
      <c r="F5638" s="61"/>
      <c r="G5638" s="62"/>
    </row>
    <row r="5639" spans="6:7">
      <c r="F5639" s="61"/>
      <c r="G5639" s="62"/>
    </row>
    <row r="5640" spans="6:7">
      <c r="F5640" s="61"/>
      <c r="G5640" s="62"/>
    </row>
    <row r="5641" spans="6:7">
      <c r="F5641" s="61"/>
      <c r="G5641" s="62"/>
    </row>
    <row r="5642" spans="6:7">
      <c r="F5642" s="61"/>
      <c r="G5642" s="62"/>
    </row>
    <row r="5643" spans="6:7">
      <c r="F5643" s="61"/>
      <c r="G5643" s="62"/>
    </row>
    <row r="5644" spans="6:7">
      <c r="F5644" s="61"/>
      <c r="G5644" s="62"/>
    </row>
    <row r="5645" spans="6:7">
      <c r="F5645" s="61"/>
      <c r="G5645" s="62"/>
    </row>
    <row r="5646" spans="6:7">
      <c r="F5646" s="61"/>
      <c r="G5646" s="62"/>
    </row>
    <row r="5647" spans="6:7">
      <c r="F5647" s="61"/>
      <c r="G5647" s="62"/>
    </row>
    <row r="5648" spans="6:7">
      <c r="F5648" s="61"/>
      <c r="G5648" s="62"/>
    </row>
    <row r="5649" spans="6:7">
      <c r="F5649" s="61"/>
      <c r="G5649" s="62"/>
    </row>
    <row r="5650" spans="6:7">
      <c r="F5650" s="61"/>
      <c r="G5650" s="62"/>
    </row>
    <row r="5651" spans="6:7">
      <c r="F5651" s="61"/>
      <c r="G5651" s="62"/>
    </row>
    <row r="5652" spans="6:7">
      <c r="F5652" s="61"/>
      <c r="G5652" s="62"/>
    </row>
    <row r="5653" spans="6:7">
      <c r="F5653" s="61"/>
      <c r="G5653" s="62"/>
    </row>
    <row r="5654" spans="6:7">
      <c r="F5654" s="61"/>
      <c r="G5654" s="62"/>
    </row>
    <row r="5655" spans="6:7">
      <c r="F5655" s="61"/>
      <c r="G5655" s="62"/>
    </row>
    <row r="5656" spans="6:7">
      <c r="F5656" s="61"/>
      <c r="G5656" s="62"/>
    </row>
    <row r="5657" spans="6:7">
      <c r="F5657" s="61"/>
      <c r="G5657" s="62"/>
    </row>
    <row r="5658" spans="6:7">
      <c r="F5658" s="61"/>
      <c r="G5658" s="62"/>
    </row>
    <row r="5659" spans="6:7">
      <c r="F5659" s="61"/>
      <c r="G5659" s="62"/>
    </row>
    <row r="5660" spans="6:7">
      <c r="F5660" s="61"/>
      <c r="G5660" s="62"/>
    </row>
    <row r="5661" spans="6:7">
      <c r="F5661" s="61"/>
      <c r="G5661" s="62"/>
    </row>
    <row r="5662" spans="6:7">
      <c r="F5662" s="61"/>
      <c r="G5662" s="62"/>
    </row>
    <row r="5663" spans="6:7">
      <c r="F5663" s="61"/>
      <c r="G5663" s="62"/>
    </row>
    <row r="5664" spans="6:7">
      <c r="F5664" s="61"/>
      <c r="G5664" s="62"/>
    </row>
    <row r="5665" spans="6:7">
      <c r="F5665" s="61"/>
      <c r="G5665" s="62"/>
    </row>
    <row r="5666" spans="6:7">
      <c r="F5666" s="61"/>
      <c r="G5666" s="62"/>
    </row>
    <row r="5667" spans="6:7">
      <c r="F5667" s="61"/>
      <c r="G5667" s="62"/>
    </row>
    <row r="5668" spans="6:7">
      <c r="F5668" s="61"/>
      <c r="G5668" s="62"/>
    </row>
    <row r="5669" spans="6:7">
      <c r="F5669" s="61"/>
      <c r="G5669" s="62"/>
    </row>
    <row r="5670" spans="6:7">
      <c r="F5670" s="61"/>
      <c r="G5670" s="62"/>
    </row>
    <row r="5671" spans="6:7">
      <c r="F5671" s="61"/>
      <c r="G5671" s="62"/>
    </row>
    <row r="5672" spans="6:7">
      <c r="F5672" s="61"/>
      <c r="G5672" s="62"/>
    </row>
    <row r="5673" spans="6:7">
      <c r="F5673" s="61"/>
      <c r="G5673" s="62"/>
    </row>
    <row r="5674" spans="6:7">
      <c r="F5674" s="61"/>
      <c r="G5674" s="62"/>
    </row>
    <row r="5675" spans="6:7">
      <c r="F5675" s="61"/>
      <c r="G5675" s="62"/>
    </row>
    <row r="5676" spans="6:7">
      <c r="F5676" s="61"/>
      <c r="G5676" s="62"/>
    </row>
    <row r="5677" spans="6:7">
      <c r="F5677" s="61"/>
      <c r="G5677" s="62"/>
    </row>
    <row r="5678" spans="6:7">
      <c r="F5678" s="61"/>
      <c r="G5678" s="62"/>
    </row>
    <row r="5679" spans="6:7">
      <c r="F5679" s="61"/>
      <c r="G5679" s="62"/>
    </row>
    <row r="5680" spans="6:7">
      <c r="F5680" s="61"/>
      <c r="G5680" s="62"/>
    </row>
    <row r="5681" spans="6:7">
      <c r="F5681" s="61"/>
      <c r="G5681" s="62"/>
    </row>
    <row r="5682" spans="6:7">
      <c r="F5682" s="61"/>
      <c r="G5682" s="62"/>
    </row>
    <row r="5683" spans="6:7">
      <c r="F5683" s="61"/>
      <c r="G5683" s="62"/>
    </row>
    <row r="5684" spans="6:7">
      <c r="F5684" s="61"/>
      <c r="G5684" s="62"/>
    </row>
    <row r="5685" spans="6:7">
      <c r="F5685" s="61"/>
      <c r="G5685" s="62"/>
    </row>
    <row r="5686" spans="6:7">
      <c r="F5686" s="61"/>
      <c r="G5686" s="62"/>
    </row>
    <row r="5687" spans="6:7">
      <c r="F5687" s="61"/>
      <c r="G5687" s="62"/>
    </row>
    <row r="5688" spans="6:7">
      <c r="F5688" s="61"/>
      <c r="G5688" s="62"/>
    </row>
    <row r="5689" spans="6:7">
      <c r="F5689" s="61"/>
      <c r="G5689" s="62"/>
    </row>
    <row r="5690" spans="6:7">
      <c r="F5690" s="61"/>
      <c r="G5690" s="62"/>
    </row>
    <row r="5691" spans="6:7">
      <c r="F5691" s="61"/>
      <c r="G5691" s="62"/>
    </row>
    <row r="5692" spans="6:7">
      <c r="F5692" s="61"/>
      <c r="G5692" s="62"/>
    </row>
    <row r="5693" spans="6:7">
      <c r="F5693" s="61"/>
      <c r="G5693" s="62"/>
    </row>
    <row r="5694" spans="6:7">
      <c r="F5694" s="61"/>
      <c r="G5694" s="62"/>
    </row>
    <row r="5695" spans="6:7">
      <c r="F5695" s="61"/>
      <c r="G5695" s="62"/>
    </row>
    <row r="5696" spans="6:7">
      <c r="F5696" s="61"/>
      <c r="G5696" s="62"/>
    </row>
    <row r="5697" spans="6:7">
      <c r="F5697" s="61"/>
      <c r="G5697" s="62"/>
    </row>
    <row r="5698" spans="6:7">
      <c r="F5698" s="61"/>
      <c r="G5698" s="62"/>
    </row>
    <row r="5699" spans="6:7">
      <c r="F5699" s="61"/>
      <c r="G5699" s="62"/>
    </row>
    <row r="5700" spans="6:7">
      <c r="F5700" s="61"/>
      <c r="G5700" s="62"/>
    </row>
    <row r="5701" spans="6:7">
      <c r="F5701" s="61"/>
      <c r="G5701" s="62"/>
    </row>
    <row r="5702" spans="6:7">
      <c r="F5702" s="61"/>
      <c r="G5702" s="62"/>
    </row>
    <row r="5703" spans="6:7">
      <c r="F5703" s="61"/>
      <c r="G5703" s="62"/>
    </row>
    <row r="5704" spans="6:7">
      <c r="F5704" s="61"/>
      <c r="G5704" s="62"/>
    </row>
    <row r="5705" spans="6:7">
      <c r="F5705" s="61"/>
      <c r="G5705" s="62"/>
    </row>
    <row r="5706" spans="6:7">
      <c r="F5706" s="61"/>
      <c r="G5706" s="62"/>
    </row>
    <row r="5707" spans="6:7">
      <c r="F5707" s="61"/>
      <c r="G5707" s="62"/>
    </row>
    <row r="5708" spans="6:7">
      <c r="F5708" s="61"/>
      <c r="G5708" s="62"/>
    </row>
    <row r="5709" spans="6:7">
      <c r="F5709" s="61"/>
      <c r="G5709" s="62"/>
    </row>
    <row r="5710" spans="6:7">
      <c r="F5710" s="61"/>
      <c r="G5710" s="62"/>
    </row>
    <row r="5711" spans="6:7">
      <c r="F5711" s="61"/>
      <c r="G5711" s="62"/>
    </row>
    <row r="5712" spans="6:7">
      <c r="F5712" s="61"/>
      <c r="G5712" s="62"/>
    </row>
    <row r="5713" spans="6:7">
      <c r="F5713" s="61"/>
      <c r="G5713" s="62"/>
    </row>
    <row r="5714" spans="6:7">
      <c r="F5714" s="61"/>
      <c r="G5714" s="62"/>
    </row>
    <row r="5715" spans="6:7">
      <c r="F5715" s="61"/>
      <c r="G5715" s="62"/>
    </row>
    <row r="5716" spans="6:7">
      <c r="F5716" s="61"/>
      <c r="G5716" s="62"/>
    </row>
    <row r="5717" spans="6:7">
      <c r="F5717" s="61"/>
      <c r="G5717" s="62"/>
    </row>
    <row r="5718" spans="6:7">
      <c r="F5718" s="61"/>
      <c r="G5718" s="62"/>
    </row>
    <row r="5719" spans="6:7">
      <c r="F5719" s="61"/>
      <c r="G5719" s="62"/>
    </row>
    <row r="5720" spans="6:7">
      <c r="F5720" s="61"/>
      <c r="G5720" s="62"/>
    </row>
    <row r="5721" spans="6:7">
      <c r="F5721" s="61"/>
      <c r="G5721" s="62"/>
    </row>
    <row r="5722" spans="6:7">
      <c r="F5722" s="61"/>
      <c r="G5722" s="62"/>
    </row>
    <row r="5723" spans="6:7">
      <c r="F5723" s="61"/>
      <c r="G5723" s="62"/>
    </row>
    <row r="5724" spans="6:7">
      <c r="F5724" s="61"/>
      <c r="G5724" s="62"/>
    </row>
    <row r="5725" spans="6:7">
      <c r="F5725" s="61"/>
      <c r="G5725" s="62"/>
    </row>
    <row r="5726" spans="6:7">
      <c r="F5726" s="61"/>
      <c r="G5726" s="62"/>
    </row>
    <row r="5727" spans="6:7">
      <c r="F5727" s="61"/>
      <c r="G5727" s="62"/>
    </row>
    <row r="5728" spans="6:7">
      <c r="F5728" s="61"/>
      <c r="G5728" s="62"/>
    </row>
    <row r="5729" spans="6:7">
      <c r="F5729" s="61"/>
      <c r="G5729" s="62"/>
    </row>
    <row r="5730" spans="6:7">
      <c r="F5730" s="61"/>
      <c r="G5730" s="62"/>
    </row>
    <row r="5731" spans="6:7">
      <c r="F5731" s="61"/>
      <c r="G5731" s="62"/>
    </row>
    <row r="5732" spans="6:7">
      <c r="F5732" s="61"/>
      <c r="G5732" s="62"/>
    </row>
    <row r="5733" spans="6:7">
      <c r="F5733" s="61"/>
      <c r="G5733" s="62"/>
    </row>
    <row r="5734" spans="6:7">
      <c r="F5734" s="61"/>
      <c r="G5734" s="62"/>
    </row>
    <row r="5735" spans="6:7">
      <c r="F5735" s="61"/>
      <c r="G5735" s="62"/>
    </row>
    <row r="5736" spans="6:7">
      <c r="F5736" s="61"/>
      <c r="G5736" s="62"/>
    </row>
    <row r="5737" spans="6:7">
      <c r="F5737" s="61"/>
      <c r="G5737" s="62"/>
    </row>
    <row r="5738" spans="6:7">
      <c r="F5738" s="61"/>
      <c r="G5738" s="62"/>
    </row>
    <row r="5739" spans="6:7">
      <c r="F5739" s="61"/>
      <c r="G5739" s="62"/>
    </row>
    <row r="5740" spans="6:7">
      <c r="F5740" s="61"/>
      <c r="G5740" s="62"/>
    </row>
    <row r="5741" spans="6:7">
      <c r="F5741" s="61"/>
      <c r="G5741" s="62"/>
    </row>
    <row r="5742" spans="6:7">
      <c r="F5742" s="61"/>
      <c r="G5742" s="62"/>
    </row>
    <row r="5743" spans="6:7">
      <c r="F5743" s="61"/>
      <c r="G5743" s="62"/>
    </row>
    <row r="5744" spans="6:7">
      <c r="F5744" s="61"/>
      <c r="G5744" s="62"/>
    </row>
    <row r="5745" spans="6:7">
      <c r="F5745" s="61"/>
      <c r="G5745" s="62"/>
    </row>
    <row r="5746" spans="6:7">
      <c r="F5746" s="61"/>
      <c r="G5746" s="62"/>
    </row>
    <row r="5747" spans="6:7">
      <c r="F5747" s="61"/>
      <c r="G5747" s="62"/>
    </row>
    <row r="5748" spans="6:7">
      <c r="F5748" s="61"/>
      <c r="G5748" s="62"/>
    </row>
    <row r="5749" spans="6:7">
      <c r="F5749" s="61"/>
      <c r="G5749" s="62"/>
    </row>
    <row r="5750" spans="6:7">
      <c r="F5750" s="61"/>
      <c r="G5750" s="62"/>
    </row>
    <row r="5751" spans="6:7">
      <c r="F5751" s="61"/>
      <c r="G5751" s="62"/>
    </row>
    <row r="5752" spans="6:7">
      <c r="F5752" s="61"/>
      <c r="G5752" s="62"/>
    </row>
    <row r="5753" spans="6:7">
      <c r="F5753" s="61"/>
      <c r="G5753" s="62"/>
    </row>
    <row r="5754" spans="6:7">
      <c r="F5754" s="61"/>
      <c r="G5754" s="62"/>
    </row>
    <row r="5755" spans="6:7">
      <c r="F5755" s="61"/>
      <c r="G5755" s="62"/>
    </row>
    <row r="5756" spans="6:7">
      <c r="F5756" s="61"/>
      <c r="G5756" s="62"/>
    </row>
    <row r="5757" spans="6:7">
      <c r="F5757" s="61"/>
      <c r="G5757" s="62"/>
    </row>
    <row r="5758" spans="6:7">
      <c r="F5758" s="61"/>
      <c r="G5758" s="62"/>
    </row>
    <row r="5759" spans="6:7">
      <c r="F5759" s="61"/>
      <c r="G5759" s="62"/>
    </row>
    <row r="5760" spans="6:7">
      <c r="F5760" s="61"/>
      <c r="G5760" s="62"/>
    </row>
    <row r="5761" spans="6:7">
      <c r="F5761" s="61"/>
      <c r="G5761" s="62"/>
    </row>
    <row r="5762" spans="6:7">
      <c r="F5762" s="61"/>
      <c r="G5762" s="62"/>
    </row>
    <row r="5763" spans="6:7">
      <c r="F5763" s="61"/>
      <c r="G5763" s="62"/>
    </row>
    <row r="5764" spans="6:7">
      <c r="F5764" s="61"/>
      <c r="G5764" s="62"/>
    </row>
    <row r="5765" spans="6:7">
      <c r="F5765" s="61"/>
      <c r="G5765" s="62"/>
    </row>
    <row r="5766" spans="6:7">
      <c r="F5766" s="61"/>
      <c r="G5766" s="62"/>
    </row>
    <row r="5767" spans="6:7">
      <c r="F5767" s="61"/>
      <c r="G5767" s="62"/>
    </row>
    <row r="5768" spans="6:7">
      <c r="F5768" s="61"/>
      <c r="G5768" s="62"/>
    </row>
    <row r="5769" spans="6:7">
      <c r="F5769" s="61"/>
      <c r="G5769" s="62"/>
    </row>
    <row r="5770" spans="6:7">
      <c r="F5770" s="61"/>
      <c r="G5770" s="62"/>
    </row>
    <row r="5771" spans="6:7">
      <c r="F5771" s="61"/>
      <c r="G5771" s="62"/>
    </row>
    <row r="5772" spans="6:7">
      <c r="F5772" s="61"/>
      <c r="G5772" s="62"/>
    </row>
    <row r="5773" spans="6:7">
      <c r="F5773" s="61"/>
      <c r="G5773" s="62"/>
    </row>
    <row r="5774" spans="6:7">
      <c r="F5774" s="61"/>
      <c r="G5774" s="62"/>
    </row>
    <row r="5775" spans="6:7">
      <c r="F5775" s="61"/>
      <c r="G5775" s="62"/>
    </row>
    <row r="5776" spans="6:7">
      <c r="F5776" s="61"/>
      <c r="G5776" s="62"/>
    </row>
    <row r="5777" spans="6:7">
      <c r="F5777" s="61"/>
      <c r="G5777" s="62"/>
    </row>
    <row r="5778" spans="6:7">
      <c r="F5778" s="61"/>
      <c r="G5778" s="62"/>
    </row>
    <row r="5779" spans="6:7">
      <c r="F5779" s="61"/>
      <c r="G5779" s="62"/>
    </row>
    <row r="5780" spans="6:7">
      <c r="F5780" s="61"/>
      <c r="G5780" s="62"/>
    </row>
    <row r="5781" spans="6:7">
      <c r="F5781" s="61"/>
      <c r="G5781" s="62"/>
    </row>
    <row r="5782" spans="6:7">
      <c r="F5782" s="61"/>
      <c r="G5782" s="62"/>
    </row>
    <row r="5783" spans="6:7">
      <c r="F5783" s="61"/>
      <c r="G5783" s="62"/>
    </row>
    <row r="5784" spans="6:7">
      <c r="F5784" s="61"/>
      <c r="G5784" s="62"/>
    </row>
    <row r="5785" spans="6:7">
      <c r="F5785" s="61"/>
      <c r="G5785" s="62"/>
    </row>
    <row r="5786" spans="6:7">
      <c r="F5786" s="61"/>
      <c r="G5786" s="62"/>
    </row>
    <row r="5787" spans="6:7">
      <c r="F5787" s="61"/>
      <c r="G5787" s="62"/>
    </row>
    <row r="5788" spans="6:7">
      <c r="F5788" s="61"/>
      <c r="G5788" s="62"/>
    </row>
    <row r="5789" spans="6:7">
      <c r="F5789" s="61"/>
      <c r="G5789" s="62"/>
    </row>
    <row r="5790" spans="6:7">
      <c r="F5790" s="61"/>
      <c r="G5790" s="62"/>
    </row>
    <row r="5791" spans="6:7">
      <c r="F5791" s="61"/>
      <c r="G5791" s="62"/>
    </row>
    <row r="5792" spans="6:7">
      <c r="F5792" s="61"/>
      <c r="G5792" s="62"/>
    </row>
    <row r="5793" spans="6:7">
      <c r="F5793" s="61"/>
      <c r="G5793" s="62"/>
    </row>
    <row r="5794" spans="6:7">
      <c r="F5794" s="61"/>
      <c r="G5794" s="62"/>
    </row>
    <row r="5795" spans="6:7">
      <c r="F5795" s="61"/>
      <c r="G5795" s="62"/>
    </row>
    <row r="5796" spans="6:7">
      <c r="F5796" s="61"/>
      <c r="G5796" s="62"/>
    </row>
    <row r="5797" spans="6:7">
      <c r="F5797" s="61"/>
      <c r="G5797" s="62"/>
    </row>
    <row r="5798" spans="6:7">
      <c r="F5798" s="61"/>
      <c r="G5798" s="62"/>
    </row>
    <row r="5799" spans="6:7">
      <c r="F5799" s="61"/>
      <c r="G5799" s="62"/>
    </row>
    <row r="5800" spans="6:7">
      <c r="F5800" s="61"/>
      <c r="G5800" s="62"/>
    </row>
    <row r="5801" spans="6:7">
      <c r="F5801" s="61"/>
      <c r="G5801" s="62"/>
    </row>
    <row r="5802" spans="6:7">
      <c r="F5802" s="61"/>
      <c r="G5802" s="62"/>
    </row>
    <row r="5803" spans="6:7">
      <c r="F5803" s="61"/>
      <c r="G5803" s="62"/>
    </row>
    <row r="5804" spans="6:7">
      <c r="F5804" s="61"/>
      <c r="G5804" s="62"/>
    </row>
    <row r="5805" spans="6:7">
      <c r="F5805" s="61"/>
      <c r="G5805" s="62"/>
    </row>
    <row r="5806" spans="6:7">
      <c r="F5806" s="61"/>
      <c r="G5806" s="62"/>
    </row>
    <row r="5807" spans="6:7">
      <c r="F5807" s="61"/>
      <c r="G5807" s="62"/>
    </row>
    <row r="5808" spans="6:7">
      <c r="F5808" s="61"/>
      <c r="G5808" s="62"/>
    </row>
    <row r="5809" spans="6:7">
      <c r="F5809" s="61"/>
      <c r="G5809" s="62"/>
    </row>
    <row r="5810" spans="6:7">
      <c r="F5810" s="61"/>
      <c r="G5810" s="62"/>
    </row>
    <row r="5811" spans="6:7">
      <c r="F5811" s="61"/>
      <c r="G5811" s="62"/>
    </row>
    <row r="5812" spans="6:7">
      <c r="F5812" s="61"/>
      <c r="G5812" s="62"/>
    </row>
    <row r="5813" spans="6:7">
      <c r="F5813" s="61"/>
      <c r="G5813" s="62"/>
    </row>
    <row r="5814" spans="6:7">
      <c r="F5814" s="61"/>
      <c r="G5814" s="62"/>
    </row>
    <row r="5815" spans="6:7">
      <c r="F5815" s="61"/>
      <c r="G5815" s="62"/>
    </row>
    <row r="5816" spans="6:7">
      <c r="F5816" s="61"/>
      <c r="G5816" s="62"/>
    </row>
    <row r="5817" spans="6:7">
      <c r="F5817" s="61"/>
      <c r="G5817" s="62"/>
    </row>
    <row r="5818" spans="6:7">
      <c r="F5818" s="61"/>
      <c r="G5818" s="62"/>
    </row>
    <row r="5819" spans="6:7">
      <c r="F5819" s="61"/>
      <c r="G5819" s="62"/>
    </row>
    <row r="5820" spans="6:7">
      <c r="F5820" s="61"/>
      <c r="G5820" s="62"/>
    </row>
    <row r="5821" spans="6:7">
      <c r="F5821" s="61"/>
      <c r="G5821" s="62"/>
    </row>
    <row r="5822" spans="6:7">
      <c r="F5822" s="61"/>
      <c r="G5822" s="62"/>
    </row>
    <row r="5823" spans="6:7">
      <c r="F5823" s="61"/>
      <c r="G5823" s="62"/>
    </row>
    <row r="5824" spans="6:7">
      <c r="F5824" s="61"/>
      <c r="G5824" s="62"/>
    </row>
    <row r="5825" spans="6:7">
      <c r="F5825" s="61"/>
      <c r="G5825" s="62"/>
    </row>
    <row r="5826" spans="6:7">
      <c r="F5826" s="61"/>
      <c r="G5826" s="62"/>
    </row>
    <row r="5827" spans="6:7">
      <c r="F5827" s="61"/>
      <c r="G5827" s="62"/>
    </row>
    <row r="5828" spans="6:7">
      <c r="F5828" s="61"/>
      <c r="G5828" s="62"/>
    </row>
    <row r="5829" spans="6:7">
      <c r="F5829" s="61"/>
      <c r="G5829" s="62"/>
    </row>
    <row r="5830" spans="6:7">
      <c r="F5830" s="61"/>
      <c r="G5830" s="62"/>
    </row>
    <row r="5831" spans="6:7">
      <c r="F5831" s="61"/>
      <c r="G5831" s="62"/>
    </row>
    <row r="5832" spans="6:7">
      <c r="F5832" s="61"/>
      <c r="G5832" s="62"/>
    </row>
    <row r="5833" spans="6:7">
      <c r="F5833" s="61"/>
      <c r="G5833" s="62"/>
    </row>
    <row r="5834" spans="6:7">
      <c r="F5834" s="61"/>
      <c r="G5834" s="62"/>
    </row>
    <row r="5835" spans="6:7">
      <c r="F5835" s="61"/>
      <c r="G5835" s="62"/>
    </row>
    <row r="5836" spans="6:7">
      <c r="F5836" s="61"/>
      <c r="G5836" s="62"/>
    </row>
    <row r="5837" spans="6:7">
      <c r="F5837" s="61"/>
      <c r="G5837" s="62"/>
    </row>
    <row r="5838" spans="6:7">
      <c r="F5838" s="61"/>
      <c r="G5838" s="62"/>
    </row>
    <row r="5839" spans="6:7">
      <c r="F5839" s="61"/>
      <c r="G5839" s="62"/>
    </row>
    <row r="5840" spans="6:7">
      <c r="F5840" s="61"/>
      <c r="G5840" s="62"/>
    </row>
    <row r="5841" spans="6:7">
      <c r="F5841" s="61"/>
      <c r="G5841" s="62"/>
    </row>
    <row r="5842" spans="6:7">
      <c r="F5842" s="61"/>
      <c r="G5842" s="62"/>
    </row>
    <row r="5843" spans="6:7">
      <c r="F5843" s="61"/>
      <c r="G5843" s="62"/>
    </row>
    <row r="5844" spans="6:7">
      <c r="F5844" s="61"/>
      <c r="G5844" s="62"/>
    </row>
    <row r="5845" spans="6:7">
      <c r="F5845" s="61"/>
      <c r="G5845" s="62"/>
    </row>
    <row r="5846" spans="6:7">
      <c r="F5846" s="61"/>
      <c r="G5846" s="62"/>
    </row>
    <row r="5847" spans="6:7">
      <c r="F5847" s="61"/>
      <c r="G5847" s="62"/>
    </row>
    <row r="5848" spans="6:7">
      <c r="F5848" s="61"/>
      <c r="G5848" s="62"/>
    </row>
    <row r="5849" spans="6:7">
      <c r="F5849" s="61"/>
      <c r="G5849" s="62"/>
    </row>
    <row r="5850" spans="6:7">
      <c r="F5850" s="61"/>
      <c r="G5850" s="62"/>
    </row>
    <row r="5851" spans="6:7">
      <c r="F5851" s="61"/>
      <c r="G5851" s="62"/>
    </row>
    <row r="5852" spans="6:7">
      <c r="F5852" s="61"/>
      <c r="G5852" s="62"/>
    </row>
    <row r="5853" spans="6:7">
      <c r="F5853" s="61"/>
      <c r="G5853" s="62"/>
    </row>
    <row r="5854" spans="6:7">
      <c r="F5854" s="61"/>
      <c r="G5854" s="62"/>
    </row>
    <row r="5855" spans="6:7">
      <c r="F5855" s="61"/>
      <c r="G5855" s="62"/>
    </row>
    <row r="5856" spans="6:7">
      <c r="F5856" s="61"/>
      <c r="G5856" s="62"/>
    </row>
    <row r="5857" spans="6:7">
      <c r="F5857" s="61"/>
      <c r="G5857" s="62"/>
    </row>
    <row r="5858" spans="6:7">
      <c r="F5858" s="61"/>
      <c r="G5858" s="62"/>
    </row>
    <row r="5859" spans="6:7">
      <c r="F5859" s="61"/>
      <c r="G5859" s="62"/>
    </row>
    <row r="5860" spans="6:7">
      <c r="F5860" s="61"/>
      <c r="G5860" s="62"/>
    </row>
    <row r="5861" spans="6:7">
      <c r="F5861" s="61"/>
      <c r="G5861" s="62"/>
    </row>
    <row r="5862" spans="6:7">
      <c r="F5862" s="61"/>
      <c r="G5862" s="62"/>
    </row>
    <row r="5863" spans="6:7">
      <c r="F5863" s="61"/>
      <c r="G5863" s="62"/>
    </row>
    <row r="5864" spans="6:7">
      <c r="F5864" s="61"/>
      <c r="G5864" s="62"/>
    </row>
    <row r="5865" spans="6:7">
      <c r="F5865" s="61"/>
      <c r="G5865" s="62"/>
    </row>
    <row r="5866" spans="6:7">
      <c r="F5866" s="61"/>
      <c r="G5866" s="62"/>
    </row>
    <row r="5867" spans="6:7">
      <c r="F5867" s="61"/>
      <c r="G5867" s="62"/>
    </row>
    <row r="5868" spans="6:7">
      <c r="F5868" s="61"/>
      <c r="G5868" s="62"/>
    </row>
    <row r="5869" spans="6:7">
      <c r="F5869" s="61"/>
      <c r="G5869" s="62"/>
    </row>
    <row r="5870" spans="6:7">
      <c r="F5870" s="61"/>
      <c r="G5870" s="62"/>
    </row>
    <row r="5871" spans="6:7">
      <c r="F5871" s="61"/>
      <c r="G5871" s="62"/>
    </row>
    <row r="5872" spans="6:7">
      <c r="F5872" s="61"/>
      <c r="G5872" s="62"/>
    </row>
    <row r="5873" spans="6:7">
      <c r="F5873" s="61"/>
      <c r="G5873" s="62"/>
    </row>
    <row r="5874" spans="6:7">
      <c r="F5874" s="61"/>
      <c r="G5874" s="62"/>
    </row>
    <row r="5875" spans="6:7">
      <c r="F5875" s="61"/>
      <c r="G5875" s="62"/>
    </row>
    <row r="5876" spans="6:7">
      <c r="F5876" s="61"/>
      <c r="G5876" s="62"/>
    </row>
    <row r="5877" spans="6:7">
      <c r="F5877" s="61"/>
      <c r="G5877" s="62"/>
    </row>
    <row r="5878" spans="6:7">
      <c r="F5878" s="61"/>
      <c r="G5878" s="62"/>
    </row>
    <row r="5879" spans="6:7">
      <c r="F5879" s="61"/>
      <c r="G5879" s="62"/>
    </row>
    <row r="5880" spans="6:7">
      <c r="F5880" s="61"/>
      <c r="G5880" s="62"/>
    </row>
    <row r="5881" spans="6:7">
      <c r="F5881" s="61"/>
      <c r="G5881" s="62"/>
    </row>
    <row r="5882" spans="6:7">
      <c r="F5882" s="61"/>
      <c r="G5882" s="62"/>
    </row>
    <row r="5883" spans="6:7">
      <c r="F5883" s="61"/>
      <c r="G5883" s="62"/>
    </row>
    <row r="5884" spans="6:7">
      <c r="F5884" s="61"/>
      <c r="G5884" s="62"/>
    </row>
    <row r="5885" spans="6:7">
      <c r="F5885" s="61"/>
      <c r="G5885" s="62"/>
    </row>
    <row r="5886" spans="6:7">
      <c r="F5886" s="61"/>
      <c r="G5886" s="62"/>
    </row>
    <row r="5887" spans="6:7">
      <c r="F5887" s="61"/>
      <c r="G5887" s="62"/>
    </row>
    <row r="5888" spans="6:7">
      <c r="F5888" s="61"/>
      <c r="G5888" s="62"/>
    </row>
    <row r="5889" spans="6:7">
      <c r="F5889" s="61"/>
      <c r="G5889" s="62"/>
    </row>
    <row r="5890" spans="6:7">
      <c r="F5890" s="61"/>
      <c r="G5890" s="62"/>
    </row>
    <row r="5891" spans="6:7">
      <c r="F5891" s="61"/>
      <c r="G5891" s="62"/>
    </row>
    <row r="5892" spans="6:7">
      <c r="F5892" s="61"/>
      <c r="G5892" s="62"/>
    </row>
    <row r="5893" spans="6:7">
      <c r="F5893" s="61"/>
      <c r="G5893" s="62"/>
    </row>
    <row r="5894" spans="6:7">
      <c r="F5894" s="61"/>
      <c r="G5894" s="62"/>
    </row>
    <row r="5895" spans="6:7">
      <c r="F5895" s="61"/>
      <c r="G5895" s="62"/>
    </row>
    <row r="5896" spans="6:7">
      <c r="F5896" s="61"/>
      <c r="G5896" s="62"/>
    </row>
    <row r="5897" spans="6:7">
      <c r="F5897" s="61"/>
      <c r="G5897" s="62"/>
    </row>
    <row r="5898" spans="6:7">
      <c r="F5898" s="61"/>
      <c r="G5898" s="62"/>
    </row>
    <row r="5899" spans="6:7">
      <c r="F5899" s="61"/>
      <c r="G5899" s="62"/>
    </row>
    <row r="5900" spans="6:7">
      <c r="F5900" s="61"/>
      <c r="G5900" s="62"/>
    </row>
    <row r="5901" spans="6:7">
      <c r="F5901" s="61"/>
      <c r="G5901" s="62"/>
    </row>
    <row r="5902" spans="6:7">
      <c r="F5902" s="61"/>
      <c r="G5902" s="62"/>
    </row>
    <row r="5903" spans="6:7">
      <c r="F5903" s="61"/>
      <c r="G5903" s="62"/>
    </row>
    <row r="5904" spans="6:7">
      <c r="F5904" s="61"/>
      <c r="G5904" s="62"/>
    </row>
    <row r="5905" spans="6:7">
      <c r="F5905" s="61"/>
      <c r="G5905" s="62"/>
    </row>
    <row r="5906" spans="6:7">
      <c r="F5906" s="61"/>
      <c r="G5906" s="62"/>
    </row>
    <row r="5907" spans="6:7">
      <c r="F5907" s="61"/>
      <c r="G5907" s="62"/>
    </row>
    <row r="5908" spans="6:7">
      <c r="F5908" s="61"/>
      <c r="G5908" s="62"/>
    </row>
    <row r="5909" spans="6:7">
      <c r="F5909" s="61"/>
      <c r="G5909" s="62"/>
    </row>
    <row r="5910" spans="6:7">
      <c r="F5910" s="61"/>
      <c r="G5910" s="62"/>
    </row>
    <row r="5911" spans="6:7">
      <c r="F5911" s="61"/>
      <c r="G5911" s="62"/>
    </row>
    <row r="5912" spans="6:7">
      <c r="F5912" s="61"/>
      <c r="G5912" s="62"/>
    </row>
    <row r="5913" spans="6:7">
      <c r="F5913" s="61"/>
      <c r="G5913" s="62"/>
    </row>
    <row r="5914" spans="6:7">
      <c r="F5914" s="61"/>
      <c r="G5914" s="62"/>
    </row>
    <row r="5915" spans="6:7">
      <c r="F5915" s="61"/>
      <c r="G5915" s="62"/>
    </row>
    <row r="5916" spans="6:7">
      <c r="F5916" s="61"/>
      <c r="G5916" s="62"/>
    </row>
    <row r="5917" spans="6:7">
      <c r="F5917" s="61"/>
      <c r="G5917" s="62"/>
    </row>
    <row r="5918" spans="6:7">
      <c r="F5918" s="61"/>
      <c r="G5918" s="62"/>
    </row>
    <row r="5919" spans="6:7">
      <c r="F5919" s="61"/>
      <c r="G5919" s="62"/>
    </row>
    <row r="5920" spans="6:7">
      <c r="F5920" s="61"/>
      <c r="G5920" s="62"/>
    </row>
    <row r="5921" spans="6:7">
      <c r="F5921" s="61"/>
      <c r="G5921" s="62"/>
    </row>
    <row r="5922" spans="6:7">
      <c r="F5922" s="61"/>
      <c r="G5922" s="62"/>
    </row>
    <row r="5923" spans="6:7">
      <c r="F5923" s="61"/>
      <c r="G5923" s="62"/>
    </row>
    <row r="5924" spans="6:7">
      <c r="F5924" s="61"/>
      <c r="G5924" s="62"/>
    </row>
    <row r="5925" spans="6:7">
      <c r="F5925" s="61"/>
      <c r="G5925" s="62"/>
    </row>
    <row r="5926" spans="6:7">
      <c r="F5926" s="61"/>
      <c r="G5926" s="62"/>
    </row>
    <row r="5927" spans="6:7">
      <c r="F5927" s="61"/>
      <c r="G5927" s="62"/>
    </row>
    <row r="5928" spans="6:7">
      <c r="F5928" s="61"/>
      <c r="G5928" s="62"/>
    </row>
    <row r="5929" spans="6:7">
      <c r="F5929" s="61"/>
      <c r="G5929" s="62"/>
    </row>
    <row r="5930" spans="6:7">
      <c r="F5930" s="61"/>
      <c r="G5930" s="62"/>
    </row>
    <row r="5931" spans="6:7">
      <c r="F5931" s="61"/>
      <c r="G5931" s="62"/>
    </row>
    <row r="5932" spans="6:7">
      <c r="F5932" s="61"/>
      <c r="G5932" s="62"/>
    </row>
    <row r="5933" spans="6:7">
      <c r="F5933" s="61"/>
      <c r="G5933" s="62"/>
    </row>
    <row r="5934" spans="6:7">
      <c r="F5934" s="61"/>
      <c r="G5934" s="62"/>
    </row>
    <row r="5935" spans="6:7">
      <c r="F5935" s="61"/>
      <c r="G5935" s="62"/>
    </row>
    <row r="5936" spans="6:7">
      <c r="F5936" s="61"/>
      <c r="G5936" s="62"/>
    </row>
    <row r="5937" spans="6:7">
      <c r="F5937" s="61"/>
      <c r="G5937" s="62"/>
    </row>
    <row r="5938" spans="6:7">
      <c r="F5938" s="61"/>
      <c r="G5938" s="62"/>
    </row>
    <row r="5939" spans="6:7">
      <c r="F5939" s="61"/>
      <c r="G5939" s="62"/>
    </row>
    <row r="5940" spans="6:7">
      <c r="F5940" s="61"/>
      <c r="G5940" s="62"/>
    </row>
    <row r="5941" spans="6:7">
      <c r="F5941" s="61"/>
      <c r="G5941" s="62"/>
    </row>
    <row r="5942" spans="6:7">
      <c r="F5942" s="61"/>
      <c r="G5942" s="62"/>
    </row>
    <row r="5943" spans="6:7">
      <c r="F5943" s="61"/>
      <c r="G5943" s="62"/>
    </row>
    <row r="5944" spans="6:7">
      <c r="F5944" s="61"/>
      <c r="G5944" s="62"/>
    </row>
    <row r="5945" spans="6:7">
      <c r="F5945" s="61"/>
      <c r="G5945" s="62"/>
    </row>
    <row r="5946" spans="6:7">
      <c r="F5946" s="61"/>
      <c r="G5946" s="62"/>
    </row>
    <row r="5947" spans="6:7">
      <c r="F5947" s="61"/>
      <c r="G5947" s="62"/>
    </row>
    <row r="5948" spans="6:7">
      <c r="F5948" s="61"/>
      <c r="G5948" s="62"/>
    </row>
    <row r="5949" spans="6:7">
      <c r="F5949" s="61"/>
      <c r="G5949" s="62"/>
    </row>
    <row r="5950" spans="6:7">
      <c r="F5950" s="61"/>
      <c r="G5950" s="62"/>
    </row>
    <row r="5951" spans="6:7">
      <c r="F5951" s="61"/>
      <c r="G5951" s="62"/>
    </row>
    <row r="5952" spans="6:7">
      <c r="F5952" s="61"/>
      <c r="G5952" s="62"/>
    </row>
    <row r="5953" spans="6:7">
      <c r="F5953" s="61"/>
      <c r="G5953" s="62"/>
    </row>
    <row r="5954" spans="6:7">
      <c r="F5954" s="61"/>
      <c r="G5954" s="62"/>
    </row>
    <row r="5955" spans="6:7">
      <c r="F5955" s="61"/>
      <c r="G5955" s="62"/>
    </row>
    <row r="5956" spans="6:7">
      <c r="F5956" s="61"/>
      <c r="G5956" s="62"/>
    </row>
    <row r="5957" spans="6:7">
      <c r="F5957" s="61"/>
      <c r="G5957" s="62"/>
    </row>
    <row r="5958" spans="6:7">
      <c r="F5958" s="61"/>
      <c r="G5958" s="62"/>
    </row>
    <row r="5959" spans="6:7">
      <c r="F5959" s="61"/>
      <c r="G5959" s="62"/>
    </row>
    <row r="5960" spans="6:7">
      <c r="F5960" s="61"/>
      <c r="G5960" s="62"/>
    </row>
    <row r="5961" spans="6:7">
      <c r="F5961" s="61"/>
      <c r="G5961" s="62"/>
    </row>
    <row r="5962" spans="6:7">
      <c r="F5962" s="61"/>
      <c r="G5962" s="62"/>
    </row>
    <row r="5963" spans="6:7">
      <c r="F5963" s="61"/>
      <c r="G5963" s="62"/>
    </row>
    <row r="5964" spans="6:7">
      <c r="F5964" s="61"/>
      <c r="G5964" s="62"/>
    </row>
    <row r="5965" spans="6:7">
      <c r="F5965" s="61"/>
      <c r="G5965" s="62"/>
    </row>
    <row r="5966" spans="6:7">
      <c r="F5966" s="61"/>
      <c r="G5966" s="62"/>
    </row>
    <row r="5967" spans="6:7">
      <c r="F5967" s="61"/>
      <c r="G5967" s="62"/>
    </row>
    <row r="5968" spans="6:7">
      <c r="F5968" s="61"/>
      <c r="G5968" s="62"/>
    </row>
    <row r="5969" spans="6:7">
      <c r="F5969" s="61"/>
      <c r="G5969" s="62"/>
    </row>
    <row r="5970" spans="6:7">
      <c r="F5970" s="61"/>
      <c r="G5970" s="62"/>
    </row>
    <row r="5971" spans="6:7">
      <c r="F5971" s="61"/>
      <c r="G5971" s="62"/>
    </row>
    <row r="5972" spans="6:7">
      <c r="F5972" s="61"/>
      <c r="G5972" s="62"/>
    </row>
    <row r="5973" spans="6:7">
      <c r="F5973" s="61"/>
      <c r="G5973" s="62"/>
    </row>
    <row r="5974" spans="6:7">
      <c r="F5974" s="61"/>
      <c r="G5974" s="62"/>
    </row>
    <row r="5975" spans="6:7">
      <c r="F5975" s="61"/>
      <c r="G5975" s="62"/>
    </row>
    <row r="5976" spans="6:7">
      <c r="F5976" s="61"/>
      <c r="G5976" s="62"/>
    </row>
    <row r="5977" spans="6:7">
      <c r="F5977" s="61"/>
      <c r="G5977" s="62"/>
    </row>
    <row r="5978" spans="6:7">
      <c r="F5978" s="61"/>
      <c r="G5978" s="62"/>
    </row>
    <row r="5979" spans="6:7">
      <c r="F5979" s="61"/>
      <c r="G5979" s="62"/>
    </row>
    <row r="5980" spans="6:7">
      <c r="F5980" s="61"/>
      <c r="G5980" s="62"/>
    </row>
    <row r="5981" spans="6:7">
      <c r="F5981" s="61"/>
      <c r="G5981" s="62"/>
    </row>
    <row r="5982" spans="6:7">
      <c r="F5982" s="61"/>
      <c r="G5982" s="62"/>
    </row>
    <row r="5983" spans="6:7">
      <c r="F5983" s="61"/>
      <c r="G5983" s="62"/>
    </row>
    <row r="5984" spans="6:7">
      <c r="F5984" s="61"/>
      <c r="G5984" s="62"/>
    </row>
    <row r="5985" spans="6:7">
      <c r="F5985" s="61"/>
      <c r="G5985" s="62"/>
    </row>
    <row r="5986" spans="6:7">
      <c r="F5986" s="61"/>
      <c r="G5986" s="62"/>
    </row>
    <row r="5987" spans="6:7">
      <c r="F5987" s="61"/>
      <c r="G5987" s="62"/>
    </row>
    <row r="5988" spans="6:7">
      <c r="F5988" s="61"/>
      <c r="G5988" s="62"/>
    </row>
    <row r="5989" spans="6:7">
      <c r="F5989" s="61"/>
      <c r="G5989" s="62"/>
    </row>
    <row r="5990" spans="6:7">
      <c r="F5990" s="61"/>
      <c r="G5990" s="62"/>
    </row>
    <row r="5991" spans="6:7">
      <c r="F5991" s="61"/>
      <c r="G5991" s="62"/>
    </row>
    <row r="5992" spans="6:7">
      <c r="F5992" s="61"/>
      <c r="G5992" s="62"/>
    </row>
    <row r="5993" spans="6:7">
      <c r="F5993" s="61"/>
      <c r="G5993" s="62"/>
    </row>
    <row r="5994" spans="6:7">
      <c r="F5994" s="61"/>
      <c r="G5994" s="62"/>
    </row>
    <row r="5995" spans="6:7">
      <c r="F5995" s="61"/>
      <c r="G5995" s="62"/>
    </row>
    <row r="5996" spans="6:7">
      <c r="F5996" s="61"/>
      <c r="G5996" s="62"/>
    </row>
    <row r="5997" spans="6:7">
      <c r="F5997" s="61"/>
      <c r="G5997" s="62"/>
    </row>
    <row r="5998" spans="6:7">
      <c r="F5998" s="61"/>
      <c r="G5998" s="62"/>
    </row>
    <row r="5999" spans="6:7">
      <c r="F5999" s="61"/>
      <c r="G5999" s="62"/>
    </row>
    <row r="6000" spans="6:7">
      <c r="F6000" s="61"/>
      <c r="G6000" s="62"/>
    </row>
    <row r="6001" spans="6:7">
      <c r="F6001" s="61"/>
      <c r="G6001" s="62"/>
    </row>
    <row r="6002" spans="6:7">
      <c r="F6002" s="61"/>
      <c r="G6002" s="62"/>
    </row>
    <row r="6003" spans="6:7">
      <c r="F6003" s="61"/>
      <c r="G6003" s="62"/>
    </row>
    <row r="6004" spans="6:7">
      <c r="F6004" s="61"/>
      <c r="G6004" s="62"/>
    </row>
    <row r="6005" spans="6:7">
      <c r="F6005" s="61"/>
      <c r="G6005" s="62"/>
    </row>
    <row r="6006" spans="6:7">
      <c r="F6006" s="61"/>
      <c r="G6006" s="62"/>
    </row>
    <row r="6007" spans="6:7">
      <c r="F6007" s="61"/>
      <c r="G6007" s="62"/>
    </row>
    <row r="6008" spans="6:7">
      <c r="F6008" s="61"/>
      <c r="G6008" s="62"/>
    </row>
    <row r="6009" spans="6:7">
      <c r="F6009" s="61"/>
      <c r="G6009" s="62"/>
    </row>
    <row r="6010" spans="6:7">
      <c r="F6010" s="61"/>
      <c r="G6010" s="62"/>
    </row>
    <row r="6011" spans="6:7">
      <c r="F6011" s="61"/>
      <c r="G6011" s="62"/>
    </row>
    <row r="6012" spans="6:7">
      <c r="F6012" s="61"/>
      <c r="G6012" s="62"/>
    </row>
    <row r="6013" spans="6:7">
      <c r="F6013" s="61"/>
      <c r="G6013" s="62"/>
    </row>
    <row r="6014" spans="6:7">
      <c r="F6014" s="61"/>
      <c r="G6014" s="62"/>
    </row>
    <row r="6015" spans="6:7">
      <c r="F6015" s="61"/>
      <c r="G6015" s="62"/>
    </row>
    <row r="6016" spans="6:7">
      <c r="F6016" s="61"/>
      <c r="G6016" s="62"/>
    </row>
    <row r="6017" spans="6:7">
      <c r="F6017" s="61"/>
      <c r="G6017" s="62"/>
    </row>
    <row r="6018" spans="6:7">
      <c r="F6018" s="61"/>
      <c r="G6018" s="62"/>
    </row>
    <row r="6019" spans="6:7">
      <c r="F6019" s="61"/>
      <c r="G6019" s="62"/>
    </row>
    <row r="6020" spans="6:7">
      <c r="F6020" s="61"/>
      <c r="G6020" s="62"/>
    </row>
    <row r="6021" spans="6:7">
      <c r="F6021" s="61"/>
      <c r="G6021" s="62"/>
    </row>
    <row r="6022" spans="6:7">
      <c r="F6022" s="61"/>
      <c r="G6022" s="62"/>
    </row>
    <row r="6023" spans="6:7">
      <c r="F6023" s="61"/>
      <c r="G6023" s="62"/>
    </row>
    <row r="6024" spans="6:7">
      <c r="F6024" s="61"/>
      <c r="G6024" s="62"/>
    </row>
    <row r="6025" spans="6:7">
      <c r="F6025" s="61"/>
      <c r="G6025" s="62"/>
    </row>
    <row r="6026" spans="6:7">
      <c r="F6026" s="61"/>
      <c r="G6026" s="62"/>
    </row>
    <row r="6027" spans="6:7">
      <c r="F6027" s="61"/>
      <c r="G6027" s="62"/>
    </row>
    <row r="6028" spans="6:7">
      <c r="F6028" s="61"/>
      <c r="G6028" s="62"/>
    </row>
    <row r="6029" spans="6:7">
      <c r="F6029" s="61"/>
      <c r="G6029" s="62"/>
    </row>
    <row r="6030" spans="6:7">
      <c r="F6030" s="61"/>
      <c r="G6030" s="62"/>
    </row>
    <row r="6031" spans="6:7">
      <c r="F6031" s="61"/>
      <c r="G6031" s="62"/>
    </row>
    <row r="6032" spans="6:7">
      <c r="F6032" s="61"/>
      <c r="G6032" s="62"/>
    </row>
    <row r="6033" spans="6:7">
      <c r="F6033" s="61"/>
      <c r="G6033" s="62"/>
    </row>
    <row r="6034" spans="6:7">
      <c r="F6034" s="61"/>
      <c r="G6034" s="62"/>
    </row>
    <row r="6035" spans="6:7">
      <c r="F6035" s="61"/>
      <c r="G6035" s="62"/>
    </row>
    <row r="6036" spans="6:7">
      <c r="F6036" s="61"/>
      <c r="G6036" s="62"/>
    </row>
    <row r="6037" spans="6:7">
      <c r="F6037" s="61"/>
      <c r="G6037" s="62"/>
    </row>
    <row r="6038" spans="6:7">
      <c r="F6038" s="61"/>
      <c r="G6038" s="62"/>
    </row>
    <row r="6039" spans="6:7">
      <c r="F6039" s="61"/>
      <c r="G6039" s="62"/>
    </row>
    <row r="6040" spans="6:7">
      <c r="F6040" s="61"/>
      <c r="G6040" s="62"/>
    </row>
    <row r="6041" spans="6:7">
      <c r="F6041" s="61"/>
      <c r="G6041" s="62"/>
    </row>
    <row r="6042" spans="6:7">
      <c r="F6042" s="61"/>
      <c r="G6042" s="62"/>
    </row>
    <row r="6043" spans="6:7">
      <c r="F6043" s="61"/>
      <c r="G6043" s="62"/>
    </row>
    <row r="6044" spans="6:7">
      <c r="F6044" s="61"/>
      <c r="G6044" s="62"/>
    </row>
    <row r="6045" spans="6:7">
      <c r="F6045" s="61"/>
      <c r="G6045" s="62"/>
    </row>
    <row r="6046" spans="6:7">
      <c r="F6046" s="61"/>
      <c r="G6046" s="62"/>
    </row>
    <row r="6047" spans="6:7">
      <c r="F6047" s="61"/>
      <c r="G6047" s="62"/>
    </row>
    <row r="6048" spans="6:7">
      <c r="F6048" s="61"/>
      <c r="G6048" s="62"/>
    </row>
    <row r="6049" spans="6:7">
      <c r="F6049" s="61"/>
      <c r="G6049" s="62"/>
    </row>
    <row r="6050" spans="6:7">
      <c r="F6050" s="61"/>
      <c r="G6050" s="62"/>
    </row>
    <row r="6051" spans="6:7">
      <c r="F6051" s="61"/>
      <c r="G6051" s="62"/>
    </row>
    <row r="6052" spans="6:7">
      <c r="F6052" s="61"/>
      <c r="G6052" s="62"/>
    </row>
    <row r="6053" spans="6:7">
      <c r="F6053" s="61"/>
      <c r="G6053" s="62"/>
    </row>
    <row r="6054" spans="6:7">
      <c r="F6054" s="61"/>
      <c r="G6054" s="62"/>
    </row>
    <row r="6055" spans="6:7">
      <c r="F6055" s="61"/>
      <c r="G6055" s="62"/>
    </row>
    <row r="6056" spans="6:7">
      <c r="F6056" s="61"/>
      <c r="G6056" s="62"/>
    </row>
    <row r="6057" spans="6:7">
      <c r="F6057" s="61"/>
      <c r="G6057" s="62"/>
    </row>
    <row r="6058" spans="6:7">
      <c r="F6058" s="61"/>
      <c r="G6058" s="62"/>
    </row>
    <row r="6059" spans="6:7">
      <c r="F6059" s="61"/>
      <c r="G6059" s="62"/>
    </row>
    <row r="6060" spans="6:7">
      <c r="F6060" s="61"/>
      <c r="G6060" s="62"/>
    </row>
    <row r="6061" spans="6:7">
      <c r="F6061" s="61"/>
      <c r="G6061" s="62"/>
    </row>
    <row r="6062" spans="6:7">
      <c r="F6062" s="61"/>
      <c r="G6062" s="62"/>
    </row>
    <row r="6063" spans="6:7">
      <c r="F6063" s="61"/>
      <c r="G6063" s="62"/>
    </row>
    <row r="6064" spans="6:7">
      <c r="F6064" s="61"/>
      <c r="G6064" s="62"/>
    </row>
    <row r="6065" spans="6:7">
      <c r="F6065" s="61"/>
      <c r="G6065" s="62"/>
    </row>
    <row r="6066" spans="6:7">
      <c r="F6066" s="61"/>
      <c r="G6066" s="62"/>
    </row>
    <row r="6067" spans="6:7">
      <c r="F6067" s="61"/>
      <c r="G6067" s="62"/>
    </row>
    <row r="6068" spans="6:7">
      <c r="F6068" s="61"/>
      <c r="G6068" s="62"/>
    </row>
    <row r="6069" spans="6:7">
      <c r="F6069" s="61"/>
      <c r="G6069" s="62"/>
    </row>
    <row r="6070" spans="6:7">
      <c r="F6070" s="61"/>
      <c r="G6070" s="62"/>
    </row>
    <row r="6071" spans="6:7">
      <c r="F6071" s="61"/>
      <c r="G6071" s="62"/>
    </row>
    <row r="6072" spans="6:7">
      <c r="F6072" s="61"/>
      <c r="G6072" s="62"/>
    </row>
    <row r="6073" spans="6:7">
      <c r="F6073" s="61"/>
      <c r="G6073" s="62"/>
    </row>
    <row r="6074" spans="6:7">
      <c r="F6074" s="61"/>
      <c r="G6074" s="62"/>
    </row>
    <row r="6075" spans="6:7">
      <c r="F6075" s="61"/>
      <c r="G6075" s="62"/>
    </row>
    <row r="6076" spans="6:7">
      <c r="F6076" s="61"/>
      <c r="G6076" s="62"/>
    </row>
    <row r="6077" spans="6:7">
      <c r="F6077" s="61"/>
      <c r="G6077" s="62"/>
    </row>
    <row r="6078" spans="6:7">
      <c r="F6078" s="61"/>
      <c r="G6078" s="62"/>
    </row>
    <row r="6079" spans="6:7">
      <c r="F6079" s="61"/>
      <c r="G6079" s="62"/>
    </row>
    <row r="6080" spans="6:7">
      <c r="F6080" s="61"/>
      <c r="G6080" s="62"/>
    </row>
    <row r="6081" spans="6:7">
      <c r="F6081" s="61"/>
      <c r="G6081" s="62"/>
    </row>
    <row r="6082" spans="6:7">
      <c r="F6082" s="61"/>
      <c r="G6082" s="62"/>
    </row>
    <row r="6083" spans="6:7">
      <c r="F6083" s="61"/>
      <c r="G6083" s="62"/>
    </row>
    <row r="6084" spans="6:7">
      <c r="F6084" s="61"/>
      <c r="G6084" s="62"/>
    </row>
    <row r="6085" spans="6:7">
      <c r="F6085" s="61"/>
      <c r="G6085" s="62"/>
    </row>
    <row r="6086" spans="6:7">
      <c r="F6086" s="61"/>
      <c r="G6086" s="62"/>
    </row>
    <row r="6087" spans="6:7">
      <c r="F6087" s="61"/>
      <c r="G6087" s="62"/>
    </row>
    <row r="6088" spans="6:7">
      <c r="F6088" s="61"/>
      <c r="G6088" s="62"/>
    </row>
    <row r="6089" spans="6:7">
      <c r="F6089" s="61"/>
      <c r="G6089" s="62"/>
    </row>
    <row r="6090" spans="6:7">
      <c r="F6090" s="61"/>
      <c r="G6090" s="62"/>
    </row>
    <row r="6091" spans="6:7">
      <c r="F6091" s="61"/>
      <c r="G6091" s="62"/>
    </row>
    <row r="6092" spans="6:7">
      <c r="F6092" s="61"/>
      <c r="G6092" s="62"/>
    </row>
    <row r="6093" spans="6:7">
      <c r="F6093" s="61"/>
      <c r="G6093" s="62"/>
    </row>
    <row r="6094" spans="6:7">
      <c r="F6094" s="61"/>
      <c r="G6094" s="62"/>
    </row>
    <row r="6095" spans="6:7">
      <c r="F6095" s="61"/>
      <c r="G6095" s="62"/>
    </row>
    <row r="6096" spans="6:7">
      <c r="F6096" s="61"/>
      <c r="G6096" s="62"/>
    </row>
    <row r="6097" spans="6:7">
      <c r="F6097" s="61"/>
      <c r="G6097" s="62"/>
    </row>
    <row r="6098" spans="6:7">
      <c r="F6098" s="61"/>
      <c r="G6098" s="62"/>
    </row>
    <row r="6099" spans="6:7">
      <c r="F6099" s="61"/>
      <c r="G6099" s="62"/>
    </row>
    <row r="6100" spans="6:7">
      <c r="F6100" s="61"/>
      <c r="G6100" s="62"/>
    </row>
    <row r="6101" spans="6:7">
      <c r="F6101" s="61"/>
      <c r="G6101" s="62"/>
    </row>
    <row r="6102" spans="6:7">
      <c r="F6102" s="61"/>
      <c r="G6102" s="62"/>
    </row>
    <row r="6103" spans="6:7">
      <c r="F6103" s="61"/>
      <c r="G6103" s="62"/>
    </row>
    <row r="6104" spans="6:7">
      <c r="F6104" s="61"/>
      <c r="G6104" s="62"/>
    </row>
    <row r="6105" spans="6:7">
      <c r="F6105" s="61"/>
      <c r="G6105" s="62"/>
    </row>
    <row r="6106" spans="6:7">
      <c r="F6106" s="61"/>
      <c r="G6106" s="62"/>
    </row>
    <row r="6107" spans="6:7">
      <c r="F6107" s="61"/>
      <c r="G6107" s="62"/>
    </row>
    <row r="6108" spans="6:7">
      <c r="F6108" s="61"/>
      <c r="G6108" s="62"/>
    </row>
    <row r="6109" spans="6:7">
      <c r="F6109" s="61"/>
      <c r="G6109" s="62"/>
    </row>
    <row r="6110" spans="6:7">
      <c r="F6110" s="61"/>
      <c r="G6110" s="62"/>
    </row>
    <row r="6111" spans="6:7">
      <c r="F6111" s="61"/>
      <c r="G6111" s="62"/>
    </row>
    <row r="6112" spans="6:7">
      <c r="F6112" s="61"/>
      <c r="G6112" s="62"/>
    </row>
    <row r="6113" spans="6:7">
      <c r="F6113" s="61"/>
      <c r="G6113" s="62"/>
    </row>
    <row r="6114" spans="6:7">
      <c r="F6114" s="61"/>
      <c r="G6114" s="62"/>
    </row>
    <row r="6115" spans="6:7">
      <c r="F6115" s="61"/>
      <c r="G6115" s="62"/>
    </row>
    <row r="6116" spans="6:7">
      <c r="F6116" s="61"/>
      <c r="G6116" s="62"/>
    </row>
    <row r="6117" spans="6:7">
      <c r="F6117" s="61"/>
      <c r="G6117" s="62"/>
    </row>
    <row r="6118" spans="6:7">
      <c r="F6118" s="61"/>
      <c r="G6118" s="62"/>
    </row>
    <row r="6119" spans="6:7">
      <c r="F6119" s="61"/>
      <c r="G6119" s="62"/>
    </row>
    <row r="6120" spans="6:7">
      <c r="F6120" s="61"/>
      <c r="G6120" s="62"/>
    </row>
    <row r="6121" spans="6:7">
      <c r="F6121" s="61"/>
      <c r="G6121" s="62"/>
    </row>
    <row r="6122" spans="6:7">
      <c r="F6122" s="61"/>
      <c r="G6122" s="62"/>
    </row>
    <row r="6123" spans="6:7">
      <c r="F6123" s="61"/>
      <c r="G6123" s="62"/>
    </row>
    <row r="6124" spans="6:7">
      <c r="F6124" s="61"/>
      <c r="G6124" s="62"/>
    </row>
    <row r="6125" spans="6:7">
      <c r="F6125" s="61"/>
      <c r="G6125" s="62"/>
    </row>
    <row r="6126" spans="6:7">
      <c r="F6126" s="61"/>
      <c r="G6126" s="62"/>
    </row>
    <row r="6127" spans="6:7">
      <c r="F6127" s="61"/>
      <c r="G6127" s="62"/>
    </row>
    <row r="6128" spans="6:7">
      <c r="F6128" s="61"/>
      <c r="G6128" s="62"/>
    </row>
    <row r="6129" spans="6:7">
      <c r="F6129" s="61"/>
      <c r="G6129" s="62"/>
    </row>
    <row r="6130" spans="6:7">
      <c r="F6130" s="61"/>
      <c r="G6130" s="62"/>
    </row>
    <row r="6131" spans="6:7">
      <c r="F6131" s="61"/>
      <c r="G6131" s="62"/>
    </row>
    <row r="6132" spans="6:7">
      <c r="F6132" s="61"/>
      <c r="G6132" s="62"/>
    </row>
    <row r="6133" spans="6:7">
      <c r="F6133" s="61"/>
      <c r="G6133" s="62"/>
    </row>
    <row r="6134" spans="6:7">
      <c r="F6134" s="61"/>
      <c r="G6134" s="62"/>
    </row>
    <row r="6135" spans="6:7">
      <c r="F6135" s="61"/>
      <c r="G6135" s="62"/>
    </row>
    <row r="6136" spans="6:7">
      <c r="F6136" s="61"/>
      <c r="G6136" s="62"/>
    </row>
    <row r="6137" spans="6:7">
      <c r="F6137" s="61"/>
      <c r="G6137" s="62"/>
    </row>
    <row r="6138" spans="6:7">
      <c r="F6138" s="61"/>
      <c r="G6138" s="62"/>
    </row>
    <row r="6139" spans="6:7">
      <c r="F6139" s="61"/>
      <c r="G6139" s="62"/>
    </row>
    <row r="6140" spans="6:7">
      <c r="F6140" s="61"/>
      <c r="G6140" s="62"/>
    </row>
    <row r="6141" spans="6:7">
      <c r="F6141" s="61"/>
      <c r="G6141" s="62"/>
    </row>
    <row r="6142" spans="6:7">
      <c r="F6142" s="61"/>
      <c r="G6142" s="62"/>
    </row>
    <row r="6143" spans="6:7">
      <c r="F6143" s="61"/>
      <c r="G6143" s="62"/>
    </row>
    <row r="6144" spans="6:7">
      <c r="F6144" s="61"/>
      <c r="G6144" s="62"/>
    </row>
    <row r="6145" spans="6:7">
      <c r="F6145" s="61"/>
      <c r="G6145" s="62"/>
    </row>
    <row r="6146" spans="6:7">
      <c r="F6146" s="61"/>
      <c r="G6146" s="62"/>
    </row>
    <row r="6147" spans="6:7">
      <c r="F6147" s="61"/>
      <c r="G6147" s="62"/>
    </row>
    <row r="6148" spans="6:7">
      <c r="F6148" s="61"/>
      <c r="G6148" s="62"/>
    </row>
    <row r="6149" spans="6:7">
      <c r="F6149" s="61"/>
      <c r="G6149" s="62"/>
    </row>
    <row r="6150" spans="6:7">
      <c r="F6150" s="61"/>
      <c r="G6150" s="62"/>
    </row>
    <row r="6151" spans="6:7">
      <c r="F6151" s="61"/>
      <c r="G6151" s="62"/>
    </row>
    <row r="6152" spans="6:7">
      <c r="F6152" s="61"/>
      <c r="G6152" s="62"/>
    </row>
    <row r="6153" spans="6:7">
      <c r="F6153" s="61"/>
      <c r="G6153" s="62"/>
    </row>
    <row r="6154" spans="6:7">
      <c r="F6154" s="61"/>
      <c r="G6154" s="62"/>
    </row>
    <row r="6155" spans="6:7">
      <c r="F6155" s="61"/>
      <c r="G6155" s="62"/>
    </row>
    <row r="6156" spans="6:7">
      <c r="F6156" s="61"/>
      <c r="G6156" s="62"/>
    </row>
    <row r="6157" spans="6:7">
      <c r="F6157" s="61"/>
      <c r="G6157" s="62"/>
    </row>
    <row r="6158" spans="6:7">
      <c r="F6158" s="61"/>
      <c r="G6158" s="62"/>
    </row>
    <row r="6159" spans="6:7">
      <c r="F6159" s="61"/>
      <c r="G6159" s="62"/>
    </row>
    <row r="6160" spans="6:7">
      <c r="F6160" s="61"/>
      <c r="G6160" s="62"/>
    </row>
    <row r="6161" spans="6:7">
      <c r="F6161" s="61"/>
      <c r="G6161" s="62"/>
    </row>
    <row r="6162" spans="6:7">
      <c r="F6162" s="61"/>
      <c r="G6162" s="62"/>
    </row>
    <row r="6163" spans="6:7">
      <c r="F6163" s="61"/>
      <c r="G6163" s="62"/>
    </row>
    <row r="6164" spans="6:7">
      <c r="F6164" s="61"/>
      <c r="G6164" s="62"/>
    </row>
    <row r="6165" spans="6:7">
      <c r="F6165" s="61"/>
      <c r="G6165" s="62"/>
    </row>
    <row r="6166" spans="6:7">
      <c r="F6166" s="61"/>
      <c r="G6166" s="62"/>
    </row>
    <row r="6167" spans="6:7">
      <c r="F6167" s="61"/>
      <c r="G6167" s="62"/>
    </row>
    <row r="6168" spans="6:7">
      <c r="F6168" s="61"/>
      <c r="G6168" s="62"/>
    </row>
    <row r="6169" spans="6:7">
      <c r="F6169" s="61"/>
      <c r="G6169" s="62"/>
    </row>
    <row r="6170" spans="6:7">
      <c r="F6170" s="61"/>
      <c r="G6170" s="62"/>
    </row>
    <row r="6171" spans="6:7">
      <c r="F6171" s="61"/>
      <c r="G6171" s="62"/>
    </row>
    <row r="6172" spans="6:7">
      <c r="F6172" s="61"/>
      <c r="G6172" s="62"/>
    </row>
    <row r="6173" spans="6:7">
      <c r="F6173" s="61"/>
      <c r="G6173" s="62"/>
    </row>
    <row r="6174" spans="6:7">
      <c r="F6174" s="61"/>
      <c r="G6174" s="62"/>
    </row>
    <row r="6175" spans="6:7">
      <c r="F6175" s="61"/>
      <c r="G6175" s="62"/>
    </row>
    <row r="6176" spans="6:7">
      <c r="F6176" s="61"/>
      <c r="G6176" s="62"/>
    </row>
    <row r="6177" spans="6:7">
      <c r="F6177" s="61"/>
      <c r="G6177" s="62"/>
    </row>
    <row r="6178" spans="6:7">
      <c r="F6178" s="61"/>
      <c r="G6178" s="62"/>
    </row>
    <row r="6179" spans="6:7">
      <c r="F6179" s="61"/>
      <c r="G6179" s="62"/>
    </row>
    <row r="6180" spans="6:7">
      <c r="F6180" s="61"/>
      <c r="G6180" s="62"/>
    </row>
    <row r="6181" spans="6:7">
      <c r="F6181" s="61"/>
      <c r="G6181" s="62"/>
    </row>
    <row r="6182" spans="6:7">
      <c r="F6182" s="61"/>
      <c r="G6182" s="62"/>
    </row>
    <row r="6183" spans="6:7">
      <c r="F6183" s="61"/>
      <c r="G6183" s="62"/>
    </row>
    <row r="6184" spans="6:7">
      <c r="F6184" s="61"/>
      <c r="G6184" s="62"/>
    </row>
    <row r="6185" spans="6:7">
      <c r="G6185" s="62"/>
    </row>
    <row r="6186" spans="6:7">
      <c r="G6186" s="62"/>
    </row>
    <row r="6187" spans="6:7">
      <c r="G6187" s="62"/>
    </row>
    <row r="6188" spans="6:7">
      <c r="G6188" s="62"/>
    </row>
    <row r="6189" spans="6:7">
      <c r="G6189" s="62"/>
    </row>
    <row r="6190" spans="6:7">
      <c r="G6190" s="62"/>
    </row>
    <row r="6191" spans="6:7">
      <c r="G6191" s="62"/>
    </row>
    <row r="6192" spans="6:7">
      <c r="G6192" s="62"/>
    </row>
    <row r="6193" spans="7:7">
      <c r="G6193" s="62"/>
    </row>
    <row r="6194" spans="7:7">
      <c r="G6194" s="62"/>
    </row>
    <row r="6195" spans="7:7">
      <c r="G6195" s="62"/>
    </row>
    <row r="6196" spans="7:7">
      <c r="G6196" s="62"/>
    </row>
    <row r="6197" spans="7:7">
      <c r="G6197" s="62"/>
    </row>
    <row r="6198" spans="7:7">
      <c r="G6198" s="62"/>
    </row>
    <row r="6199" spans="7:7">
      <c r="G6199" s="62"/>
    </row>
    <row r="6200" spans="7:7">
      <c r="G6200" s="62"/>
    </row>
    <row r="6201" spans="7:7">
      <c r="G6201" s="62"/>
    </row>
    <row r="6202" spans="7:7">
      <c r="G6202" s="62"/>
    </row>
    <row r="6203" spans="7:7">
      <c r="G6203" s="62"/>
    </row>
    <row r="6204" spans="7:7">
      <c r="G6204" s="62"/>
    </row>
    <row r="6205" spans="7:7">
      <c r="G6205" s="62"/>
    </row>
    <row r="6206" spans="7:7">
      <c r="G6206" s="62"/>
    </row>
    <row r="6207" spans="7:7">
      <c r="G6207" s="62"/>
    </row>
    <row r="6208" spans="7:7">
      <c r="G6208" s="62"/>
    </row>
    <row r="6209" spans="7:7">
      <c r="G6209" s="62"/>
    </row>
    <row r="6210" spans="7:7">
      <c r="G6210" s="62"/>
    </row>
    <row r="6211" spans="7:7">
      <c r="G6211" s="62"/>
    </row>
    <row r="6212" spans="7:7">
      <c r="G6212" s="62"/>
    </row>
    <row r="6213" spans="7:7">
      <c r="G6213" s="62"/>
    </row>
    <row r="6214" spans="7:7">
      <c r="G6214" s="62"/>
    </row>
    <row r="6215" spans="7:7">
      <c r="G6215" s="62"/>
    </row>
    <row r="6216" spans="7:7">
      <c r="G6216" s="62"/>
    </row>
    <row r="6217" spans="7:7">
      <c r="G6217" s="62"/>
    </row>
    <row r="6218" spans="7:7">
      <c r="G6218" s="62"/>
    </row>
    <row r="6219" spans="7:7">
      <c r="G6219" s="62"/>
    </row>
    <row r="6220" spans="7:7">
      <c r="G6220" s="62"/>
    </row>
    <row r="6221" spans="7:7">
      <c r="G6221" s="62"/>
    </row>
    <row r="6222" spans="7:7">
      <c r="G6222" s="62"/>
    </row>
    <row r="6223" spans="7:7">
      <c r="G6223" s="62"/>
    </row>
    <row r="6224" spans="7:7">
      <c r="G6224" s="62"/>
    </row>
    <row r="6225" spans="7:7">
      <c r="G6225" s="62"/>
    </row>
    <row r="6226" spans="7:7">
      <c r="G6226" s="62"/>
    </row>
    <row r="6227" spans="7:7">
      <c r="G6227" s="62"/>
    </row>
    <row r="6228" spans="7:7">
      <c r="G6228" s="62"/>
    </row>
    <row r="6229" spans="7:7">
      <c r="G6229" s="62"/>
    </row>
    <row r="6230" spans="7:7">
      <c r="G6230" s="62"/>
    </row>
    <row r="6231" spans="7:7">
      <c r="G6231" s="62"/>
    </row>
    <row r="6232" spans="7:7">
      <c r="G6232" s="62"/>
    </row>
    <row r="6233" spans="7:7">
      <c r="G6233" s="62"/>
    </row>
    <row r="6234" spans="7:7">
      <c r="G6234" s="62"/>
    </row>
    <row r="6235" spans="7:7">
      <c r="G6235" s="62"/>
    </row>
    <row r="6236" spans="7:7">
      <c r="G6236" s="62"/>
    </row>
    <row r="6237" spans="7:7">
      <c r="G6237" s="62"/>
    </row>
    <row r="6238" spans="7:7">
      <c r="G6238" s="62"/>
    </row>
    <row r="6239" spans="7:7">
      <c r="G6239" s="62"/>
    </row>
    <row r="6240" spans="7:7">
      <c r="G6240" s="62"/>
    </row>
    <row r="6241" spans="7:7">
      <c r="G6241" s="62"/>
    </row>
    <row r="6242" spans="7:7">
      <c r="G6242" s="62"/>
    </row>
    <row r="6243" spans="7:7">
      <c r="G6243" s="62"/>
    </row>
    <row r="6244" spans="7:7">
      <c r="G6244" s="62"/>
    </row>
    <row r="6245" spans="7:7">
      <c r="G6245" s="62"/>
    </row>
    <row r="6246" spans="7:7">
      <c r="G6246" s="62"/>
    </row>
    <row r="6247" spans="7:7">
      <c r="G6247" s="62"/>
    </row>
    <row r="6248" spans="7:7">
      <c r="G6248" s="62"/>
    </row>
    <row r="6249" spans="7:7">
      <c r="G6249" s="62"/>
    </row>
    <row r="6250" spans="7:7">
      <c r="G6250" s="62"/>
    </row>
    <row r="6251" spans="7:7">
      <c r="G6251" s="62"/>
    </row>
    <row r="6252" spans="7:7">
      <c r="G6252" s="62"/>
    </row>
    <row r="6253" spans="7:7">
      <c r="G6253" s="62"/>
    </row>
    <row r="6254" spans="7:7">
      <c r="G6254" s="62"/>
    </row>
    <row r="6255" spans="7:7">
      <c r="G6255" s="62"/>
    </row>
    <row r="6256" spans="7:7">
      <c r="G6256" s="62"/>
    </row>
    <row r="6257" spans="7:7">
      <c r="G6257" s="62"/>
    </row>
    <row r="6258" spans="7:7">
      <c r="G6258" s="62"/>
    </row>
    <row r="6259" spans="7:7">
      <c r="G6259" s="62"/>
    </row>
    <row r="6260" spans="7:7">
      <c r="G6260" s="62"/>
    </row>
    <row r="6261" spans="7:7">
      <c r="G6261" s="62"/>
    </row>
    <row r="6262" spans="7:7">
      <c r="G6262" s="62"/>
    </row>
    <row r="6263" spans="7:7">
      <c r="G6263" s="62"/>
    </row>
    <row r="6264" spans="7:7">
      <c r="G6264" s="62"/>
    </row>
    <row r="6265" spans="7:7">
      <c r="G6265" s="62"/>
    </row>
    <row r="6266" spans="7:7">
      <c r="G6266" s="62"/>
    </row>
    <row r="6267" spans="7:7">
      <c r="G6267" s="62"/>
    </row>
    <row r="6268" spans="7:7">
      <c r="G6268" s="62"/>
    </row>
    <row r="6269" spans="7:7">
      <c r="G6269" s="62"/>
    </row>
    <row r="6270" spans="7:7">
      <c r="G6270" s="62"/>
    </row>
    <row r="6271" spans="7:7">
      <c r="G6271" s="62"/>
    </row>
    <row r="6272" spans="7:7">
      <c r="G6272" s="62"/>
    </row>
    <row r="6273" spans="7:7">
      <c r="G6273" s="62"/>
    </row>
    <row r="6274" spans="7:7">
      <c r="G6274" s="62"/>
    </row>
    <row r="6275" spans="7:7">
      <c r="G6275" s="62"/>
    </row>
    <row r="6276" spans="7:7">
      <c r="G6276" s="62"/>
    </row>
    <row r="6277" spans="7:7">
      <c r="G6277" s="62"/>
    </row>
    <row r="6278" spans="7:7">
      <c r="G6278" s="62"/>
    </row>
    <row r="6279" spans="7:7">
      <c r="G6279" s="62"/>
    </row>
    <row r="6280" spans="7:7">
      <c r="G6280" s="62"/>
    </row>
    <row r="6281" spans="7:7">
      <c r="G6281" s="62"/>
    </row>
    <row r="6282" spans="7:7">
      <c r="G6282" s="62"/>
    </row>
    <row r="6283" spans="7:7">
      <c r="G6283" s="62"/>
    </row>
    <row r="6284" spans="7:7">
      <c r="G6284" s="62"/>
    </row>
    <row r="6285" spans="7:7">
      <c r="G6285" s="62"/>
    </row>
    <row r="6286" spans="7:7">
      <c r="G6286" s="62"/>
    </row>
    <row r="6287" spans="7:7">
      <c r="G6287" s="62"/>
    </row>
    <row r="6288" spans="7:7">
      <c r="G6288" s="62"/>
    </row>
    <row r="6289" spans="7:7">
      <c r="G6289" s="62"/>
    </row>
    <row r="6290" spans="7:7">
      <c r="G6290" s="62"/>
    </row>
    <row r="6291" spans="7:7">
      <c r="G6291" s="62"/>
    </row>
    <row r="6292" spans="7:7">
      <c r="G6292" s="62"/>
    </row>
    <row r="6293" spans="7:7">
      <c r="G6293" s="62"/>
    </row>
    <row r="6294" spans="7:7">
      <c r="G6294" s="62"/>
    </row>
    <row r="6295" spans="7:7">
      <c r="G6295" s="62"/>
    </row>
    <row r="6296" spans="7:7">
      <c r="G6296" s="62"/>
    </row>
    <row r="6297" spans="7:7">
      <c r="G6297" s="62"/>
    </row>
    <row r="6298" spans="7:7">
      <c r="G6298" s="62"/>
    </row>
    <row r="6299" spans="7:7">
      <c r="G6299" s="62"/>
    </row>
    <row r="6300" spans="7:7">
      <c r="G6300" s="62"/>
    </row>
    <row r="6301" spans="7:7">
      <c r="G6301" s="62"/>
    </row>
    <row r="6302" spans="7:7">
      <c r="G6302" s="62"/>
    </row>
    <row r="6303" spans="7:7">
      <c r="G6303" s="62"/>
    </row>
    <row r="6304" spans="7:7">
      <c r="G6304" s="62"/>
    </row>
    <row r="6305" spans="7:7">
      <c r="G6305" s="62"/>
    </row>
    <row r="6306" spans="7:7">
      <c r="G6306" s="62"/>
    </row>
    <row r="6307" spans="7:7">
      <c r="G6307" s="62"/>
    </row>
    <row r="6308" spans="7:7">
      <c r="G6308" s="62"/>
    </row>
    <row r="6309" spans="7:7">
      <c r="G6309" s="62"/>
    </row>
    <row r="6310" spans="7:7">
      <c r="G6310" s="62"/>
    </row>
    <row r="6311" spans="7:7">
      <c r="G6311" s="62"/>
    </row>
    <row r="6312" spans="7:7">
      <c r="G6312" s="62"/>
    </row>
    <row r="6313" spans="7:7">
      <c r="G6313" s="62"/>
    </row>
    <row r="6314" spans="7:7">
      <c r="G6314" s="62"/>
    </row>
    <row r="6315" spans="7:7">
      <c r="G6315" s="62"/>
    </row>
    <row r="6316" spans="7:7">
      <c r="G6316" s="62"/>
    </row>
    <row r="6317" spans="7:7">
      <c r="G6317" s="62"/>
    </row>
    <row r="6318" spans="7:7">
      <c r="G6318" s="62"/>
    </row>
    <row r="6319" spans="7:7">
      <c r="G6319" s="62"/>
    </row>
    <row r="6320" spans="7:7">
      <c r="G6320" s="62"/>
    </row>
    <row r="6321" spans="7:7">
      <c r="G6321" s="62"/>
    </row>
    <row r="6322" spans="7:7">
      <c r="G6322" s="62"/>
    </row>
    <row r="6323" spans="7:7">
      <c r="G6323" s="62"/>
    </row>
    <row r="6324" spans="7:7">
      <c r="G6324" s="62"/>
    </row>
    <row r="6325" spans="7:7">
      <c r="G6325" s="62"/>
    </row>
    <row r="6326" spans="7:7">
      <c r="G6326" s="62"/>
    </row>
    <row r="6327" spans="7:7">
      <c r="G6327" s="62"/>
    </row>
    <row r="6328" spans="7:7">
      <c r="G6328" s="62"/>
    </row>
    <row r="6329" spans="7:7">
      <c r="G6329" s="62"/>
    </row>
    <row r="6330" spans="7:7">
      <c r="G6330" s="62"/>
    </row>
    <row r="6331" spans="7:7">
      <c r="G6331" s="62"/>
    </row>
    <row r="6332" spans="7:7">
      <c r="G6332" s="62"/>
    </row>
    <row r="6333" spans="7:7">
      <c r="G6333" s="62"/>
    </row>
    <row r="6334" spans="7:7">
      <c r="G6334" s="62"/>
    </row>
    <row r="6335" spans="7:7">
      <c r="G6335" s="62"/>
    </row>
    <row r="6336" spans="7:7">
      <c r="G6336" s="62"/>
    </row>
    <row r="6337" spans="7:7">
      <c r="G6337" s="62"/>
    </row>
    <row r="6338" spans="7:7">
      <c r="G6338" s="62"/>
    </row>
    <row r="6339" spans="7:7">
      <c r="G6339" s="62"/>
    </row>
    <row r="6340" spans="7:7">
      <c r="G6340" s="62"/>
    </row>
    <row r="6341" spans="7:7">
      <c r="G6341" s="62"/>
    </row>
    <row r="6342" spans="7:7">
      <c r="G6342" s="62"/>
    </row>
    <row r="6343" spans="7:7">
      <c r="G6343" s="62"/>
    </row>
    <row r="6344" spans="7:7">
      <c r="G6344" s="62"/>
    </row>
    <row r="6345" spans="7:7">
      <c r="G6345" s="62"/>
    </row>
    <row r="6346" spans="7:7">
      <c r="G6346" s="62"/>
    </row>
    <row r="6347" spans="7:7">
      <c r="G6347" s="62"/>
    </row>
    <row r="6348" spans="7:7">
      <c r="G6348" s="62"/>
    </row>
    <row r="6349" spans="7:7">
      <c r="G6349" s="62"/>
    </row>
    <row r="6350" spans="7:7">
      <c r="G6350" s="62"/>
    </row>
    <row r="6351" spans="7:7">
      <c r="G6351" s="62"/>
    </row>
    <row r="6352" spans="7:7">
      <c r="G6352" s="62"/>
    </row>
    <row r="6353" spans="7:7">
      <c r="G6353" s="62"/>
    </row>
    <row r="6354" spans="7:7">
      <c r="G6354" s="62"/>
    </row>
    <row r="6355" spans="7:7">
      <c r="G6355" s="62"/>
    </row>
    <row r="6356" spans="7:7">
      <c r="G6356" s="62"/>
    </row>
    <row r="6357" spans="7:7">
      <c r="G6357" s="62"/>
    </row>
    <row r="6358" spans="7:7">
      <c r="G6358" s="62"/>
    </row>
    <row r="6359" spans="7:7">
      <c r="G6359" s="62"/>
    </row>
    <row r="6360" spans="7:7">
      <c r="G6360" s="62"/>
    </row>
    <row r="6361" spans="7:7">
      <c r="G6361" s="62"/>
    </row>
    <row r="6362" spans="7:7">
      <c r="G6362" s="62"/>
    </row>
    <row r="6363" spans="7:7">
      <c r="G6363" s="62"/>
    </row>
    <row r="6364" spans="7:7">
      <c r="G6364" s="62"/>
    </row>
    <row r="6365" spans="7:7">
      <c r="G6365" s="62"/>
    </row>
    <row r="6366" spans="7:7">
      <c r="G6366" s="62"/>
    </row>
    <row r="6367" spans="7:7">
      <c r="G6367" s="62"/>
    </row>
    <row r="6368" spans="7:7">
      <c r="G6368" s="62"/>
    </row>
    <row r="6369" spans="7:7">
      <c r="G6369" s="62"/>
    </row>
    <row r="6370" spans="7:7">
      <c r="G6370" s="62"/>
    </row>
    <row r="6371" spans="7:7">
      <c r="G6371" s="62"/>
    </row>
    <row r="6372" spans="7:7">
      <c r="G6372" s="62"/>
    </row>
    <row r="6373" spans="7:7">
      <c r="G6373" s="62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Y2147"/>
  <sheetViews>
    <sheetView showGridLines="0" workbookViewId="0">
      <pane ySplit="1" topLeftCell="A2" activePane="bottomLeft" state="frozen"/>
      <selection pane="bottomLeft" activeCell="Q18" sqref="Q18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19.8554687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5703125" style="20" customWidth="1"/>
    <col min="14" max="14" width="11.42578125" style="20" bestFit="1" customWidth="1"/>
    <col min="15" max="15" width="7.7109375" customWidth="1"/>
    <col min="17" max="17" width="7.7109375" bestFit="1" customWidth="1"/>
    <col min="18" max="18" width="10.42578125" bestFit="1" customWidth="1"/>
    <col min="20" max="20" width="5.140625" bestFit="1" customWidth="1"/>
    <col min="21" max="21" width="8.42578125" bestFit="1" customWidth="1"/>
    <col min="22" max="22" width="3.42578125" bestFit="1" customWidth="1"/>
    <col min="23" max="23" width="5.85546875" bestFit="1" customWidth="1"/>
    <col min="24" max="24" width="3.7109375" bestFit="1" customWidth="1"/>
    <col min="25" max="25" width="6.42578125" bestFit="1" customWidth="1"/>
  </cols>
  <sheetData>
    <row r="1" spans="1:25" ht="15.75" thickBot="1">
      <c r="A1" s="31" t="s">
        <v>9</v>
      </c>
      <c r="B1" s="32" t="s">
        <v>7</v>
      </c>
      <c r="C1" s="33" t="s">
        <v>8</v>
      </c>
      <c r="D1" s="32" t="s">
        <v>10</v>
      </c>
      <c r="E1" s="34" t="s">
        <v>11</v>
      </c>
      <c r="F1" s="34" t="s">
        <v>12</v>
      </c>
      <c r="G1" s="30" t="s">
        <v>15</v>
      </c>
      <c r="H1" s="30" t="s">
        <v>16</v>
      </c>
      <c r="I1" s="36" t="s">
        <v>20</v>
      </c>
      <c r="J1" s="36" t="s">
        <v>21</v>
      </c>
      <c r="L1" t="s">
        <v>15</v>
      </c>
      <c r="M1" s="20" t="s">
        <v>51</v>
      </c>
      <c r="N1" s="20" t="s">
        <v>52</v>
      </c>
      <c r="O1" t="s">
        <v>53</v>
      </c>
      <c r="R1" t="s">
        <v>57</v>
      </c>
      <c r="T1" t="s">
        <v>7</v>
      </c>
      <c r="U1" t="s">
        <v>51</v>
      </c>
      <c r="V1" t="s">
        <v>65</v>
      </c>
      <c r="W1" t="s">
        <v>66</v>
      </c>
      <c r="X1" t="s">
        <v>67</v>
      </c>
      <c r="Y1" t="s">
        <v>60</v>
      </c>
    </row>
    <row r="2" spans="1:25" ht="15.75" thickTop="1">
      <c r="A2" s="21" t="s">
        <v>13</v>
      </c>
      <c r="B2" s="28">
        <v>45824</v>
      </c>
      <c r="C2" s="22">
        <v>173.4</v>
      </c>
      <c r="D2" s="23" t="s">
        <v>128</v>
      </c>
      <c r="E2" t="s">
        <v>126</v>
      </c>
      <c r="F2" t="s">
        <v>127</v>
      </c>
      <c r="G2" t="str">
        <f t="shared" ref="G2:G65" si="0">TEXT(B2,"mmm-aaaa")</f>
        <v>juin-2025</v>
      </c>
      <c r="H2" t="str">
        <f t="shared" ref="H2:H65" si="1">TEXT(B2,"jj-mmm")</f>
        <v>16-juin</v>
      </c>
      <c r="I2">
        <f t="shared" ref="I2:I65" si="2">YEAR(B2)</f>
        <v>2025</v>
      </c>
      <c r="J2" t="str">
        <f t="shared" ref="J2:J65" si="3">TEXT(B2,"aaaa-mm")</f>
        <v>2025-06</v>
      </c>
      <c r="L2" t="s">
        <v>61</v>
      </c>
      <c r="M2" s="20">
        <v>31745.299999999996</v>
      </c>
      <c r="N2" s="20">
        <v>127155.40999999999</v>
      </c>
      <c r="O2" s="37">
        <v>0.24965748606370738</v>
      </c>
      <c r="Q2" s="72">
        <v>45778</v>
      </c>
      <c r="R2" s="62">
        <v>11471.380000000001</v>
      </c>
    </row>
    <row r="3" spans="1:25">
      <c r="A3" s="24" t="s">
        <v>13</v>
      </c>
      <c r="B3" s="27">
        <v>45822</v>
      </c>
      <c r="C3" s="25">
        <v>701.66</v>
      </c>
      <c r="D3" s="26" t="s">
        <v>129</v>
      </c>
      <c r="E3" t="s">
        <v>126</v>
      </c>
      <c r="F3" t="s">
        <v>127</v>
      </c>
      <c r="G3" t="str">
        <f t="shared" si="0"/>
        <v>juin-2025</v>
      </c>
      <c r="H3" t="str">
        <f t="shared" si="1"/>
        <v>14-juin</v>
      </c>
      <c r="I3">
        <f t="shared" si="2"/>
        <v>2025</v>
      </c>
      <c r="J3" t="str">
        <f t="shared" si="3"/>
        <v>2025-06</v>
      </c>
      <c r="L3" t="s">
        <v>22</v>
      </c>
      <c r="M3" s="20">
        <v>52243.529999999992</v>
      </c>
      <c r="N3" s="20">
        <v>164229.00999999998</v>
      </c>
      <c r="O3" s="37">
        <v>0.31811389473759843</v>
      </c>
      <c r="Q3" s="72">
        <v>45748</v>
      </c>
      <c r="R3" s="62">
        <v>13783.284999999998</v>
      </c>
    </row>
    <row r="4" spans="1:25">
      <c r="A4" s="24" t="s">
        <v>13</v>
      </c>
      <c r="B4" s="27">
        <v>45822</v>
      </c>
      <c r="C4" s="25">
        <v>281.79000000000002</v>
      </c>
      <c r="D4" s="26" t="s">
        <v>130</v>
      </c>
      <c r="E4" t="s">
        <v>126</v>
      </c>
      <c r="F4" t="s">
        <v>127</v>
      </c>
      <c r="G4" t="str">
        <f t="shared" si="0"/>
        <v>juin-2025</v>
      </c>
      <c r="H4" t="str">
        <f t="shared" si="1"/>
        <v>14-juin</v>
      </c>
      <c r="I4">
        <f t="shared" si="2"/>
        <v>2025</v>
      </c>
      <c r="J4" t="str">
        <f t="shared" si="3"/>
        <v>2025-06</v>
      </c>
      <c r="L4" t="s">
        <v>23</v>
      </c>
      <c r="M4" s="20">
        <v>49953.550000000017</v>
      </c>
      <c r="N4" s="20">
        <v>156296.95000000001</v>
      </c>
      <c r="O4" s="37">
        <v>0.31960668458341646</v>
      </c>
      <c r="Q4" s="72">
        <v>45717</v>
      </c>
      <c r="R4" s="62">
        <v>8264.1059999999998</v>
      </c>
    </row>
    <row r="5" spans="1:25">
      <c r="A5" s="24" t="s">
        <v>13</v>
      </c>
      <c r="B5" s="27">
        <v>45822</v>
      </c>
      <c r="C5" s="25">
        <v>278.18</v>
      </c>
      <c r="D5" s="26" t="s">
        <v>131</v>
      </c>
      <c r="E5" t="s">
        <v>126</v>
      </c>
      <c r="F5" t="s">
        <v>127</v>
      </c>
      <c r="G5" t="str">
        <f t="shared" si="0"/>
        <v>juin-2025</v>
      </c>
      <c r="H5" t="str">
        <f t="shared" si="1"/>
        <v>14-juin</v>
      </c>
      <c r="I5">
        <f t="shared" si="2"/>
        <v>2025</v>
      </c>
      <c r="J5" t="str">
        <f t="shared" si="3"/>
        <v>2025-06</v>
      </c>
      <c r="L5" t="s">
        <v>24</v>
      </c>
      <c r="M5" s="20">
        <v>50304.889999999985</v>
      </c>
      <c r="N5" s="20">
        <v>179553.59</v>
      </c>
      <c r="O5" s="37">
        <v>0.28016643944573866</v>
      </c>
      <c r="Q5" s="72">
        <v>45689</v>
      </c>
      <c r="R5" s="62">
        <v>8801.220000000003</v>
      </c>
    </row>
    <row r="6" spans="1:25">
      <c r="A6" s="24" t="s">
        <v>13</v>
      </c>
      <c r="B6" s="27">
        <v>45822</v>
      </c>
      <c r="C6" s="25">
        <v>493.72</v>
      </c>
      <c r="D6" s="26" t="s">
        <v>132</v>
      </c>
      <c r="E6" t="s">
        <v>126</v>
      </c>
      <c r="F6" t="s">
        <v>127</v>
      </c>
      <c r="G6" t="str">
        <f t="shared" si="0"/>
        <v>juin-2025</v>
      </c>
      <c r="H6" t="str">
        <f t="shared" si="1"/>
        <v>14-juin</v>
      </c>
      <c r="I6">
        <f t="shared" si="2"/>
        <v>2025</v>
      </c>
      <c r="J6" t="str">
        <f t="shared" si="3"/>
        <v>2025-06</v>
      </c>
      <c r="L6" t="s">
        <v>25</v>
      </c>
      <c r="M6" s="20">
        <v>32142.600000000002</v>
      </c>
      <c r="N6" s="20">
        <v>110103.45000000001</v>
      </c>
      <c r="O6" s="37">
        <v>0.29193090679719846</v>
      </c>
      <c r="Q6" s="72">
        <v>45658</v>
      </c>
      <c r="R6" s="62">
        <v>10764.301699999991</v>
      </c>
      <c r="T6" s="73"/>
    </row>
    <row r="7" spans="1:25">
      <c r="A7" s="24" t="s">
        <v>13</v>
      </c>
      <c r="B7" s="27">
        <v>45821</v>
      </c>
      <c r="C7" s="25">
        <v>1024.78</v>
      </c>
      <c r="D7" s="26" t="s">
        <v>129</v>
      </c>
      <c r="E7" t="s">
        <v>126</v>
      </c>
      <c r="F7" t="s">
        <v>127</v>
      </c>
      <c r="G7" t="str">
        <f t="shared" si="0"/>
        <v>juin-2025</v>
      </c>
      <c r="H7" t="str">
        <f t="shared" si="1"/>
        <v>13-juin</v>
      </c>
      <c r="I7">
        <f t="shared" si="2"/>
        <v>2025</v>
      </c>
      <c r="J7" t="str">
        <f t="shared" si="3"/>
        <v>2025-06</v>
      </c>
      <c r="L7" t="s">
        <v>26</v>
      </c>
      <c r="M7" s="20">
        <v>45983.46</v>
      </c>
      <c r="N7" s="20">
        <v>172183.16999999998</v>
      </c>
      <c r="O7" s="37">
        <v>0.26706129292427361</v>
      </c>
    </row>
    <row r="8" spans="1:25">
      <c r="A8" s="24" t="s">
        <v>13</v>
      </c>
      <c r="B8" s="27">
        <v>45821</v>
      </c>
      <c r="C8" s="25">
        <v>960.46</v>
      </c>
      <c r="D8" s="26" t="s">
        <v>133</v>
      </c>
      <c r="E8" t="s">
        <v>126</v>
      </c>
      <c r="F8" t="s">
        <v>127</v>
      </c>
      <c r="G8" t="str">
        <f t="shared" si="0"/>
        <v>juin-2025</v>
      </c>
      <c r="H8" t="str">
        <f t="shared" si="1"/>
        <v>13-juin</v>
      </c>
      <c r="I8">
        <f t="shared" si="2"/>
        <v>2025</v>
      </c>
      <c r="J8" t="str">
        <f t="shared" si="3"/>
        <v>2025-06</v>
      </c>
      <c r="L8" t="s">
        <v>27</v>
      </c>
      <c r="M8" s="20">
        <v>38326.869999999995</v>
      </c>
      <c r="N8" s="20">
        <v>150088.16</v>
      </c>
      <c r="O8" s="37">
        <v>0.25536238168287223</v>
      </c>
    </row>
    <row r="9" spans="1:25">
      <c r="A9" s="24" t="s">
        <v>13</v>
      </c>
      <c r="B9" s="27">
        <v>45821</v>
      </c>
      <c r="C9" s="25">
        <v>936.32</v>
      </c>
      <c r="D9" s="26" t="s">
        <v>134</v>
      </c>
      <c r="E9" t="s">
        <v>126</v>
      </c>
      <c r="F9" t="s">
        <v>127</v>
      </c>
      <c r="G9" t="str">
        <f t="shared" si="0"/>
        <v>juin-2025</v>
      </c>
      <c r="H9" t="str">
        <f t="shared" si="1"/>
        <v>13-juin</v>
      </c>
      <c r="I9">
        <f t="shared" si="2"/>
        <v>2025</v>
      </c>
      <c r="J9" t="str">
        <f t="shared" si="3"/>
        <v>2025-06</v>
      </c>
      <c r="L9" t="s">
        <v>28</v>
      </c>
      <c r="M9" s="20">
        <v>39877.26999999999</v>
      </c>
      <c r="N9" s="20">
        <v>154360.60000000006</v>
      </c>
      <c r="O9" s="37">
        <v>0.25833839723349078</v>
      </c>
    </row>
    <row r="10" spans="1:25">
      <c r="A10" s="24" t="s">
        <v>13</v>
      </c>
      <c r="B10" s="27">
        <v>45821</v>
      </c>
      <c r="C10" s="25">
        <v>548.04</v>
      </c>
      <c r="D10" s="26" t="s">
        <v>131</v>
      </c>
      <c r="E10" t="s">
        <v>126</v>
      </c>
      <c r="F10" t="s">
        <v>127</v>
      </c>
      <c r="G10" t="str">
        <f t="shared" si="0"/>
        <v>juin-2025</v>
      </c>
      <c r="H10" t="str">
        <f t="shared" si="1"/>
        <v>13-juin</v>
      </c>
      <c r="I10">
        <f t="shared" si="2"/>
        <v>2025</v>
      </c>
      <c r="J10" t="str">
        <f t="shared" si="3"/>
        <v>2025-06</v>
      </c>
      <c r="L10" t="s">
        <v>29</v>
      </c>
      <c r="M10" s="20">
        <v>56429.320000000007</v>
      </c>
      <c r="N10" s="20">
        <v>229590.33</v>
      </c>
      <c r="O10" s="37">
        <v>0.24578265121183462</v>
      </c>
    </row>
    <row r="11" spans="1:25">
      <c r="A11" s="24" t="s">
        <v>13</v>
      </c>
      <c r="B11" s="27">
        <v>45821</v>
      </c>
      <c r="C11" s="25">
        <v>535.26</v>
      </c>
      <c r="D11" s="26" t="s">
        <v>132</v>
      </c>
      <c r="E11" t="s">
        <v>126</v>
      </c>
      <c r="F11" t="s">
        <v>127</v>
      </c>
      <c r="G11" t="str">
        <f t="shared" si="0"/>
        <v>juin-2025</v>
      </c>
      <c r="H11" t="str">
        <f t="shared" si="1"/>
        <v>13-juin</v>
      </c>
      <c r="I11">
        <f t="shared" si="2"/>
        <v>2025</v>
      </c>
      <c r="J11" t="str">
        <f t="shared" si="3"/>
        <v>2025-06</v>
      </c>
      <c r="L11" t="s">
        <v>30</v>
      </c>
      <c r="M11" s="20">
        <v>57816.780000000021</v>
      </c>
      <c r="N11" s="20">
        <v>232855.22999999998</v>
      </c>
      <c r="O11" s="37">
        <v>0.24829495991994693</v>
      </c>
    </row>
    <row r="12" spans="1:25">
      <c r="A12" s="24" t="s">
        <v>13</v>
      </c>
      <c r="B12" s="27">
        <v>45820</v>
      </c>
      <c r="C12" s="25">
        <v>292</v>
      </c>
      <c r="D12" s="26" t="s">
        <v>133</v>
      </c>
      <c r="E12" t="s">
        <v>126</v>
      </c>
      <c r="F12" t="s">
        <v>127</v>
      </c>
      <c r="G12" t="str">
        <f t="shared" si="0"/>
        <v>juin-2025</v>
      </c>
      <c r="H12" t="str">
        <f t="shared" si="1"/>
        <v>12-juin</v>
      </c>
      <c r="I12">
        <f t="shared" si="2"/>
        <v>2025</v>
      </c>
      <c r="J12" t="str">
        <f t="shared" si="3"/>
        <v>2025-06</v>
      </c>
      <c r="L12" t="s">
        <v>31</v>
      </c>
      <c r="M12" s="20">
        <v>14737.33</v>
      </c>
      <c r="N12" s="20">
        <v>30263.669999999995</v>
      </c>
      <c r="O12" s="37">
        <v>0.4869644031936643</v>
      </c>
    </row>
    <row r="13" spans="1:25">
      <c r="A13" s="24" t="s">
        <v>13</v>
      </c>
      <c r="B13" s="27">
        <v>45820</v>
      </c>
      <c r="C13" s="25">
        <v>161.38999999999999</v>
      </c>
      <c r="D13" s="26" t="s">
        <v>134</v>
      </c>
      <c r="E13" t="s">
        <v>126</v>
      </c>
      <c r="F13" t="s">
        <v>127</v>
      </c>
      <c r="G13" t="str">
        <f t="shared" si="0"/>
        <v>juin-2025</v>
      </c>
      <c r="H13" t="str">
        <f t="shared" si="1"/>
        <v>12-juin</v>
      </c>
      <c r="I13">
        <f t="shared" si="2"/>
        <v>2025</v>
      </c>
      <c r="J13" t="str">
        <f t="shared" si="3"/>
        <v>2025-06</v>
      </c>
      <c r="L13" t="s">
        <v>32</v>
      </c>
      <c r="M13" s="20">
        <v>24570.979999999996</v>
      </c>
      <c r="N13" s="20">
        <v>105215.41</v>
      </c>
      <c r="O13" s="37">
        <v>0.23353024048473503</v>
      </c>
    </row>
    <row r="14" spans="1:25">
      <c r="A14" s="24" t="s">
        <v>13</v>
      </c>
      <c r="B14" s="27">
        <v>45820</v>
      </c>
      <c r="C14" s="25">
        <v>183.51</v>
      </c>
      <c r="D14" s="26" t="s">
        <v>132</v>
      </c>
      <c r="E14" t="s">
        <v>126</v>
      </c>
      <c r="F14" t="s">
        <v>127</v>
      </c>
      <c r="G14" t="str">
        <f t="shared" si="0"/>
        <v>juin-2025</v>
      </c>
      <c r="H14" t="str">
        <f t="shared" si="1"/>
        <v>12-juin</v>
      </c>
      <c r="I14">
        <f t="shared" si="2"/>
        <v>2025</v>
      </c>
      <c r="J14" t="str">
        <f t="shared" si="3"/>
        <v>2025-06</v>
      </c>
      <c r="L14" t="s">
        <v>33</v>
      </c>
      <c r="M14" s="20">
        <v>57553.390000000007</v>
      </c>
      <c r="N14" s="20">
        <v>246043.97000000003</v>
      </c>
      <c r="O14" s="37">
        <v>0.23391505997891351</v>
      </c>
    </row>
    <row r="15" spans="1:25">
      <c r="A15" s="24" t="s">
        <v>13</v>
      </c>
      <c r="B15" s="27">
        <v>45820</v>
      </c>
      <c r="C15" s="25">
        <v>684.2</v>
      </c>
      <c r="D15" s="26" t="s">
        <v>132</v>
      </c>
      <c r="E15" t="s">
        <v>126</v>
      </c>
      <c r="F15" t="s">
        <v>127</v>
      </c>
      <c r="G15" t="str">
        <f t="shared" si="0"/>
        <v>juin-2025</v>
      </c>
      <c r="H15" t="str">
        <f t="shared" si="1"/>
        <v>12-juin</v>
      </c>
      <c r="I15">
        <f t="shared" si="2"/>
        <v>2025</v>
      </c>
      <c r="J15" t="str">
        <f t="shared" si="3"/>
        <v>2025-06</v>
      </c>
      <c r="L15" t="s">
        <v>34</v>
      </c>
      <c r="M15" s="20">
        <v>43356.100000000006</v>
      </c>
      <c r="N15" s="20">
        <v>155488.57999999996</v>
      </c>
      <c r="O15" s="37">
        <v>0.27883784133857303</v>
      </c>
    </row>
    <row r="16" spans="1:25">
      <c r="A16" s="24" t="s">
        <v>13</v>
      </c>
      <c r="B16" s="27">
        <v>45819</v>
      </c>
      <c r="C16" s="25">
        <v>109.89</v>
      </c>
      <c r="D16" s="26" t="s">
        <v>129</v>
      </c>
      <c r="E16" t="s">
        <v>126</v>
      </c>
      <c r="F16" t="s">
        <v>127</v>
      </c>
      <c r="G16" t="str">
        <f t="shared" si="0"/>
        <v>juin-2025</v>
      </c>
      <c r="H16" t="str">
        <f t="shared" si="1"/>
        <v>11-juin</v>
      </c>
      <c r="I16">
        <f t="shared" si="2"/>
        <v>2025</v>
      </c>
      <c r="J16" t="str">
        <f t="shared" si="3"/>
        <v>2025-06</v>
      </c>
      <c r="L16" t="s">
        <v>35</v>
      </c>
      <c r="M16" s="20">
        <v>33918.619999999995</v>
      </c>
      <c r="N16" s="20">
        <v>130583.32000000002</v>
      </c>
      <c r="O16" s="37">
        <v>0.25974695696203765</v>
      </c>
    </row>
    <row r="17" spans="1:15">
      <c r="A17" s="24" t="s">
        <v>13</v>
      </c>
      <c r="B17" s="27">
        <v>45819</v>
      </c>
      <c r="C17" s="25">
        <v>806.47</v>
      </c>
      <c r="D17" s="26" t="s">
        <v>133</v>
      </c>
      <c r="E17" t="s">
        <v>126</v>
      </c>
      <c r="F17" t="s">
        <v>127</v>
      </c>
      <c r="G17" t="str">
        <f t="shared" si="0"/>
        <v>juin-2025</v>
      </c>
      <c r="H17" t="str">
        <f t="shared" si="1"/>
        <v>11-juin</v>
      </c>
      <c r="I17">
        <f t="shared" si="2"/>
        <v>2025</v>
      </c>
      <c r="J17" t="str">
        <f t="shared" si="3"/>
        <v>2025-06</v>
      </c>
      <c r="L17" t="s">
        <v>36</v>
      </c>
      <c r="M17" s="20">
        <v>43829.130000000012</v>
      </c>
      <c r="N17" s="20">
        <v>148009.26000000004</v>
      </c>
      <c r="O17" s="37">
        <v>0.29612424249671948</v>
      </c>
    </row>
    <row r="18" spans="1:15">
      <c r="A18" s="24" t="s">
        <v>13</v>
      </c>
      <c r="B18" s="27">
        <v>45819</v>
      </c>
      <c r="C18" s="25">
        <v>492.52</v>
      </c>
      <c r="D18" s="26" t="s">
        <v>134</v>
      </c>
      <c r="E18" t="s">
        <v>126</v>
      </c>
      <c r="F18" t="s">
        <v>127</v>
      </c>
      <c r="G18" t="str">
        <f t="shared" si="0"/>
        <v>juin-2025</v>
      </c>
      <c r="H18" t="str">
        <f t="shared" si="1"/>
        <v>11-juin</v>
      </c>
      <c r="I18">
        <f t="shared" si="2"/>
        <v>2025</v>
      </c>
      <c r="J18" t="str">
        <f t="shared" si="3"/>
        <v>2025-06</v>
      </c>
      <c r="L18" t="s">
        <v>37</v>
      </c>
      <c r="M18" s="20">
        <v>33866.170000000006</v>
      </c>
      <c r="N18" s="20">
        <v>119780.88000000002</v>
      </c>
      <c r="O18" s="37">
        <v>0.28273435626787846</v>
      </c>
    </row>
    <row r="19" spans="1:15">
      <c r="A19" s="24" t="s">
        <v>13</v>
      </c>
      <c r="B19" s="27">
        <v>45819</v>
      </c>
      <c r="C19" s="25">
        <v>146.57</v>
      </c>
      <c r="D19" s="26" t="s">
        <v>131</v>
      </c>
      <c r="E19" t="s">
        <v>126</v>
      </c>
      <c r="F19" t="s">
        <v>127</v>
      </c>
      <c r="G19" t="str">
        <f t="shared" si="0"/>
        <v>juin-2025</v>
      </c>
      <c r="H19" t="str">
        <f t="shared" si="1"/>
        <v>11-juin</v>
      </c>
      <c r="I19">
        <f t="shared" si="2"/>
        <v>2025</v>
      </c>
      <c r="J19" t="str">
        <f t="shared" si="3"/>
        <v>2025-06</v>
      </c>
      <c r="L19" t="s">
        <v>125</v>
      </c>
      <c r="M19" s="20">
        <v>49973.300000000017</v>
      </c>
      <c r="N19" s="20">
        <v>168527.75</v>
      </c>
      <c r="O19" s="37">
        <v>0.29652861324025281</v>
      </c>
    </row>
    <row r="20" spans="1:15">
      <c r="A20" s="24" t="s">
        <v>13</v>
      </c>
      <c r="B20" s="27">
        <v>45819</v>
      </c>
      <c r="C20" s="25">
        <v>44.1</v>
      </c>
      <c r="D20" s="26" t="s">
        <v>135</v>
      </c>
      <c r="E20" t="s">
        <v>126</v>
      </c>
      <c r="F20" t="s">
        <v>127</v>
      </c>
      <c r="G20" t="str">
        <f t="shared" si="0"/>
        <v>juin-2025</v>
      </c>
      <c r="H20" t="str">
        <f t="shared" si="1"/>
        <v>11-juin</v>
      </c>
      <c r="I20">
        <f t="shared" si="2"/>
        <v>2025</v>
      </c>
      <c r="J20" t="str">
        <f t="shared" si="3"/>
        <v>2025-06</v>
      </c>
    </row>
    <row r="21" spans="1:15">
      <c r="A21" s="24" t="s">
        <v>13</v>
      </c>
      <c r="B21" s="27">
        <v>45819</v>
      </c>
      <c r="C21" s="25">
        <v>157.1</v>
      </c>
      <c r="D21" s="26" t="s">
        <v>135</v>
      </c>
      <c r="E21" t="s">
        <v>126</v>
      </c>
      <c r="F21" t="s">
        <v>127</v>
      </c>
      <c r="G21" t="str">
        <f t="shared" si="0"/>
        <v>juin-2025</v>
      </c>
      <c r="H21" t="str">
        <f t="shared" si="1"/>
        <v>11-juin</v>
      </c>
      <c r="I21">
        <f t="shared" si="2"/>
        <v>2025</v>
      </c>
      <c r="J21" t="str">
        <f t="shared" si="3"/>
        <v>2025-06</v>
      </c>
    </row>
    <row r="22" spans="1:15">
      <c r="A22" s="24" t="s">
        <v>13</v>
      </c>
      <c r="B22" s="27">
        <v>45819</v>
      </c>
      <c r="C22" s="25">
        <v>709.88</v>
      </c>
      <c r="D22" s="26" t="s">
        <v>132</v>
      </c>
      <c r="E22" t="s">
        <v>126</v>
      </c>
      <c r="F22" t="s">
        <v>127</v>
      </c>
      <c r="G22" t="str">
        <f t="shared" si="0"/>
        <v>juin-2025</v>
      </c>
      <c r="H22" t="str">
        <f t="shared" si="1"/>
        <v>11-juin</v>
      </c>
      <c r="I22">
        <f t="shared" si="2"/>
        <v>2025</v>
      </c>
      <c r="J22" t="str">
        <f t="shared" si="3"/>
        <v>2025-06</v>
      </c>
    </row>
    <row r="23" spans="1:15">
      <c r="A23" s="24" t="s">
        <v>13</v>
      </c>
      <c r="B23" s="27">
        <v>45819</v>
      </c>
      <c r="C23" s="25">
        <v>787.99</v>
      </c>
      <c r="D23" s="26" t="s">
        <v>132</v>
      </c>
      <c r="E23" t="s">
        <v>126</v>
      </c>
      <c r="F23" t="s">
        <v>127</v>
      </c>
      <c r="G23" t="str">
        <f t="shared" si="0"/>
        <v>juin-2025</v>
      </c>
      <c r="H23" t="str">
        <f t="shared" si="1"/>
        <v>11-juin</v>
      </c>
      <c r="I23">
        <f t="shared" si="2"/>
        <v>2025</v>
      </c>
      <c r="J23" t="str">
        <f t="shared" si="3"/>
        <v>2025-06</v>
      </c>
    </row>
    <row r="24" spans="1:15">
      <c r="A24" s="24" t="s">
        <v>13</v>
      </c>
      <c r="B24" s="27">
        <v>45819</v>
      </c>
      <c r="C24" s="25">
        <v>787.99</v>
      </c>
      <c r="D24" s="26" t="s">
        <v>132</v>
      </c>
      <c r="E24" t="s">
        <v>126</v>
      </c>
      <c r="F24" t="s">
        <v>127</v>
      </c>
      <c r="G24" t="str">
        <f t="shared" si="0"/>
        <v>juin-2025</v>
      </c>
      <c r="H24" t="str">
        <f t="shared" si="1"/>
        <v>11-juin</v>
      </c>
      <c r="I24">
        <f t="shared" si="2"/>
        <v>2025</v>
      </c>
      <c r="J24" t="str">
        <f t="shared" si="3"/>
        <v>2025-06</v>
      </c>
    </row>
    <row r="25" spans="1:15">
      <c r="A25" s="24" t="s">
        <v>13</v>
      </c>
      <c r="B25" s="27">
        <v>45818</v>
      </c>
      <c r="C25" s="25">
        <v>142.24</v>
      </c>
      <c r="D25" s="26" t="s">
        <v>136</v>
      </c>
      <c r="E25" t="s">
        <v>126</v>
      </c>
      <c r="F25" t="s">
        <v>127</v>
      </c>
      <c r="G25" t="str">
        <f t="shared" si="0"/>
        <v>juin-2025</v>
      </c>
      <c r="H25" t="str">
        <f t="shared" si="1"/>
        <v>10-juin</v>
      </c>
      <c r="I25">
        <f t="shared" si="2"/>
        <v>2025</v>
      </c>
      <c r="J25" t="str">
        <f t="shared" si="3"/>
        <v>2025-06</v>
      </c>
    </row>
    <row r="26" spans="1:15">
      <c r="A26" s="24" t="s">
        <v>13</v>
      </c>
      <c r="B26" s="27">
        <v>45818</v>
      </c>
      <c r="C26" s="25">
        <v>531.25</v>
      </c>
      <c r="D26" s="26" t="s">
        <v>133</v>
      </c>
      <c r="E26" t="s">
        <v>126</v>
      </c>
      <c r="F26" t="s">
        <v>127</v>
      </c>
      <c r="G26" t="str">
        <f t="shared" si="0"/>
        <v>juin-2025</v>
      </c>
      <c r="H26" t="str">
        <f t="shared" si="1"/>
        <v>10-juin</v>
      </c>
      <c r="I26">
        <f t="shared" si="2"/>
        <v>2025</v>
      </c>
      <c r="J26" t="str">
        <f t="shared" si="3"/>
        <v>2025-06</v>
      </c>
    </row>
    <row r="27" spans="1:15">
      <c r="A27" s="24" t="s">
        <v>13</v>
      </c>
      <c r="B27" s="27">
        <v>45818</v>
      </c>
      <c r="C27" s="25">
        <v>695</v>
      </c>
      <c r="D27" s="26" t="s">
        <v>137</v>
      </c>
      <c r="E27" t="s">
        <v>126</v>
      </c>
      <c r="F27" t="s">
        <v>127</v>
      </c>
      <c r="G27" t="str">
        <f t="shared" si="0"/>
        <v>juin-2025</v>
      </c>
      <c r="H27" t="str">
        <f t="shared" si="1"/>
        <v>10-juin</v>
      </c>
      <c r="I27">
        <f t="shared" si="2"/>
        <v>2025</v>
      </c>
      <c r="J27" t="str">
        <f t="shared" si="3"/>
        <v>2025-06</v>
      </c>
    </row>
    <row r="28" spans="1:15">
      <c r="A28" s="24" t="s">
        <v>13</v>
      </c>
      <c r="B28" s="27">
        <v>45818</v>
      </c>
      <c r="C28" s="25">
        <v>167.06</v>
      </c>
      <c r="D28" s="26" t="s">
        <v>137</v>
      </c>
      <c r="E28" t="s">
        <v>126</v>
      </c>
      <c r="F28" t="s">
        <v>127</v>
      </c>
      <c r="G28" t="str">
        <f t="shared" si="0"/>
        <v>juin-2025</v>
      </c>
      <c r="H28" t="str">
        <f t="shared" si="1"/>
        <v>10-juin</v>
      </c>
      <c r="I28">
        <f t="shared" si="2"/>
        <v>2025</v>
      </c>
      <c r="J28" t="str">
        <f t="shared" si="3"/>
        <v>2025-06</v>
      </c>
    </row>
    <row r="29" spans="1:15">
      <c r="A29" s="24" t="s">
        <v>13</v>
      </c>
      <c r="B29" s="27">
        <v>45818</v>
      </c>
      <c r="C29" s="25">
        <v>335</v>
      </c>
      <c r="D29" s="26" t="s">
        <v>134</v>
      </c>
      <c r="E29" t="s">
        <v>126</v>
      </c>
      <c r="F29" t="s">
        <v>127</v>
      </c>
      <c r="G29" t="str">
        <f t="shared" si="0"/>
        <v>juin-2025</v>
      </c>
      <c r="H29" t="str">
        <f t="shared" si="1"/>
        <v>10-juin</v>
      </c>
      <c r="I29">
        <f t="shared" si="2"/>
        <v>2025</v>
      </c>
      <c r="J29" t="str">
        <f t="shared" si="3"/>
        <v>2025-06</v>
      </c>
    </row>
    <row r="30" spans="1:15">
      <c r="A30" s="24" t="s">
        <v>13</v>
      </c>
      <c r="B30" s="27">
        <v>45818</v>
      </c>
      <c r="C30" s="25">
        <v>331.98</v>
      </c>
      <c r="D30" s="26" t="s">
        <v>131</v>
      </c>
      <c r="E30" t="s">
        <v>126</v>
      </c>
      <c r="F30" t="s">
        <v>127</v>
      </c>
      <c r="G30" t="str">
        <f t="shared" si="0"/>
        <v>juin-2025</v>
      </c>
      <c r="H30" t="str">
        <f t="shared" si="1"/>
        <v>10-juin</v>
      </c>
      <c r="I30">
        <f t="shared" si="2"/>
        <v>2025</v>
      </c>
      <c r="J30" t="str">
        <f t="shared" si="3"/>
        <v>2025-06</v>
      </c>
    </row>
    <row r="31" spans="1:15">
      <c r="A31" s="24" t="s">
        <v>13</v>
      </c>
      <c r="B31" s="27">
        <v>45818</v>
      </c>
      <c r="C31" s="25">
        <v>280.89</v>
      </c>
      <c r="D31" s="26" t="s">
        <v>135</v>
      </c>
      <c r="E31" t="s">
        <v>126</v>
      </c>
      <c r="F31" t="s">
        <v>127</v>
      </c>
      <c r="G31" t="str">
        <f t="shared" si="0"/>
        <v>juin-2025</v>
      </c>
      <c r="H31" t="str">
        <f t="shared" si="1"/>
        <v>10-juin</v>
      </c>
      <c r="I31">
        <f t="shared" si="2"/>
        <v>2025</v>
      </c>
      <c r="J31" t="str">
        <f t="shared" si="3"/>
        <v>2025-06</v>
      </c>
    </row>
    <row r="32" spans="1:15">
      <c r="A32" s="24" t="s">
        <v>13</v>
      </c>
      <c r="B32" s="27">
        <v>45818</v>
      </c>
      <c r="C32" s="25">
        <v>328.8</v>
      </c>
      <c r="D32" s="26" t="s">
        <v>128</v>
      </c>
      <c r="E32" t="s">
        <v>126</v>
      </c>
      <c r="F32" t="s">
        <v>127</v>
      </c>
      <c r="G32" t="str">
        <f t="shared" si="0"/>
        <v>juin-2025</v>
      </c>
      <c r="H32" t="str">
        <f t="shared" si="1"/>
        <v>10-juin</v>
      </c>
      <c r="I32">
        <f t="shared" si="2"/>
        <v>2025</v>
      </c>
      <c r="J32" t="str">
        <f t="shared" si="3"/>
        <v>2025-06</v>
      </c>
    </row>
    <row r="33" spans="1:10">
      <c r="A33" s="24" t="s">
        <v>13</v>
      </c>
      <c r="B33" s="27">
        <v>45818</v>
      </c>
      <c r="C33" s="25">
        <v>522.72</v>
      </c>
      <c r="D33" s="26" t="s">
        <v>138</v>
      </c>
      <c r="E33" t="s">
        <v>126</v>
      </c>
      <c r="F33" t="s">
        <v>127</v>
      </c>
      <c r="G33" t="str">
        <f t="shared" si="0"/>
        <v>juin-2025</v>
      </c>
      <c r="H33" t="str">
        <f t="shared" si="1"/>
        <v>10-juin</v>
      </c>
      <c r="I33">
        <f t="shared" si="2"/>
        <v>2025</v>
      </c>
      <c r="J33" t="str">
        <f t="shared" si="3"/>
        <v>2025-06</v>
      </c>
    </row>
    <row r="34" spans="1:10">
      <c r="A34" s="24" t="s">
        <v>13</v>
      </c>
      <c r="B34" s="27">
        <v>45818</v>
      </c>
      <c r="C34" s="25">
        <v>201.6</v>
      </c>
      <c r="D34" s="26" t="s">
        <v>139</v>
      </c>
      <c r="E34" t="s">
        <v>126</v>
      </c>
      <c r="F34" t="s">
        <v>127</v>
      </c>
      <c r="G34" t="str">
        <f t="shared" si="0"/>
        <v>juin-2025</v>
      </c>
      <c r="H34" t="str">
        <f t="shared" si="1"/>
        <v>10-juin</v>
      </c>
      <c r="I34">
        <f t="shared" si="2"/>
        <v>2025</v>
      </c>
      <c r="J34" t="str">
        <f t="shared" si="3"/>
        <v>2025-06</v>
      </c>
    </row>
    <row r="35" spans="1:10">
      <c r="A35" s="24" t="s">
        <v>13</v>
      </c>
      <c r="B35" s="27">
        <v>45818</v>
      </c>
      <c r="C35" s="25">
        <v>284.20999999999998</v>
      </c>
      <c r="D35" s="26" t="s">
        <v>132</v>
      </c>
      <c r="E35" t="s">
        <v>126</v>
      </c>
      <c r="F35" t="s">
        <v>127</v>
      </c>
      <c r="G35" t="str">
        <f t="shared" si="0"/>
        <v>juin-2025</v>
      </c>
      <c r="H35" t="str">
        <f t="shared" si="1"/>
        <v>10-juin</v>
      </c>
      <c r="I35">
        <f t="shared" si="2"/>
        <v>2025</v>
      </c>
      <c r="J35" t="str">
        <f t="shared" si="3"/>
        <v>2025-06</v>
      </c>
    </row>
    <row r="36" spans="1:10">
      <c r="A36" s="24" t="s">
        <v>13</v>
      </c>
      <c r="B36" s="27">
        <v>45814</v>
      </c>
      <c r="C36" s="25">
        <v>836.22</v>
      </c>
      <c r="D36" s="26" t="s">
        <v>133</v>
      </c>
      <c r="E36" t="s">
        <v>126</v>
      </c>
      <c r="F36" t="s">
        <v>127</v>
      </c>
      <c r="G36" t="str">
        <f t="shared" si="0"/>
        <v>juin-2025</v>
      </c>
      <c r="H36" t="str">
        <f t="shared" si="1"/>
        <v>06-juin</v>
      </c>
      <c r="I36">
        <f t="shared" si="2"/>
        <v>2025</v>
      </c>
      <c r="J36" t="str">
        <f t="shared" si="3"/>
        <v>2025-06</v>
      </c>
    </row>
    <row r="37" spans="1:10">
      <c r="A37" s="24" t="s">
        <v>13</v>
      </c>
      <c r="B37" s="27">
        <v>45814</v>
      </c>
      <c r="C37" s="25">
        <v>844.08</v>
      </c>
      <c r="D37" s="26" t="s">
        <v>134</v>
      </c>
      <c r="E37" t="s">
        <v>126</v>
      </c>
      <c r="F37" t="s">
        <v>127</v>
      </c>
      <c r="G37" t="str">
        <f t="shared" si="0"/>
        <v>juin-2025</v>
      </c>
      <c r="H37" t="str">
        <f t="shared" si="1"/>
        <v>06-juin</v>
      </c>
      <c r="I37">
        <f t="shared" si="2"/>
        <v>2025</v>
      </c>
      <c r="J37" t="str">
        <f t="shared" si="3"/>
        <v>2025-06</v>
      </c>
    </row>
    <row r="38" spans="1:10">
      <c r="A38" s="24" t="s">
        <v>13</v>
      </c>
      <c r="B38" s="27">
        <v>45814</v>
      </c>
      <c r="C38" s="25">
        <v>378</v>
      </c>
      <c r="D38" s="26" t="s">
        <v>131</v>
      </c>
      <c r="E38" t="s">
        <v>126</v>
      </c>
      <c r="F38" t="s">
        <v>127</v>
      </c>
      <c r="G38" t="str">
        <f t="shared" si="0"/>
        <v>juin-2025</v>
      </c>
      <c r="H38" t="str">
        <f t="shared" si="1"/>
        <v>06-juin</v>
      </c>
      <c r="I38">
        <f t="shared" si="2"/>
        <v>2025</v>
      </c>
      <c r="J38" t="str">
        <f t="shared" si="3"/>
        <v>2025-06</v>
      </c>
    </row>
    <row r="39" spans="1:10">
      <c r="A39" s="24" t="s">
        <v>13</v>
      </c>
      <c r="B39" s="27">
        <v>45814</v>
      </c>
      <c r="C39" s="25">
        <v>459.69</v>
      </c>
      <c r="D39" s="26" t="s">
        <v>130</v>
      </c>
      <c r="E39" t="s">
        <v>126</v>
      </c>
      <c r="F39" t="s">
        <v>127</v>
      </c>
      <c r="G39" t="str">
        <f t="shared" si="0"/>
        <v>juin-2025</v>
      </c>
      <c r="H39" t="str">
        <f t="shared" si="1"/>
        <v>06-juin</v>
      </c>
      <c r="I39">
        <f t="shared" si="2"/>
        <v>2025</v>
      </c>
      <c r="J39" t="str">
        <f t="shared" si="3"/>
        <v>2025-06</v>
      </c>
    </row>
    <row r="40" spans="1:10">
      <c r="A40" s="24" t="s">
        <v>13</v>
      </c>
      <c r="B40" s="27">
        <v>45814</v>
      </c>
      <c r="C40" s="25">
        <v>1475.01</v>
      </c>
      <c r="D40" s="26" t="s">
        <v>135</v>
      </c>
      <c r="E40" t="s">
        <v>126</v>
      </c>
      <c r="F40" t="s">
        <v>127</v>
      </c>
      <c r="G40" t="str">
        <f t="shared" si="0"/>
        <v>juin-2025</v>
      </c>
      <c r="H40" t="str">
        <f t="shared" si="1"/>
        <v>06-juin</v>
      </c>
      <c r="I40">
        <f t="shared" si="2"/>
        <v>2025</v>
      </c>
      <c r="J40" t="str">
        <f t="shared" si="3"/>
        <v>2025-06</v>
      </c>
    </row>
    <row r="41" spans="1:10">
      <c r="A41" s="24" t="s">
        <v>13</v>
      </c>
      <c r="B41" s="27">
        <v>45814</v>
      </c>
      <c r="C41" s="25">
        <v>939.5</v>
      </c>
      <c r="D41" s="26" t="s">
        <v>140</v>
      </c>
      <c r="E41" t="s">
        <v>126</v>
      </c>
      <c r="F41" t="s">
        <v>127</v>
      </c>
      <c r="G41" t="str">
        <f t="shared" si="0"/>
        <v>juin-2025</v>
      </c>
      <c r="H41" t="str">
        <f t="shared" si="1"/>
        <v>06-juin</v>
      </c>
      <c r="I41">
        <f t="shared" si="2"/>
        <v>2025</v>
      </c>
      <c r="J41" t="str">
        <f t="shared" si="3"/>
        <v>2025-06</v>
      </c>
    </row>
    <row r="42" spans="1:10">
      <c r="A42" s="24" t="s">
        <v>13</v>
      </c>
      <c r="B42" s="27">
        <v>45814</v>
      </c>
      <c r="C42" s="25">
        <v>138.74</v>
      </c>
      <c r="D42" s="26" t="s">
        <v>132</v>
      </c>
      <c r="E42" t="s">
        <v>126</v>
      </c>
      <c r="F42" t="s">
        <v>127</v>
      </c>
      <c r="G42" t="str">
        <f t="shared" si="0"/>
        <v>juin-2025</v>
      </c>
      <c r="H42" t="str">
        <f t="shared" si="1"/>
        <v>06-juin</v>
      </c>
      <c r="I42">
        <f t="shared" si="2"/>
        <v>2025</v>
      </c>
      <c r="J42" t="str">
        <f t="shared" si="3"/>
        <v>2025-06</v>
      </c>
    </row>
    <row r="43" spans="1:10">
      <c r="A43" s="24" t="s">
        <v>13</v>
      </c>
      <c r="B43" s="27">
        <v>45814</v>
      </c>
      <c r="C43" s="25">
        <v>739.66</v>
      </c>
      <c r="D43" s="26" t="s">
        <v>132</v>
      </c>
      <c r="E43" t="s">
        <v>126</v>
      </c>
      <c r="F43" t="s">
        <v>127</v>
      </c>
      <c r="G43" t="str">
        <f t="shared" si="0"/>
        <v>juin-2025</v>
      </c>
      <c r="H43" t="str">
        <f t="shared" si="1"/>
        <v>06-juin</v>
      </c>
      <c r="I43">
        <f t="shared" si="2"/>
        <v>2025</v>
      </c>
      <c r="J43" t="str">
        <f t="shared" si="3"/>
        <v>2025-06</v>
      </c>
    </row>
    <row r="44" spans="1:10">
      <c r="A44" s="24" t="s">
        <v>13</v>
      </c>
      <c r="B44" s="27">
        <v>45813</v>
      </c>
      <c r="C44" s="25">
        <v>2768.18</v>
      </c>
      <c r="D44" s="26" t="s">
        <v>141</v>
      </c>
      <c r="E44" t="s">
        <v>126</v>
      </c>
      <c r="F44" t="s">
        <v>127</v>
      </c>
      <c r="G44" t="str">
        <f t="shared" si="0"/>
        <v>juin-2025</v>
      </c>
      <c r="H44" t="str">
        <f t="shared" si="1"/>
        <v>05-juin</v>
      </c>
      <c r="I44">
        <f t="shared" si="2"/>
        <v>2025</v>
      </c>
      <c r="J44" t="str">
        <f t="shared" si="3"/>
        <v>2025-06</v>
      </c>
    </row>
    <row r="45" spans="1:10">
      <c r="A45" s="24" t="s">
        <v>13</v>
      </c>
      <c r="B45" s="27">
        <v>45813</v>
      </c>
      <c r="C45" s="25">
        <v>89.69</v>
      </c>
      <c r="D45" s="26" t="s">
        <v>142</v>
      </c>
      <c r="E45" t="s">
        <v>126</v>
      </c>
      <c r="F45" t="s">
        <v>127</v>
      </c>
      <c r="G45" t="str">
        <f t="shared" si="0"/>
        <v>juin-2025</v>
      </c>
      <c r="H45" t="str">
        <f t="shared" si="1"/>
        <v>05-juin</v>
      </c>
      <c r="I45">
        <f t="shared" si="2"/>
        <v>2025</v>
      </c>
      <c r="J45" t="str">
        <f t="shared" si="3"/>
        <v>2025-06</v>
      </c>
    </row>
    <row r="46" spans="1:10">
      <c r="A46" s="24" t="s">
        <v>13</v>
      </c>
      <c r="B46" s="27">
        <v>45812</v>
      </c>
      <c r="C46" s="25">
        <v>757.86</v>
      </c>
      <c r="D46" s="26" t="s">
        <v>133</v>
      </c>
      <c r="E46" t="s">
        <v>126</v>
      </c>
      <c r="F46" t="s">
        <v>127</v>
      </c>
      <c r="G46" t="str">
        <f t="shared" si="0"/>
        <v>juin-2025</v>
      </c>
      <c r="H46" t="str">
        <f t="shared" si="1"/>
        <v>04-juin</v>
      </c>
      <c r="I46">
        <f t="shared" si="2"/>
        <v>2025</v>
      </c>
      <c r="J46" t="str">
        <f t="shared" si="3"/>
        <v>2025-06</v>
      </c>
    </row>
    <row r="47" spans="1:10">
      <c r="A47" s="24" t="s">
        <v>13</v>
      </c>
      <c r="B47" s="27">
        <v>45812</v>
      </c>
      <c r="C47" s="25">
        <v>174.12</v>
      </c>
      <c r="D47" s="26" t="s">
        <v>134</v>
      </c>
      <c r="E47" t="s">
        <v>126</v>
      </c>
      <c r="F47" t="s">
        <v>127</v>
      </c>
      <c r="G47" t="str">
        <f t="shared" si="0"/>
        <v>juin-2025</v>
      </c>
      <c r="H47" t="str">
        <f t="shared" si="1"/>
        <v>04-juin</v>
      </c>
      <c r="I47">
        <f t="shared" si="2"/>
        <v>2025</v>
      </c>
      <c r="J47" t="str">
        <f t="shared" si="3"/>
        <v>2025-06</v>
      </c>
    </row>
    <row r="48" spans="1:10">
      <c r="A48" s="24" t="s">
        <v>13</v>
      </c>
      <c r="B48" s="27">
        <v>45812</v>
      </c>
      <c r="C48" s="25">
        <v>73.53</v>
      </c>
      <c r="D48" s="26" t="s">
        <v>130</v>
      </c>
      <c r="E48" t="s">
        <v>126</v>
      </c>
      <c r="F48" t="s">
        <v>127</v>
      </c>
      <c r="G48" t="str">
        <f t="shared" si="0"/>
        <v>juin-2025</v>
      </c>
      <c r="H48" t="str">
        <f t="shared" si="1"/>
        <v>04-juin</v>
      </c>
      <c r="I48">
        <f t="shared" si="2"/>
        <v>2025</v>
      </c>
      <c r="J48" t="str">
        <f t="shared" si="3"/>
        <v>2025-06</v>
      </c>
    </row>
    <row r="49" spans="1:10">
      <c r="A49" s="24" t="s">
        <v>13</v>
      </c>
      <c r="B49" s="27">
        <v>45812</v>
      </c>
      <c r="C49" s="25">
        <v>233.13</v>
      </c>
      <c r="D49" s="26" t="s">
        <v>135</v>
      </c>
      <c r="E49" t="s">
        <v>126</v>
      </c>
      <c r="F49" t="s">
        <v>127</v>
      </c>
      <c r="G49" t="str">
        <f t="shared" si="0"/>
        <v>juin-2025</v>
      </c>
      <c r="H49" t="str">
        <f t="shared" si="1"/>
        <v>04-juin</v>
      </c>
      <c r="I49">
        <f t="shared" si="2"/>
        <v>2025</v>
      </c>
      <c r="J49" t="str">
        <f t="shared" si="3"/>
        <v>2025-06</v>
      </c>
    </row>
    <row r="50" spans="1:10">
      <c r="A50" s="24" t="s">
        <v>13</v>
      </c>
      <c r="B50" s="27">
        <v>45812</v>
      </c>
      <c r="C50" s="25">
        <v>266.38</v>
      </c>
      <c r="D50" s="26" t="s">
        <v>132</v>
      </c>
      <c r="E50" t="s">
        <v>126</v>
      </c>
      <c r="F50" t="s">
        <v>127</v>
      </c>
      <c r="G50" t="str">
        <f t="shared" si="0"/>
        <v>juin-2025</v>
      </c>
      <c r="H50" t="str">
        <f t="shared" si="1"/>
        <v>04-juin</v>
      </c>
      <c r="I50">
        <f t="shared" si="2"/>
        <v>2025</v>
      </c>
      <c r="J50" t="str">
        <f t="shared" si="3"/>
        <v>2025-06</v>
      </c>
    </row>
    <row r="51" spans="1:10">
      <c r="A51" s="24" t="s">
        <v>13</v>
      </c>
      <c r="B51" s="27">
        <v>45812</v>
      </c>
      <c r="C51" s="25">
        <v>28.68</v>
      </c>
      <c r="D51" s="26" t="s">
        <v>132</v>
      </c>
      <c r="E51" t="s">
        <v>126</v>
      </c>
      <c r="F51" t="s">
        <v>127</v>
      </c>
      <c r="G51" t="str">
        <f t="shared" si="0"/>
        <v>juin-2025</v>
      </c>
      <c r="H51" t="str">
        <f t="shared" si="1"/>
        <v>04-juin</v>
      </c>
      <c r="I51">
        <f t="shared" si="2"/>
        <v>2025</v>
      </c>
      <c r="J51" t="str">
        <f t="shared" si="3"/>
        <v>2025-06</v>
      </c>
    </row>
    <row r="52" spans="1:10">
      <c r="A52" s="24" t="s">
        <v>13</v>
      </c>
      <c r="B52" s="27">
        <v>45811</v>
      </c>
      <c r="C52" s="25">
        <v>514.98</v>
      </c>
      <c r="D52" s="26" t="s">
        <v>133</v>
      </c>
      <c r="E52" t="s">
        <v>126</v>
      </c>
      <c r="F52" t="s">
        <v>127</v>
      </c>
      <c r="G52" t="str">
        <f t="shared" si="0"/>
        <v>juin-2025</v>
      </c>
      <c r="H52" t="str">
        <f t="shared" si="1"/>
        <v>03-juin</v>
      </c>
      <c r="I52">
        <f t="shared" si="2"/>
        <v>2025</v>
      </c>
      <c r="J52" t="str">
        <f t="shared" si="3"/>
        <v>2025-06</v>
      </c>
    </row>
    <row r="53" spans="1:10">
      <c r="A53" s="24" t="s">
        <v>13</v>
      </c>
      <c r="B53" s="27">
        <v>45811</v>
      </c>
      <c r="C53" s="25">
        <v>45.72</v>
      </c>
      <c r="D53" s="26" t="s">
        <v>143</v>
      </c>
      <c r="E53" t="s">
        <v>126</v>
      </c>
      <c r="F53" t="s">
        <v>127</v>
      </c>
      <c r="G53" t="str">
        <f t="shared" si="0"/>
        <v>juin-2025</v>
      </c>
      <c r="H53" t="str">
        <f t="shared" si="1"/>
        <v>03-juin</v>
      </c>
      <c r="I53">
        <f t="shared" si="2"/>
        <v>2025</v>
      </c>
      <c r="J53" t="str">
        <f t="shared" si="3"/>
        <v>2025-06</v>
      </c>
    </row>
    <row r="54" spans="1:10">
      <c r="A54" s="24" t="s">
        <v>13</v>
      </c>
      <c r="B54" s="27">
        <v>45811</v>
      </c>
      <c r="C54" s="25">
        <v>114</v>
      </c>
      <c r="D54" s="26" t="s">
        <v>143</v>
      </c>
      <c r="E54" t="s">
        <v>126</v>
      </c>
      <c r="F54" t="s">
        <v>127</v>
      </c>
      <c r="G54" t="str">
        <f t="shared" si="0"/>
        <v>juin-2025</v>
      </c>
      <c r="H54" t="str">
        <f t="shared" si="1"/>
        <v>03-juin</v>
      </c>
      <c r="I54">
        <f t="shared" si="2"/>
        <v>2025</v>
      </c>
      <c r="J54" t="str">
        <f t="shared" si="3"/>
        <v>2025-06</v>
      </c>
    </row>
    <row r="55" spans="1:10">
      <c r="A55" s="24" t="s">
        <v>13</v>
      </c>
      <c r="B55" s="27">
        <v>45811</v>
      </c>
      <c r="C55" s="25">
        <v>1706.06</v>
      </c>
      <c r="D55" s="26" t="s">
        <v>143</v>
      </c>
      <c r="E55" t="s">
        <v>126</v>
      </c>
      <c r="F55" t="s">
        <v>127</v>
      </c>
      <c r="G55" t="str">
        <f t="shared" si="0"/>
        <v>juin-2025</v>
      </c>
      <c r="H55" t="str">
        <f t="shared" si="1"/>
        <v>03-juin</v>
      </c>
      <c r="I55">
        <f t="shared" si="2"/>
        <v>2025</v>
      </c>
      <c r="J55" t="str">
        <f t="shared" si="3"/>
        <v>2025-06</v>
      </c>
    </row>
    <row r="56" spans="1:10">
      <c r="A56" s="24" t="s">
        <v>13</v>
      </c>
      <c r="B56" s="27">
        <v>45811</v>
      </c>
      <c r="C56" s="25">
        <v>387.7</v>
      </c>
      <c r="D56" s="26" t="s">
        <v>132</v>
      </c>
      <c r="E56" t="s">
        <v>126</v>
      </c>
      <c r="F56" t="s">
        <v>127</v>
      </c>
      <c r="G56" t="str">
        <f t="shared" si="0"/>
        <v>juin-2025</v>
      </c>
      <c r="H56" t="str">
        <f t="shared" si="1"/>
        <v>03-juin</v>
      </c>
      <c r="I56">
        <f t="shared" si="2"/>
        <v>2025</v>
      </c>
      <c r="J56" t="str">
        <f t="shared" si="3"/>
        <v>2025-06</v>
      </c>
    </row>
    <row r="57" spans="1:10">
      <c r="A57" s="24" t="s">
        <v>13</v>
      </c>
      <c r="B57" s="27">
        <v>45811</v>
      </c>
      <c r="C57" s="25">
        <v>201.6</v>
      </c>
      <c r="D57" s="26" t="s">
        <v>139</v>
      </c>
      <c r="E57" t="s">
        <v>126</v>
      </c>
      <c r="F57" t="s">
        <v>127</v>
      </c>
      <c r="G57" t="str">
        <f t="shared" si="0"/>
        <v>juin-2025</v>
      </c>
      <c r="H57" t="str">
        <f t="shared" si="1"/>
        <v>03-juin</v>
      </c>
      <c r="I57">
        <f t="shared" si="2"/>
        <v>2025</v>
      </c>
      <c r="J57" t="str">
        <f t="shared" si="3"/>
        <v>2025-06</v>
      </c>
    </row>
    <row r="58" spans="1:10">
      <c r="A58" s="24" t="s">
        <v>13</v>
      </c>
      <c r="B58" s="27">
        <v>45810</v>
      </c>
      <c r="C58" s="25">
        <v>44.5</v>
      </c>
      <c r="D58" s="26" t="s">
        <v>129</v>
      </c>
      <c r="E58" t="s">
        <v>126</v>
      </c>
      <c r="F58" t="s">
        <v>127</v>
      </c>
      <c r="G58" t="str">
        <f t="shared" si="0"/>
        <v>juin-2025</v>
      </c>
      <c r="H58" t="str">
        <f t="shared" si="1"/>
        <v>02-juin</v>
      </c>
      <c r="I58">
        <f t="shared" si="2"/>
        <v>2025</v>
      </c>
      <c r="J58" t="str">
        <f t="shared" si="3"/>
        <v>2025-06</v>
      </c>
    </row>
    <row r="59" spans="1:10">
      <c r="A59" s="24" t="s">
        <v>13</v>
      </c>
      <c r="B59" s="27">
        <v>45810</v>
      </c>
      <c r="C59" s="25">
        <v>188</v>
      </c>
      <c r="D59" s="26" t="s">
        <v>137</v>
      </c>
      <c r="E59" t="s">
        <v>126</v>
      </c>
      <c r="F59" t="s">
        <v>127</v>
      </c>
      <c r="G59" t="str">
        <f t="shared" si="0"/>
        <v>juin-2025</v>
      </c>
      <c r="H59" t="str">
        <f t="shared" si="1"/>
        <v>02-juin</v>
      </c>
      <c r="I59">
        <f t="shared" si="2"/>
        <v>2025</v>
      </c>
      <c r="J59" t="str">
        <f t="shared" si="3"/>
        <v>2025-06</v>
      </c>
    </row>
    <row r="60" spans="1:10">
      <c r="A60" s="24" t="s">
        <v>13</v>
      </c>
      <c r="B60" s="27">
        <v>45810</v>
      </c>
      <c r="C60" s="25">
        <v>122.7</v>
      </c>
      <c r="D60" s="26" t="s">
        <v>137</v>
      </c>
      <c r="E60" t="s">
        <v>126</v>
      </c>
      <c r="F60" t="s">
        <v>127</v>
      </c>
      <c r="G60" t="str">
        <f t="shared" si="0"/>
        <v>juin-2025</v>
      </c>
      <c r="H60" t="str">
        <f t="shared" si="1"/>
        <v>02-juin</v>
      </c>
      <c r="I60">
        <f t="shared" si="2"/>
        <v>2025</v>
      </c>
      <c r="J60" t="str">
        <f t="shared" si="3"/>
        <v>2025-06</v>
      </c>
    </row>
    <row r="61" spans="1:10">
      <c r="A61" s="24" t="s">
        <v>13</v>
      </c>
      <c r="B61" s="27">
        <v>45810</v>
      </c>
      <c r="C61" s="25">
        <v>1183.5999999999999</v>
      </c>
      <c r="D61" s="26" t="s">
        <v>134</v>
      </c>
      <c r="E61" t="s">
        <v>126</v>
      </c>
      <c r="F61" t="s">
        <v>127</v>
      </c>
      <c r="G61" t="str">
        <f t="shared" si="0"/>
        <v>juin-2025</v>
      </c>
      <c r="H61" t="str">
        <f t="shared" si="1"/>
        <v>02-juin</v>
      </c>
      <c r="I61">
        <f t="shared" si="2"/>
        <v>2025</v>
      </c>
      <c r="J61" t="str">
        <f t="shared" si="3"/>
        <v>2025-06</v>
      </c>
    </row>
    <row r="62" spans="1:10">
      <c r="A62" s="24" t="s">
        <v>13</v>
      </c>
      <c r="B62" s="27">
        <v>45810</v>
      </c>
      <c r="C62" s="25">
        <v>135</v>
      </c>
      <c r="D62" s="26" t="s">
        <v>137</v>
      </c>
      <c r="E62" t="s">
        <v>126</v>
      </c>
      <c r="F62" t="s">
        <v>127</v>
      </c>
      <c r="G62" t="str">
        <f t="shared" si="0"/>
        <v>juin-2025</v>
      </c>
      <c r="H62" t="str">
        <f t="shared" si="1"/>
        <v>02-juin</v>
      </c>
      <c r="I62">
        <f t="shared" si="2"/>
        <v>2025</v>
      </c>
      <c r="J62" t="str">
        <f t="shared" si="3"/>
        <v>2025-06</v>
      </c>
    </row>
    <row r="63" spans="1:10">
      <c r="A63" s="24" t="s">
        <v>13</v>
      </c>
      <c r="B63" s="27">
        <v>45810</v>
      </c>
      <c r="C63" s="25">
        <v>273.56</v>
      </c>
      <c r="D63" s="26" t="s">
        <v>132</v>
      </c>
      <c r="E63" t="s">
        <v>126</v>
      </c>
      <c r="F63" t="s">
        <v>127</v>
      </c>
      <c r="G63" t="str">
        <f t="shared" si="0"/>
        <v>juin-2025</v>
      </c>
      <c r="H63" t="str">
        <f t="shared" si="1"/>
        <v>02-juin</v>
      </c>
      <c r="I63">
        <f t="shared" si="2"/>
        <v>2025</v>
      </c>
      <c r="J63" t="str">
        <f t="shared" si="3"/>
        <v>2025-06</v>
      </c>
    </row>
    <row r="64" spans="1:10">
      <c r="A64" s="24" t="s">
        <v>13</v>
      </c>
      <c r="B64" s="27">
        <v>45810</v>
      </c>
      <c r="C64" s="25">
        <v>446.64</v>
      </c>
      <c r="D64" s="26" t="s">
        <v>128</v>
      </c>
      <c r="E64" t="s">
        <v>126</v>
      </c>
      <c r="F64" t="s">
        <v>127</v>
      </c>
      <c r="G64" t="str">
        <f t="shared" si="0"/>
        <v>juin-2025</v>
      </c>
      <c r="H64" t="str">
        <f t="shared" si="1"/>
        <v>02-juin</v>
      </c>
      <c r="I64">
        <f t="shared" si="2"/>
        <v>2025</v>
      </c>
      <c r="J64" t="str">
        <f t="shared" si="3"/>
        <v>2025-06</v>
      </c>
    </row>
    <row r="65" spans="1:10">
      <c r="A65" s="24" t="s">
        <v>13</v>
      </c>
      <c r="B65" s="27">
        <v>45809</v>
      </c>
      <c r="C65" s="25">
        <v>530.79999999999995</v>
      </c>
      <c r="D65" s="26" t="s">
        <v>133</v>
      </c>
      <c r="E65" t="s">
        <v>126</v>
      </c>
      <c r="F65" t="s">
        <v>127</v>
      </c>
      <c r="G65" t="str">
        <f t="shared" si="0"/>
        <v>juin-2025</v>
      </c>
      <c r="H65" t="str">
        <f t="shared" si="1"/>
        <v>01-juin</v>
      </c>
      <c r="I65">
        <f t="shared" si="2"/>
        <v>2025</v>
      </c>
      <c r="J65" t="str">
        <f t="shared" si="3"/>
        <v>2025-06</v>
      </c>
    </row>
    <row r="66" spans="1:10">
      <c r="A66" s="24" t="s">
        <v>13</v>
      </c>
      <c r="B66" s="27">
        <v>45809</v>
      </c>
      <c r="C66" s="25">
        <v>530</v>
      </c>
      <c r="D66" s="26" t="s">
        <v>38</v>
      </c>
      <c r="E66" t="s">
        <v>126</v>
      </c>
      <c r="F66" t="s">
        <v>127</v>
      </c>
      <c r="G66" t="str">
        <f t="shared" ref="G66:G129" si="4">TEXT(B66,"mmm-aaaa")</f>
        <v>juin-2025</v>
      </c>
      <c r="H66" t="str">
        <f t="shared" ref="H66:H129" si="5">TEXT(B66,"jj-mmm")</f>
        <v>01-juin</v>
      </c>
      <c r="I66">
        <f t="shared" ref="I66:I129" si="6">YEAR(B66)</f>
        <v>2025</v>
      </c>
      <c r="J66" t="str">
        <f t="shared" ref="J66:J129" si="7">TEXT(B66,"aaaa-mm")</f>
        <v>2025-06</v>
      </c>
    </row>
    <row r="67" spans="1:10">
      <c r="A67" s="24" t="s">
        <v>13</v>
      </c>
      <c r="B67" s="27">
        <v>45808</v>
      </c>
      <c r="C67" s="25">
        <v>748.22</v>
      </c>
      <c r="D67" s="26" t="s">
        <v>133</v>
      </c>
      <c r="E67" t="s">
        <v>126</v>
      </c>
      <c r="F67" t="s">
        <v>127</v>
      </c>
      <c r="G67" t="str">
        <f t="shared" si="4"/>
        <v>mai-2025</v>
      </c>
      <c r="H67" t="str">
        <f t="shared" si="5"/>
        <v>31-mai</v>
      </c>
      <c r="I67">
        <f t="shared" si="6"/>
        <v>2025</v>
      </c>
      <c r="J67" t="str">
        <f t="shared" si="7"/>
        <v>2025-05</v>
      </c>
    </row>
    <row r="68" spans="1:10">
      <c r="A68" s="24" t="s">
        <v>13</v>
      </c>
      <c r="B68" s="27">
        <v>45808</v>
      </c>
      <c r="C68" s="25">
        <v>1303.51</v>
      </c>
      <c r="D68" s="26" t="s">
        <v>131</v>
      </c>
      <c r="E68" t="s">
        <v>126</v>
      </c>
      <c r="F68" t="s">
        <v>127</v>
      </c>
      <c r="G68" t="str">
        <f t="shared" si="4"/>
        <v>mai-2025</v>
      </c>
      <c r="H68" t="str">
        <f t="shared" si="5"/>
        <v>31-mai</v>
      </c>
      <c r="I68">
        <f t="shared" si="6"/>
        <v>2025</v>
      </c>
      <c r="J68" t="str">
        <f t="shared" si="7"/>
        <v>2025-05</v>
      </c>
    </row>
    <row r="69" spans="1:10">
      <c r="A69" s="24" t="s">
        <v>13</v>
      </c>
      <c r="B69" s="27">
        <v>45808</v>
      </c>
      <c r="C69" s="25">
        <v>1525.27</v>
      </c>
      <c r="D69" s="26" t="s">
        <v>135</v>
      </c>
      <c r="E69" t="s">
        <v>126</v>
      </c>
      <c r="F69" t="s">
        <v>127</v>
      </c>
      <c r="G69" t="str">
        <f t="shared" si="4"/>
        <v>mai-2025</v>
      </c>
      <c r="H69" t="str">
        <f t="shared" si="5"/>
        <v>31-mai</v>
      </c>
      <c r="I69">
        <f t="shared" si="6"/>
        <v>2025</v>
      </c>
      <c r="J69" t="str">
        <f t="shared" si="7"/>
        <v>2025-05</v>
      </c>
    </row>
    <row r="70" spans="1:10">
      <c r="A70" s="24" t="s">
        <v>13</v>
      </c>
      <c r="B70" s="27">
        <v>45808</v>
      </c>
      <c r="C70" s="25">
        <v>424.62</v>
      </c>
      <c r="D70" s="26" t="s">
        <v>144</v>
      </c>
      <c r="E70" t="s">
        <v>126</v>
      </c>
      <c r="F70" t="s">
        <v>127</v>
      </c>
      <c r="G70" t="str">
        <f t="shared" si="4"/>
        <v>mai-2025</v>
      </c>
      <c r="H70" t="str">
        <f t="shared" si="5"/>
        <v>31-mai</v>
      </c>
      <c r="I70">
        <f t="shared" si="6"/>
        <v>2025</v>
      </c>
      <c r="J70" t="str">
        <f t="shared" si="7"/>
        <v>2025-05</v>
      </c>
    </row>
    <row r="71" spans="1:10">
      <c r="A71" s="24" t="s">
        <v>13</v>
      </c>
      <c r="B71" s="27">
        <v>45808</v>
      </c>
      <c r="C71" s="25">
        <v>-11471.38</v>
      </c>
      <c r="D71" s="26" t="s">
        <v>145</v>
      </c>
      <c r="E71" t="s">
        <v>126</v>
      </c>
      <c r="F71" t="s">
        <v>127</v>
      </c>
      <c r="G71" t="str">
        <f t="shared" si="4"/>
        <v>mai-2025</v>
      </c>
      <c r="H71" t="str">
        <f t="shared" si="5"/>
        <v>31-mai</v>
      </c>
      <c r="I71">
        <f t="shared" si="6"/>
        <v>2025</v>
      </c>
      <c r="J71" t="str">
        <f t="shared" si="7"/>
        <v>2025-05</v>
      </c>
    </row>
    <row r="72" spans="1:10">
      <c r="A72" s="24" t="s">
        <v>13</v>
      </c>
      <c r="B72" s="27">
        <v>45808</v>
      </c>
      <c r="C72" s="25">
        <v>13783.29</v>
      </c>
      <c r="D72" s="26" t="s">
        <v>145</v>
      </c>
      <c r="E72" t="s">
        <v>126</v>
      </c>
      <c r="F72" t="s">
        <v>127</v>
      </c>
      <c r="G72" t="str">
        <f t="shared" si="4"/>
        <v>mai-2025</v>
      </c>
      <c r="H72" t="str">
        <f t="shared" si="5"/>
        <v>31-mai</v>
      </c>
      <c r="I72">
        <f t="shared" si="6"/>
        <v>2025</v>
      </c>
      <c r="J72" t="str">
        <f t="shared" si="7"/>
        <v>2025-05</v>
      </c>
    </row>
    <row r="73" spans="1:10">
      <c r="A73" s="24" t="s">
        <v>13</v>
      </c>
      <c r="B73" s="27">
        <v>45808</v>
      </c>
      <c r="C73" s="25">
        <v>1169.97</v>
      </c>
      <c r="D73" s="26" t="s">
        <v>132</v>
      </c>
      <c r="E73" t="s">
        <v>126</v>
      </c>
      <c r="F73" t="s">
        <v>127</v>
      </c>
      <c r="G73" t="str">
        <f t="shared" si="4"/>
        <v>mai-2025</v>
      </c>
      <c r="H73" t="str">
        <f t="shared" si="5"/>
        <v>31-mai</v>
      </c>
      <c r="I73">
        <f t="shared" si="6"/>
        <v>2025</v>
      </c>
      <c r="J73" t="str">
        <f t="shared" si="7"/>
        <v>2025-05</v>
      </c>
    </row>
    <row r="74" spans="1:10">
      <c r="A74" s="24" t="s">
        <v>13</v>
      </c>
      <c r="B74" s="27">
        <v>45807</v>
      </c>
      <c r="C74" s="25">
        <v>42.35</v>
      </c>
      <c r="D74" s="26" t="s">
        <v>133</v>
      </c>
      <c r="E74" t="s">
        <v>126</v>
      </c>
      <c r="F74" t="s">
        <v>127</v>
      </c>
      <c r="G74" t="str">
        <f t="shared" si="4"/>
        <v>mai-2025</v>
      </c>
      <c r="H74" t="str">
        <f t="shared" si="5"/>
        <v>30-mai</v>
      </c>
      <c r="I74">
        <f t="shared" si="6"/>
        <v>2025</v>
      </c>
      <c r="J74" t="str">
        <f t="shared" si="7"/>
        <v>2025-05</v>
      </c>
    </row>
    <row r="75" spans="1:10">
      <c r="A75" s="24" t="s">
        <v>13</v>
      </c>
      <c r="B75" s="27">
        <v>45807</v>
      </c>
      <c r="C75" s="25">
        <v>424.62</v>
      </c>
      <c r="D75" s="26" t="s">
        <v>144</v>
      </c>
      <c r="E75" t="s">
        <v>126</v>
      </c>
      <c r="F75" t="s">
        <v>127</v>
      </c>
      <c r="G75" t="str">
        <f t="shared" si="4"/>
        <v>mai-2025</v>
      </c>
      <c r="H75" t="str">
        <f t="shared" si="5"/>
        <v>30-mai</v>
      </c>
      <c r="I75">
        <f t="shared" si="6"/>
        <v>2025</v>
      </c>
      <c r="J75" t="str">
        <f t="shared" si="7"/>
        <v>2025-05</v>
      </c>
    </row>
    <row r="76" spans="1:10">
      <c r="A76" s="24" t="s">
        <v>13</v>
      </c>
      <c r="B76" s="27">
        <v>45806</v>
      </c>
      <c r="C76" s="25">
        <v>607.41999999999996</v>
      </c>
      <c r="D76" s="26" t="s">
        <v>133</v>
      </c>
      <c r="E76" t="s">
        <v>126</v>
      </c>
      <c r="F76" t="s">
        <v>127</v>
      </c>
      <c r="G76" t="str">
        <f t="shared" si="4"/>
        <v>mai-2025</v>
      </c>
      <c r="H76" t="str">
        <f t="shared" si="5"/>
        <v>29-mai</v>
      </c>
      <c r="I76">
        <f t="shared" si="6"/>
        <v>2025</v>
      </c>
      <c r="J76" t="str">
        <f t="shared" si="7"/>
        <v>2025-05</v>
      </c>
    </row>
    <row r="77" spans="1:10">
      <c r="A77" s="24" t="s">
        <v>13</v>
      </c>
      <c r="B77" s="27">
        <v>45806</v>
      </c>
      <c r="C77" s="25">
        <v>271.04000000000002</v>
      </c>
      <c r="D77" s="26" t="s">
        <v>132</v>
      </c>
      <c r="E77" t="s">
        <v>126</v>
      </c>
      <c r="F77" t="s">
        <v>127</v>
      </c>
      <c r="G77" t="str">
        <f t="shared" si="4"/>
        <v>mai-2025</v>
      </c>
      <c r="H77" t="str">
        <f t="shared" si="5"/>
        <v>29-mai</v>
      </c>
      <c r="I77">
        <f t="shared" si="6"/>
        <v>2025</v>
      </c>
      <c r="J77" t="str">
        <f t="shared" si="7"/>
        <v>2025-05</v>
      </c>
    </row>
    <row r="78" spans="1:10">
      <c r="A78" s="24" t="s">
        <v>13</v>
      </c>
      <c r="B78" s="27">
        <v>45806</v>
      </c>
      <c r="C78" s="25">
        <v>201.6</v>
      </c>
      <c r="D78" s="26" t="s">
        <v>139</v>
      </c>
      <c r="E78" t="s">
        <v>126</v>
      </c>
      <c r="F78" t="s">
        <v>127</v>
      </c>
      <c r="G78" t="str">
        <f t="shared" si="4"/>
        <v>mai-2025</v>
      </c>
      <c r="H78" t="str">
        <f t="shared" si="5"/>
        <v>29-mai</v>
      </c>
      <c r="I78">
        <f t="shared" si="6"/>
        <v>2025</v>
      </c>
      <c r="J78" t="str">
        <f t="shared" si="7"/>
        <v>2025-05</v>
      </c>
    </row>
    <row r="79" spans="1:10">
      <c r="A79" s="24" t="s">
        <v>13</v>
      </c>
      <c r="B79" s="27">
        <v>45805</v>
      </c>
      <c r="C79" s="25">
        <v>452.75</v>
      </c>
      <c r="D79" s="26" t="s">
        <v>136</v>
      </c>
      <c r="E79" t="s">
        <v>126</v>
      </c>
      <c r="F79" t="s">
        <v>127</v>
      </c>
      <c r="G79" t="str">
        <f t="shared" si="4"/>
        <v>mai-2025</v>
      </c>
      <c r="H79" t="str">
        <f t="shared" si="5"/>
        <v>28-mai</v>
      </c>
      <c r="I79">
        <f t="shared" si="6"/>
        <v>2025</v>
      </c>
      <c r="J79" t="str">
        <f t="shared" si="7"/>
        <v>2025-05</v>
      </c>
    </row>
    <row r="80" spans="1:10">
      <c r="A80" s="24" t="s">
        <v>13</v>
      </c>
      <c r="B80" s="27">
        <v>45805</v>
      </c>
      <c r="C80" s="25">
        <v>356.63</v>
      </c>
      <c r="D80" s="26" t="s">
        <v>133</v>
      </c>
      <c r="E80" t="s">
        <v>126</v>
      </c>
      <c r="F80" t="s">
        <v>127</v>
      </c>
      <c r="G80" t="str">
        <f t="shared" si="4"/>
        <v>mai-2025</v>
      </c>
      <c r="H80" t="str">
        <f t="shared" si="5"/>
        <v>28-mai</v>
      </c>
      <c r="I80">
        <f t="shared" si="6"/>
        <v>2025</v>
      </c>
      <c r="J80" t="str">
        <f t="shared" si="7"/>
        <v>2025-05</v>
      </c>
    </row>
    <row r="81" spans="1:10">
      <c r="A81" s="24" t="s">
        <v>13</v>
      </c>
      <c r="B81" s="27">
        <v>45805</v>
      </c>
      <c r="C81" s="25">
        <v>1504.02</v>
      </c>
      <c r="D81" s="26" t="s">
        <v>137</v>
      </c>
      <c r="E81" t="s">
        <v>126</v>
      </c>
      <c r="F81" t="s">
        <v>127</v>
      </c>
      <c r="G81" t="str">
        <f t="shared" si="4"/>
        <v>mai-2025</v>
      </c>
      <c r="H81" t="str">
        <f t="shared" si="5"/>
        <v>28-mai</v>
      </c>
      <c r="I81">
        <f t="shared" si="6"/>
        <v>2025</v>
      </c>
      <c r="J81" t="str">
        <f t="shared" si="7"/>
        <v>2025-05</v>
      </c>
    </row>
    <row r="82" spans="1:10">
      <c r="A82" s="24" t="s">
        <v>13</v>
      </c>
      <c r="B82" s="27">
        <v>45805</v>
      </c>
      <c r="C82" s="25">
        <v>96.28</v>
      </c>
      <c r="D82" s="26" t="s">
        <v>134</v>
      </c>
      <c r="E82" t="s">
        <v>126</v>
      </c>
      <c r="F82" t="s">
        <v>127</v>
      </c>
      <c r="G82" t="str">
        <f t="shared" si="4"/>
        <v>mai-2025</v>
      </c>
      <c r="H82" t="str">
        <f t="shared" si="5"/>
        <v>28-mai</v>
      </c>
      <c r="I82">
        <f t="shared" si="6"/>
        <v>2025</v>
      </c>
      <c r="J82" t="str">
        <f t="shared" si="7"/>
        <v>2025-05</v>
      </c>
    </row>
    <row r="83" spans="1:10">
      <c r="A83" s="24" t="s">
        <v>13</v>
      </c>
      <c r="B83" s="27">
        <v>45805</v>
      </c>
      <c r="C83" s="25">
        <v>227.2</v>
      </c>
      <c r="D83" s="26" t="s">
        <v>135</v>
      </c>
      <c r="E83" t="s">
        <v>126</v>
      </c>
      <c r="F83" t="s">
        <v>127</v>
      </c>
      <c r="G83" t="str">
        <f t="shared" si="4"/>
        <v>mai-2025</v>
      </c>
      <c r="H83" t="str">
        <f t="shared" si="5"/>
        <v>28-mai</v>
      </c>
      <c r="I83">
        <f t="shared" si="6"/>
        <v>2025</v>
      </c>
      <c r="J83" t="str">
        <f t="shared" si="7"/>
        <v>2025-05</v>
      </c>
    </row>
    <row r="84" spans="1:10">
      <c r="A84" s="24" t="s">
        <v>13</v>
      </c>
      <c r="B84" s="27">
        <v>45805</v>
      </c>
      <c r="C84" s="25">
        <v>408.13</v>
      </c>
      <c r="D84" s="26" t="s">
        <v>132</v>
      </c>
      <c r="E84" t="s">
        <v>126</v>
      </c>
      <c r="F84" t="s">
        <v>127</v>
      </c>
      <c r="G84" t="str">
        <f t="shared" si="4"/>
        <v>mai-2025</v>
      </c>
      <c r="H84" t="str">
        <f t="shared" si="5"/>
        <v>28-mai</v>
      </c>
      <c r="I84">
        <f t="shared" si="6"/>
        <v>2025</v>
      </c>
      <c r="J84" t="str">
        <f t="shared" si="7"/>
        <v>2025-05</v>
      </c>
    </row>
    <row r="85" spans="1:10">
      <c r="A85" s="24" t="s">
        <v>13</v>
      </c>
      <c r="B85" s="27">
        <v>45804</v>
      </c>
      <c r="C85" s="25">
        <v>180.94</v>
      </c>
      <c r="D85" s="26" t="s">
        <v>133</v>
      </c>
      <c r="E85" t="s">
        <v>126</v>
      </c>
      <c r="F85" t="s">
        <v>127</v>
      </c>
      <c r="G85" t="str">
        <f t="shared" si="4"/>
        <v>mai-2025</v>
      </c>
      <c r="H85" t="str">
        <f t="shared" si="5"/>
        <v>27-mai</v>
      </c>
      <c r="I85">
        <f t="shared" si="6"/>
        <v>2025</v>
      </c>
      <c r="J85" t="str">
        <f t="shared" si="7"/>
        <v>2025-05</v>
      </c>
    </row>
    <row r="86" spans="1:10">
      <c r="A86" s="24" t="s">
        <v>13</v>
      </c>
      <c r="B86" s="27">
        <v>45804</v>
      </c>
      <c r="C86" s="25">
        <v>352.17</v>
      </c>
      <c r="D86" s="26" t="s">
        <v>134</v>
      </c>
      <c r="E86" t="s">
        <v>126</v>
      </c>
      <c r="F86" t="s">
        <v>127</v>
      </c>
      <c r="G86" t="str">
        <f t="shared" si="4"/>
        <v>mai-2025</v>
      </c>
      <c r="H86" t="str">
        <f t="shared" si="5"/>
        <v>27-mai</v>
      </c>
      <c r="I86">
        <f t="shared" si="6"/>
        <v>2025</v>
      </c>
      <c r="J86" t="str">
        <f t="shared" si="7"/>
        <v>2025-05</v>
      </c>
    </row>
    <row r="87" spans="1:10">
      <c r="A87" s="24" t="s">
        <v>13</v>
      </c>
      <c r="B87" s="27">
        <v>45804</v>
      </c>
      <c r="C87" s="25">
        <v>53.9</v>
      </c>
      <c r="D87" s="26" t="s">
        <v>131</v>
      </c>
      <c r="E87" t="s">
        <v>126</v>
      </c>
      <c r="F87" t="s">
        <v>127</v>
      </c>
      <c r="G87" t="str">
        <f t="shared" si="4"/>
        <v>mai-2025</v>
      </c>
      <c r="H87" t="str">
        <f t="shared" si="5"/>
        <v>27-mai</v>
      </c>
      <c r="I87">
        <f t="shared" si="6"/>
        <v>2025</v>
      </c>
      <c r="J87" t="str">
        <f t="shared" si="7"/>
        <v>2025-05</v>
      </c>
    </row>
    <row r="88" spans="1:10">
      <c r="A88" s="24" t="s">
        <v>13</v>
      </c>
      <c r="B88" s="27">
        <v>45804</v>
      </c>
      <c r="C88" s="25">
        <v>158.28</v>
      </c>
      <c r="D88" s="26" t="s">
        <v>128</v>
      </c>
      <c r="E88" t="s">
        <v>126</v>
      </c>
      <c r="F88" t="s">
        <v>127</v>
      </c>
      <c r="G88" t="str">
        <f t="shared" si="4"/>
        <v>mai-2025</v>
      </c>
      <c r="H88" t="str">
        <f t="shared" si="5"/>
        <v>27-mai</v>
      </c>
      <c r="I88">
        <f t="shared" si="6"/>
        <v>2025</v>
      </c>
      <c r="J88" t="str">
        <f t="shared" si="7"/>
        <v>2025-05</v>
      </c>
    </row>
    <row r="89" spans="1:10">
      <c r="A89" s="24" t="s">
        <v>13</v>
      </c>
      <c r="B89" s="27">
        <v>45804</v>
      </c>
      <c r="C89" s="25">
        <v>641.20000000000005</v>
      </c>
      <c r="D89" s="26" t="s">
        <v>138</v>
      </c>
      <c r="E89" t="s">
        <v>126</v>
      </c>
      <c r="F89" t="s">
        <v>127</v>
      </c>
      <c r="G89" t="str">
        <f t="shared" si="4"/>
        <v>mai-2025</v>
      </c>
      <c r="H89" t="str">
        <f t="shared" si="5"/>
        <v>27-mai</v>
      </c>
      <c r="I89">
        <f t="shared" si="6"/>
        <v>2025</v>
      </c>
      <c r="J89" t="str">
        <f t="shared" si="7"/>
        <v>2025-05</v>
      </c>
    </row>
    <row r="90" spans="1:10">
      <c r="A90" s="24" t="s">
        <v>13</v>
      </c>
      <c r="B90" s="27">
        <v>45803</v>
      </c>
      <c r="C90" s="25">
        <v>236.14</v>
      </c>
      <c r="D90" s="26" t="s">
        <v>133</v>
      </c>
      <c r="E90" t="s">
        <v>126</v>
      </c>
      <c r="F90" t="s">
        <v>127</v>
      </c>
      <c r="G90" t="str">
        <f t="shared" si="4"/>
        <v>mai-2025</v>
      </c>
      <c r="H90" t="str">
        <f t="shared" si="5"/>
        <v>26-mai</v>
      </c>
      <c r="I90">
        <f t="shared" si="6"/>
        <v>2025</v>
      </c>
      <c r="J90" t="str">
        <f t="shared" si="7"/>
        <v>2025-05</v>
      </c>
    </row>
    <row r="91" spans="1:10">
      <c r="A91" s="24" t="s">
        <v>13</v>
      </c>
      <c r="B91" s="27">
        <v>45803</v>
      </c>
      <c r="C91" s="25">
        <v>201.6</v>
      </c>
      <c r="D91" s="26" t="s">
        <v>139</v>
      </c>
      <c r="E91" t="s">
        <v>126</v>
      </c>
      <c r="F91" t="s">
        <v>127</v>
      </c>
      <c r="G91" t="str">
        <f t="shared" si="4"/>
        <v>mai-2025</v>
      </c>
      <c r="H91" t="str">
        <f t="shared" si="5"/>
        <v>26-mai</v>
      </c>
      <c r="I91">
        <f t="shared" si="6"/>
        <v>2025</v>
      </c>
      <c r="J91" t="str">
        <f t="shared" si="7"/>
        <v>2025-05</v>
      </c>
    </row>
    <row r="92" spans="1:10">
      <c r="A92" s="24" t="s">
        <v>13</v>
      </c>
      <c r="B92" s="27">
        <v>45801</v>
      </c>
      <c r="C92" s="25">
        <v>331.05</v>
      </c>
      <c r="D92" s="26" t="s">
        <v>133</v>
      </c>
      <c r="E92" t="s">
        <v>126</v>
      </c>
      <c r="F92" t="s">
        <v>127</v>
      </c>
      <c r="G92" t="str">
        <f t="shared" si="4"/>
        <v>mai-2025</v>
      </c>
      <c r="H92" t="str">
        <f t="shared" si="5"/>
        <v>24-mai</v>
      </c>
      <c r="I92">
        <f t="shared" si="6"/>
        <v>2025</v>
      </c>
      <c r="J92" t="str">
        <f t="shared" si="7"/>
        <v>2025-05</v>
      </c>
    </row>
    <row r="93" spans="1:10">
      <c r="A93" s="24" t="s">
        <v>13</v>
      </c>
      <c r="B93" s="27">
        <v>45801</v>
      </c>
      <c r="C93" s="25">
        <v>325.19</v>
      </c>
      <c r="D93" s="26" t="s">
        <v>135</v>
      </c>
      <c r="E93" t="s">
        <v>126</v>
      </c>
      <c r="F93" t="s">
        <v>127</v>
      </c>
      <c r="G93" t="str">
        <f t="shared" si="4"/>
        <v>mai-2025</v>
      </c>
      <c r="H93" t="str">
        <f t="shared" si="5"/>
        <v>24-mai</v>
      </c>
      <c r="I93">
        <f t="shared" si="6"/>
        <v>2025</v>
      </c>
      <c r="J93" t="str">
        <f t="shared" si="7"/>
        <v>2025-05</v>
      </c>
    </row>
    <row r="94" spans="1:10">
      <c r="A94" s="24" t="s">
        <v>13</v>
      </c>
      <c r="B94" s="27">
        <v>45801</v>
      </c>
      <c r="C94" s="25">
        <v>186.41</v>
      </c>
      <c r="D94" s="26" t="s">
        <v>132</v>
      </c>
      <c r="E94" t="s">
        <v>126</v>
      </c>
      <c r="F94" t="s">
        <v>127</v>
      </c>
      <c r="G94" t="str">
        <f t="shared" si="4"/>
        <v>mai-2025</v>
      </c>
      <c r="H94" t="str">
        <f t="shared" si="5"/>
        <v>24-mai</v>
      </c>
      <c r="I94">
        <f t="shared" si="6"/>
        <v>2025</v>
      </c>
      <c r="J94" t="str">
        <f t="shared" si="7"/>
        <v>2025-05</v>
      </c>
    </row>
    <row r="95" spans="1:10">
      <c r="A95" s="24" t="s">
        <v>13</v>
      </c>
      <c r="B95" s="27">
        <v>45800</v>
      </c>
      <c r="C95" s="25">
        <v>306.12</v>
      </c>
      <c r="D95" s="26" t="s">
        <v>133</v>
      </c>
      <c r="E95" t="s">
        <v>126</v>
      </c>
      <c r="F95" t="s">
        <v>127</v>
      </c>
      <c r="G95" t="str">
        <f t="shared" si="4"/>
        <v>mai-2025</v>
      </c>
      <c r="H95" t="str">
        <f t="shared" si="5"/>
        <v>23-mai</v>
      </c>
      <c r="I95">
        <f t="shared" si="6"/>
        <v>2025</v>
      </c>
      <c r="J95" t="str">
        <f t="shared" si="7"/>
        <v>2025-05</v>
      </c>
    </row>
    <row r="96" spans="1:10">
      <c r="A96" s="24" t="s">
        <v>13</v>
      </c>
      <c r="B96" s="27">
        <v>45800</v>
      </c>
      <c r="C96" s="25">
        <v>257.83999999999997</v>
      </c>
      <c r="D96" s="26" t="s">
        <v>134</v>
      </c>
      <c r="E96" t="s">
        <v>126</v>
      </c>
      <c r="F96" t="s">
        <v>127</v>
      </c>
      <c r="G96" t="str">
        <f t="shared" si="4"/>
        <v>mai-2025</v>
      </c>
      <c r="H96" t="str">
        <f t="shared" si="5"/>
        <v>23-mai</v>
      </c>
      <c r="I96">
        <f t="shared" si="6"/>
        <v>2025</v>
      </c>
      <c r="J96" t="str">
        <f t="shared" si="7"/>
        <v>2025-05</v>
      </c>
    </row>
    <row r="97" spans="1:10">
      <c r="A97" s="24" t="s">
        <v>13</v>
      </c>
      <c r="B97" s="27">
        <v>45800</v>
      </c>
      <c r="C97" s="25">
        <v>1020.96</v>
      </c>
      <c r="D97" s="26" t="s">
        <v>131</v>
      </c>
      <c r="E97" t="s">
        <v>126</v>
      </c>
      <c r="F97" t="s">
        <v>127</v>
      </c>
      <c r="G97" t="str">
        <f t="shared" si="4"/>
        <v>mai-2025</v>
      </c>
      <c r="H97" t="str">
        <f t="shared" si="5"/>
        <v>23-mai</v>
      </c>
      <c r="I97">
        <f t="shared" si="6"/>
        <v>2025</v>
      </c>
      <c r="J97" t="str">
        <f t="shared" si="7"/>
        <v>2025-05</v>
      </c>
    </row>
    <row r="98" spans="1:10">
      <c r="A98" s="24" t="s">
        <v>13</v>
      </c>
      <c r="B98" s="27">
        <v>45800</v>
      </c>
      <c r="C98" s="25">
        <v>416.44</v>
      </c>
      <c r="D98" s="26" t="s">
        <v>132</v>
      </c>
      <c r="E98" t="s">
        <v>126</v>
      </c>
      <c r="F98" t="s">
        <v>127</v>
      </c>
      <c r="G98" t="str">
        <f t="shared" si="4"/>
        <v>mai-2025</v>
      </c>
      <c r="H98" t="str">
        <f t="shared" si="5"/>
        <v>23-mai</v>
      </c>
      <c r="I98">
        <f t="shared" si="6"/>
        <v>2025</v>
      </c>
      <c r="J98" t="str">
        <f t="shared" si="7"/>
        <v>2025-05</v>
      </c>
    </row>
    <row r="99" spans="1:10">
      <c r="A99" s="24" t="s">
        <v>13</v>
      </c>
      <c r="B99" s="27">
        <v>45800</v>
      </c>
      <c r="C99" s="25">
        <v>1589.1</v>
      </c>
      <c r="D99" s="26" t="s">
        <v>140</v>
      </c>
      <c r="E99" t="s">
        <v>126</v>
      </c>
      <c r="F99" t="s">
        <v>127</v>
      </c>
      <c r="G99" t="str">
        <f t="shared" si="4"/>
        <v>mai-2025</v>
      </c>
      <c r="H99" t="str">
        <f t="shared" si="5"/>
        <v>23-mai</v>
      </c>
      <c r="I99">
        <f t="shared" si="6"/>
        <v>2025</v>
      </c>
      <c r="J99" t="str">
        <f t="shared" si="7"/>
        <v>2025-05</v>
      </c>
    </row>
    <row r="100" spans="1:10">
      <c r="A100" s="24" t="s">
        <v>13</v>
      </c>
      <c r="B100" s="27">
        <v>45800</v>
      </c>
      <c r="C100" s="25">
        <v>386.48</v>
      </c>
      <c r="D100" s="26" t="s">
        <v>146</v>
      </c>
      <c r="E100" t="s">
        <v>126</v>
      </c>
      <c r="F100" t="s">
        <v>127</v>
      </c>
      <c r="G100" t="str">
        <f t="shared" si="4"/>
        <v>mai-2025</v>
      </c>
      <c r="H100" t="str">
        <f t="shared" si="5"/>
        <v>23-mai</v>
      </c>
      <c r="I100">
        <f t="shared" si="6"/>
        <v>2025</v>
      </c>
      <c r="J100" t="str">
        <f t="shared" si="7"/>
        <v>2025-05</v>
      </c>
    </row>
    <row r="101" spans="1:10">
      <c r="A101" s="24" t="s">
        <v>13</v>
      </c>
      <c r="B101" s="27">
        <v>45799</v>
      </c>
      <c r="C101" s="25">
        <v>994.65</v>
      </c>
      <c r="D101" s="26" t="s">
        <v>133</v>
      </c>
      <c r="E101" t="s">
        <v>126</v>
      </c>
      <c r="F101" t="s">
        <v>127</v>
      </c>
      <c r="G101" t="str">
        <f t="shared" si="4"/>
        <v>mai-2025</v>
      </c>
      <c r="H101" t="str">
        <f t="shared" si="5"/>
        <v>22-mai</v>
      </c>
      <c r="I101">
        <f t="shared" si="6"/>
        <v>2025</v>
      </c>
      <c r="J101" t="str">
        <f t="shared" si="7"/>
        <v>2025-05</v>
      </c>
    </row>
    <row r="102" spans="1:10">
      <c r="A102" s="24" t="s">
        <v>13</v>
      </c>
      <c r="B102" s="27">
        <v>45799</v>
      </c>
      <c r="C102" s="25">
        <v>242.75</v>
      </c>
      <c r="D102" s="26" t="s">
        <v>129</v>
      </c>
      <c r="E102" t="s">
        <v>126</v>
      </c>
      <c r="F102" t="s">
        <v>127</v>
      </c>
      <c r="G102" t="str">
        <f t="shared" si="4"/>
        <v>mai-2025</v>
      </c>
      <c r="H102" t="str">
        <f t="shared" si="5"/>
        <v>22-mai</v>
      </c>
      <c r="I102">
        <f t="shared" si="6"/>
        <v>2025</v>
      </c>
      <c r="J102" t="str">
        <f t="shared" si="7"/>
        <v>2025-05</v>
      </c>
    </row>
    <row r="103" spans="1:10">
      <c r="A103" s="24" t="s">
        <v>13</v>
      </c>
      <c r="B103" s="27">
        <v>45799</v>
      </c>
      <c r="C103" s="25">
        <v>536.53</v>
      </c>
      <c r="D103" s="26" t="s">
        <v>134</v>
      </c>
      <c r="E103" t="s">
        <v>126</v>
      </c>
      <c r="F103" t="s">
        <v>127</v>
      </c>
      <c r="G103" t="str">
        <f t="shared" si="4"/>
        <v>mai-2025</v>
      </c>
      <c r="H103" t="str">
        <f t="shared" si="5"/>
        <v>22-mai</v>
      </c>
      <c r="I103">
        <f t="shared" si="6"/>
        <v>2025</v>
      </c>
      <c r="J103" t="str">
        <f t="shared" si="7"/>
        <v>2025-05</v>
      </c>
    </row>
    <row r="104" spans="1:10">
      <c r="A104" s="24" t="s">
        <v>13</v>
      </c>
      <c r="B104" s="27">
        <v>45799</v>
      </c>
      <c r="C104" s="25">
        <v>442.07</v>
      </c>
      <c r="D104" s="26" t="s">
        <v>130</v>
      </c>
      <c r="E104" t="s">
        <v>126</v>
      </c>
      <c r="F104" t="s">
        <v>127</v>
      </c>
      <c r="G104" t="str">
        <f t="shared" si="4"/>
        <v>mai-2025</v>
      </c>
      <c r="H104" t="str">
        <f t="shared" si="5"/>
        <v>22-mai</v>
      </c>
      <c r="I104">
        <f t="shared" si="6"/>
        <v>2025</v>
      </c>
      <c r="J104" t="str">
        <f t="shared" si="7"/>
        <v>2025-05</v>
      </c>
    </row>
    <row r="105" spans="1:10">
      <c r="A105" s="24" t="s">
        <v>13</v>
      </c>
      <c r="B105" s="27">
        <v>45799</v>
      </c>
      <c r="C105" s="25">
        <v>290.26</v>
      </c>
      <c r="D105" s="26" t="s">
        <v>132</v>
      </c>
      <c r="E105" t="s">
        <v>126</v>
      </c>
      <c r="F105" t="s">
        <v>127</v>
      </c>
      <c r="G105" t="str">
        <f t="shared" si="4"/>
        <v>mai-2025</v>
      </c>
      <c r="H105" t="str">
        <f t="shared" si="5"/>
        <v>22-mai</v>
      </c>
      <c r="I105">
        <f t="shared" si="6"/>
        <v>2025</v>
      </c>
      <c r="J105" t="str">
        <f t="shared" si="7"/>
        <v>2025-05</v>
      </c>
    </row>
    <row r="106" spans="1:10">
      <c r="A106" s="24" t="s">
        <v>13</v>
      </c>
      <c r="B106" s="27">
        <v>45797</v>
      </c>
      <c r="C106" s="25">
        <v>648.24</v>
      </c>
      <c r="D106" s="26" t="s">
        <v>133</v>
      </c>
      <c r="E106" t="s">
        <v>126</v>
      </c>
      <c r="F106" t="s">
        <v>127</v>
      </c>
      <c r="G106" t="str">
        <f t="shared" si="4"/>
        <v>mai-2025</v>
      </c>
      <c r="H106" t="str">
        <f t="shared" si="5"/>
        <v>20-mai</v>
      </c>
      <c r="I106">
        <f t="shared" si="6"/>
        <v>2025</v>
      </c>
      <c r="J106" t="str">
        <f t="shared" si="7"/>
        <v>2025-05</v>
      </c>
    </row>
    <row r="107" spans="1:10">
      <c r="A107" s="24" t="s">
        <v>13</v>
      </c>
      <c r="B107" s="27">
        <v>45797</v>
      </c>
      <c r="C107" s="25">
        <v>684.81</v>
      </c>
      <c r="D107" s="26" t="s">
        <v>134</v>
      </c>
      <c r="E107" t="s">
        <v>126</v>
      </c>
      <c r="F107" t="s">
        <v>127</v>
      </c>
      <c r="G107" t="str">
        <f t="shared" si="4"/>
        <v>mai-2025</v>
      </c>
      <c r="H107" t="str">
        <f t="shared" si="5"/>
        <v>20-mai</v>
      </c>
      <c r="I107">
        <f t="shared" si="6"/>
        <v>2025</v>
      </c>
      <c r="J107" t="str">
        <f t="shared" si="7"/>
        <v>2025-05</v>
      </c>
    </row>
    <row r="108" spans="1:10">
      <c r="A108" s="24" t="s">
        <v>13</v>
      </c>
      <c r="B108" s="27">
        <v>45797</v>
      </c>
      <c r="C108" s="25">
        <v>397.08</v>
      </c>
      <c r="D108" s="26" t="s">
        <v>131</v>
      </c>
      <c r="E108" t="s">
        <v>126</v>
      </c>
      <c r="F108" t="s">
        <v>127</v>
      </c>
      <c r="G108" t="str">
        <f t="shared" si="4"/>
        <v>mai-2025</v>
      </c>
      <c r="H108" t="str">
        <f t="shared" si="5"/>
        <v>20-mai</v>
      </c>
      <c r="I108">
        <f t="shared" si="6"/>
        <v>2025</v>
      </c>
      <c r="J108" t="str">
        <f t="shared" si="7"/>
        <v>2025-05</v>
      </c>
    </row>
    <row r="109" spans="1:10">
      <c r="A109" s="24" t="s">
        <v>13</v>
      </c>
      <c r="B109" s="27">
        <v>45797</v>
      </c>
      <c r="C109" s="25">
        <v>1271.3699999999999</v>
      </c>
      <c r="D109" s="26" t="s">
        <v>135</v>
      </c>
      <c r="E109" t="s">
        <v>126</v>
      </c>
      <c r="F109" t="s">
        <v>127</v>
      </c>
      <c r="G109" t="str">
        <f t="shared" si="4"/>
        <v>mai-2025</v>
      </c>
      <c r="H109" t="str">
        <f t="shared" si="5"/>
        <v>20-mai</v>
      </c>
      <c r="I109">
        <f t="shared" si="6"/>
        <v>2025</v>
      </c>
      <c r="J109" t="str">
        <f t="shared" si="7"/>
        <v>2025-05</v>
      </c>
    </row>
    <row r="110" spans="1:10">
      <c r="A110" s="24" t="s">
        <v>13</v>
      </c>
      <c r="B110" s="27">
        <v>45797</v>
      </c>
      <c r="C110" s="25">
        <v>25.74</v>
      </c>
      <c r="D110" s="26" t="s">
        <v>132</v>
      </c>
      <c r="E110" t="s">
        <v>126</v>
      </c>
      <c r="F110" t="s">
        <v>127</v>
      </c>
      <c r="G110" t="str">
        <f t="shared" si="4"/>
        <v>mai-2025</v>
      </c>
      <c r="H110" t="str">
        <f t="shared" si="5"/>
        <v>20-mai</v>
      </c>
      <c r="I110">
        <f t="shared" si="6"/>
        <v>2025</v>
      </c>
      <c r="J110" t="str">
        <f t="shared" si="7"/>
        <v>2025-05</v>
      </c>
    </row>
    <row r="111" spans="1:10">
      <c r="A111" s="24" t="s">
        <v>13</v>
      </c>
      <c r="B111" s="27">
        <v>45797</v>
      </c>
      <c r="C111" s="25">
        <v>902.74</v>
      </c>
      <c r="D111" s="26" t="s">
        <v>132</v>
      </c>
      <c r="E111" t="s">
        <v>126</v>
      </c>
      <c r="F111" t="s">
        <v>127</v>
      </c>
      <c r="G111" t="str">
        <f t="shared" si="4"/>
        <v>mai-2025</v>
      </c>
      <c r="H111" t="str">
        <f t="shared" si="5"/>
        <v>20-mai</v>
      </c>
      <c r="I111">
        <f t="shared" si="6"/>
        <v>2025</v>
      </c>
      <c r="J111" t="str">
        <f t="shared" si="7"/>
        <v>2025-05</v>
      </c>
    </row>
    <row r="112" spans="1:10">
      <c r="A112" s="24" t="s">
        <v>13</v>
      </c>
      <c r="B112" s="27">
        <v>45796</v>
      </c>
      <c r="C112" s="25">
        <v>1304.83</v>
      </c>
      <c r="D112" s="26" t="s">
        <v>134</v>
      </c>
      <c r="E112" t="s">
        <v>126</v>
      </c>
      <c r="F112" t="s">
        <v>127</v>
      </c>
      <c r="G112" t="str">
        <f t="shared" si="4"/>
        <v>mai-2025</v>
      </c>
      <c r="H112" t="str">
        <f t="shared" si="5"/>
        <v>19-mai</v>
      </c>
      <c r="I112">
        <f t="shared" si="6"/>
        <v>2025</v>
      </c>
      <c r="J112" t="str">
        <f t="shared" si="7"/>
        <v>2025-05</v>
      </c>
    </row>
    <row r="113" spans="1:10">
      <c r="A113" s="24" t="s">
        <v>13</v>
      </c>
      <c r="B113" s="27">
        <v>45796</v>
      </c>
      <c r="C113" s="25">
        <v>357.65</v>
      </c>
      <c r="D113" s="26" t="s">
        <v>137</v>
      </c>
      <c r="E113" t="s">
        <v>126</v>
      </c>
      <c r="F113" t="s">
        <v>127</v>
      </c>
      <c r="G113" t="str">
        <f t="shared" si="4"/>
        <v>mai-2025</v>
      </c>
      <c r="H113" t="str">
        <f t="shared" si="5"/>
        <v>19-mai</v>
      </c>
      <c r="I113">
        <f t="shared" si="6"/>
        <v>2025</v>
      </c>
      <c r="J113" t="str">
        <f t="shared" si="7"/>
        <v>2025-05</v>
      </c>
    </row>
    <row r="114" spans="1:10">
      <c r="A114" s="24" t="s">
        <v>13</v>
      </c>
      <c r="B114" s="27">
        <v>45796</v>
      </c>
      <c r="C114" s="25">
        <v>227.14</v>
      </c>
      <c r="D114" s="26" t="s">
        <v>137</v>
      </c>
      <c r="E114" t="s">
        <v>126</v>
      </c>
      <c r="F114" t="s">
        <v>127</v>
      </c>
      <c r="G114" t="str">
        <f t="shared" si="4"/>
        <v>mai-2025</v>
      </c>
      <c r="H114" t="str">
        <f t="shared" si="5"/>
        <v>19-mai</v>
      </c>
      <c r="I114">
        <f t="shared" si="6"/>
        <v>2025</v>
      </c>
      <c r="J114" t="str">
        <f t="shared" si="7"/>
        <v>2025-05</v>
      </c>
    </row>
    <row r="115" spans="1:10">
      <c r="A115" s="24" t="s">
        <v>13</v>
      </c>
      <c r="B115" s="27">
        <v>45796</v>
      </c>
      <c r="C115" s="25">
        <v>866.91</v>
      </c>
      <c r="D115" s="26" t="s">
        <v>143</v>
      </c>
      <c r="E115" t="s">
        <v>126</v>
      </c>
      <c r="F115" t="s">
        <v>127</v>
      </c>
      <c r="G115" t="str">
        <f t="shared" si="4"/>
        <v>mai-2025</v>
      </c>
      <c r="H115" t="str">
        <f t="shared" si="5"/>
        <v>19-mai</v>
      </c>
      <c r="I115">
        <f t="shared" si="6"/>
        <v>2025</v>
      </c>
      <c r="J115" t="str">
        <f t="shared" si="7"/>
        <v>2025-05</v>
      </c>
    </row>
    <row r="116" spans="1:10">
      <c r="A116" s="24" t="s">
        <v>13</v>
      </c>
      <c r="B116" s="27">
        <v>45796</v>
      </c>
      <c r="C116" s="25">
        <v>76</v>
      </c>
      <c r="D116" s="26" t="s">
        <v>143</v>
      </c>
      <c r="E116" t="s">
        <v>126</v>
      </c>
      <c r="F116" t="s">
        <v>127</v>
      </c>
      <c r="G116" t="str">
        <f t="shared" si="4"/>
        <v>mai-2025</v>
      </c>
      <c r="H116" t="str">
        <f t="shared" si="5"/>
        <v>19-mai</v>
      </c>
      <c r="I116">
        <f t="shared" si="6"/>
        <v>2025</v>
      </c>
      <c r="J116" t="str">
        <f t="shared" si="7"/>
        <v>2025-05</v>
      </c>
    </row>
    <row r="117" spans="1:10">
      <c r="A117" s="24" t="s">
        <v>13</v>
      </c>
      <c r="B117" s="27">
        <v>45796</v>
      </c>
      <c r="C117" s="25">
        <v>222.97</v>
      </c>
      <c r="D117" s="26" t="s">
        <v>143</v>
      </c>
      <c r="E117" t="s">
        <v>126</v>
      </c>
      <c r="F117" t="s">
        <v>127</v>
      </c>
      <c r="G117" t="str">
        <f t="shared" si="4"/>
        <v>mai-2025</v>
      </c>
      <c r="H117" t="str">
        <f t="shared" si="5"/>
        <v>19-mai</v>
      </c>
      <c r="I117">
        <f t="shared" si="6"/>
        <v>2025</v>
      </c>
      <c r="J117" t="str">
        <f t="shared" si="7"/>
        <v>2025-05</v>
      </c>
    </row>
    <row r="118" spans="1:10">
      <c r="A118" s="24" t="s">
        <v>13</v>
      </c>
      <c r="B118" s="27">
        <v>45796</v>
      </c>
      <c r="C118" s="25">
        <v>420.52</v>
      </c>
      <c r="D118" s="26" t="s">
        <v>128</v>
      </c>
      <c r="E118" t="s">
        <v>126</v>
      </c>
      <c r="F118" t="s">
        <v>127</v>
      </c>
      <c r="G118" t="str">
        <f t="shared" si="4"/>
        <v>mai-2025</v>
      </c>
      <c r="H118" t="str">
        <f t="shared" si="5"/>
        <v>19-mai</v>
      </c>
      <c r="I118">
        <f t="shared" si="6"/>
        <v>2025</v>
      </c>
      <c r="J118" t="str">
        <f t="shared" si="7"/>
        <v>2025-05</v>
      </c>
    </row>
    <row r="119" spans="1:10">
      <c r="A119" s="24" t="s">
        <v>13</v>
      </c>
      <c r="B119" s="27">
        <v>45795</v>
      </c>
      <c r="C119" s="25">
        <v>659.53</v>
      </c>
      <c r="D119" s="26" t="s">
        <v>133</v>
      </c>
      <c r="E119" t="s">
        <v>126</v>
      </c>
      <c r="F119" t="s">
        <v>127</v>
      </c>
      <c r="G119" t="str">
        <f t="shared" si="4"/>
        <v>mai-2025</v>
      </c>
      <c r="H119" t="str">
        <f t="shared" si="5"/>
        <v>18-mai</v>
      </c>
      <c r="I119">
        <f t="shared" si="6"/>
        <v>2025</v>
      </c>
      <c r="J119" t="str">
        <f t="shared" si="7"/>
        <v>2025-05</v>
      </c>
    </row>
    <row r="120" spans="1:10">
      <c r="A120" s="24" t="s">
        <v>13</v>
      </c>
      <c r="B120" s="27">
        <v>45794</v>
      </c>
      <c r="C120" s="25">
        <v>289</v>
      </c>
      <c r="D120" s="26" t="s">
        <v>135</v>
      </c>
      <c r="E120" t="s">
        <v>126</v>
      </c>
      <c r="F120" t="s">
        <v>127</v>
      </c>
      <c r="G120" t="str">
        <f t="shared" si="4"/>
        <v>mai-2025</v>
      </c>
      <c r="H120" t="str">
        <f t="shared" si="5"/>
        <v>17-mai</v>
      </c>
      <c r="I120">
        <f t="shared" si="6"/>
        <v>2025</v>
      </c>
      <c r="J120" t="str">
        <f t="shared" si="7"/>
        <v>2025-05</v>
      </c>
    </row>
    <row r="121" spans="1:10">
      <c r="A121" s="24" t="s">
        <v>13</v>
      </c>
      <c r="B121" s="27">
        <v>45794</v>
      </c>
      <c r="C121" s="25">
        <v>159.1</v>
      </c>
      <c r="D121" s="26" t="s">
        <v>130</v>
      </c>
      <c r="E121" t="s">
        <v>126</v>
      </c>
      <c r="F121" t="s">
        <v>127</v>
      </c>
      <c r="G121" t="str">
        <f t="shared" si="4"/>
        <v>mai-2025</v>
      </c>
      <c r="H121" t="str">
        <f t="shared" si="5"/>
        <v>17-mai</v>
      </c>
      <c r="I121">
        <f t="shared" si="6"/>
        <v>2025</v>
      </c>
      <c r="J121" t="str">
        <f t="shared" si="7"/>
        <v>2025-05</v>
      </c>
    </row>
    <row r="122" spans="1:10">
      <c r="A122" s="24" t="s">
        <v>13</v>
      </c>
      <c r="B122" s="27">
        <v>45794</v>
      </c>
      <c r="C122" s="25">
        <v>682.49</v>
      </c>
      <c r="D122" s="26" t="s">
        <v>132</v>
      </c>
      <c r="E122" t="s">
        <v>126</v>
      </c>
      <c r="F122" t="s">
        <v>127</v>
      </c>
      <c r="G122" t="str">
        <f t="shared" si="4"/>
        <v>mai-2025</v>
      </c>
      <c r="H122" t="str">
        <f t="shared" si="5"/>
        <v>17-mai</v>
      </c>
      <c r="I122">
        <f t="shared" si="6"/>
        <v>2025</v>
      </c>
      <c r="J122" t="str">
        <f t="shared" si="7"/>
        <v>2025-05</v>
      </c>
    </row>
    <row r="123" spans="1:10">
      <c r="A123" s="24" t="s">
        <v>13</v>
      </c>
      <c r="B123" s="27">
        <v>45794</v>
      </c>
      <c r="C123" s="25">
        <v>130.5</v>
      </c>
      <c r="D123" s="26" t="s">
        <v>133</v>
      </c>
      <c r="E123" t="s">
        <v>126</v>
      </c>
      <c r="F123" t="s">
        <v>127</v>
      </c>
      <c r="G123" t="str">
        <f t="shared" si="4"/>
        <v>mai-2025</v>
      </c>
      <c r="H123" t="str">
        <f t="shared" si="5"/>
        <v>17-mai</v>
      </c>
      <c r="I123">
        <f t="shared" si="6"/>
        <v>2025</v>
      </c>
      <c r="J123" t="str">
        <f t="shared" si="7"/>
        <v>2025-05</v>
      </c>
    </row>
    <row r="124" spans="1:10">
      <c r="A124" s="24" t="s">
        <v>13</v>
      </c>
      <c r="B124" s="27">
        <v>45793</v>
      </c>
      <c r="C124" s="25">
        <v>1134.95</v>
      </c>
      <c r="D124" s="26" t="s">
        <v>131</v>
      </c>
      <c r="E124" t="s">
        <v>126</v>
      </c>
      <c r="F124" t="s">
        <v>127</v>
      </c>
      <c r="G124" t="str">
        <f t="shared" si="4"/>
        <v>mai-2025</v>
      </c>
      <c r="H124" t="str">
        <f t="shared" si="5"/>
        <v>16-mai</v>
      </c>
      <c r="I124">
        <f t="shared" si="6"/>
        <v>2025</v>
      </c>
      <c r="J124" t="str">
        <f t="shared" si="7"/>
        <v>2025-05</v>
      </c>
    </row>
    <row r="125" spans="1:10">
      <c r="A125" s="24" t="s">
        <v>13</v>
      </c>
      <c r="B125" s="27">
        <v>45793</v>
      </c>
      <c r="C125" s="25">
        <v>997.23</v>
      </c>
      <c r="D125" s="26" t="s">
        <v>135</v>
      </c>
      <c r="E125" t="s">
        <v>126</v>
      </c>
      <c r="F125" t="s">
        <v>127</v>
      </c>
      <c r="G125" t="str">
        <f t="shared" si="4"/>
        <v>mai-2025</v>
      </c>
      <c r="H125" t="str">
        <f t="shared" si="5"/>
        <v>16-mai</v>
      </c>
      <c r="I125">
        <f t="shared" si="6"/>
        <v>2025</v>
      </c>
      <c r="J125" t="str">
        <f t="shared" si="7"/>
        <v>2025-05</v>
      </c>
    </row>
    <row r="126" spans="1:10">
      <c r="A126" s="24" t="s">
        <v>13</v>
      </c>
      <c r="B126" s="27">
        <v>45793</v>
      </c>
      <c r="C126" s="25">
        <v>778.87</v>
      </c>
      <c r="D126" s="26" t="s">
        <v>132</v>
      </c>
      <c r="E126" t="s">
        <v>126</v>
      </c>
      <c r="F126" t="s">
        <v>127</v>
      </c>
      <c r="G126" t="str">
        <f t="shared" si="4"/>
        <v>mai-2025</v>
      </c>
      <c r="H126" t="str">
        <f t="shared" si="5"/>
        <v>16-mai</v>
      </c>
      <c r="I126">
        <f t="shared" si="6"/>
        <v>2025</v>
      </c>
      <c r="J126" t="str">
        <f t="shared" si="7"/>
        <v>2025-05</v>
      </c>
    </row>
    <row r="127" spans="1:10">
      <c r="A127" s="24" t="s">
        <v>13</v>
      </c>
      <c r="B127" s="27">
        <v>45793</v>
      </c>
      <c r="C127" s="25">
        <v>1043.1500000000001</v>
      </c>
      <c r="D127" s="26" t="s">
        <v>140</v>
      </c>
      <c r="E127" t="s">
        <v>126</v>
      </c>
      <c r="F127" t="s">
        <v>127</v>
      </c>
      <c r="G127" t="str">
        <f t="shared" si="4"/>
        <v>mai-2025</v>
      </c>
      <c r="H127" t="str">
        <f t="shared" si="5"/>
        <v>16-mai</v>
      </c>
      <c r="I127">
        <f t="shared" si="6"/>
        <v>2025</v>
      </c>
      <c r="J127" t="str">
        <f t="shared" si="7"/>
        <v>2025-05</v>
      </c>
    </row>
    <row r="128" spans="1:10">
      <c r="A128" s="24" t="s">
        <v>13</v>
      </c>
      <c r="B128" s="27">
        <v>45793</v>
      </c>
      <c r="C128" s="25">
        <v>89.69</v>
      </c>
      <c r="D128" s="26" t="s">
        <v>142</v>
      </c>
      <c r="E128" t="s">
        <v>126</v>
      </c>
      <c r="F128" t="s">
        <v>127</v>
      </c>
      <c r="G128" t="str">
        <f t="shared" si="4"/>
        <v>mai-2025</v>
      </c>
      <c r="H128" t="str">
        <f t="shared" si="5"/>
        <v>16-mai</v>
      </c>
      <c r="I128">
        <f t="shared" si="6"/>
        <v>2025</v>
      </c>
      <c r="J128" t="str">
        <f t="shared" si="7"/>
        <v>2025-05</v>
      </c>
    </row>
    <row r="129" spans="1:10">
      <c r="A129" s="24" t="s">
        <v>13</v>
      </c>
      <c r="B129" s="27">
        <v>45793</v>
      </c>
      <c r="C129" s="25">
        <v>687.16</v>
      </c>
      <c r="D129" s="26" t="s">
        <v>133</v>
      </c>
      <c r="E129" t="s">
        <v>126</v>
      </c>
      <c r="F129" t="s">
        <v>127</v>
      </c>
      <c r="G129" t="str">
        <f t="shared" si="4"/>
        <v>mai-2025</v>
      </c>
      <c r="H129" t="str">
        <f t="shared" si="5"/>
        <v>16-mai</v>
      </c>
      <c r="I129">
        <f t="shared" si="6"/>
        <v>2025</v>
      </c>
      <c r="J129" t="str">
        <f t="shared" si="7"/>
        <v>2025-05</v>
      </c>
    </row>
    <row r="130" spans="1:10">
      <c r="A130" s="24" t="s">
        <v>13</v>
      </c>
      <c r="B130" s="27">
        <v>45792</v>
      </c>
      <c r="C130" s="25">
        <v>481.94</v>
      </c>
      <c r="D130" s="26" t="s">
        <v>134</v>
      </c>
      <c r="E130" t="s">
        <v>126</v>
      </c>
      <c r="F130" t="s">
        <v>127</v>
      </c>
      <c r="G130" t="str">
        <f t="shared" ref="G130:G193" si="8">TEXT(B130,"mmm-aaaa")</f>
        <v>mai-2025</v>
      </c>
      <c r="H130" t="str">
        <f t="shared" ref="H130:H193" si="9">TEXT(B130,"jj-mmm")</f>
        <v>15-mai</v>
      </c>
      <c r="I130">
        <f t="shared" ref="I130:I193" si="10">YEAR(B130)</f>
        <v>2025</v>
      </c>
      <c r="J130" t="str">
        <f t="shared" ref="J130:J193" si="11">TEXT(B130,"aaaa-mm")</f>
        <v>2025-05</v>
      </c>
    </row>
    <row r="131" spans="1:10">
      <c r="A131" s="24" t="s">
        <v>13</v>
      </c>
      <c r="B131" s="27">
        <v>45792</v>
      </c>
      <c r="C131" s="25">
        <v>301.42</v>
      </c>
      <c r="D131" s="26" t="s">
        <v>143</v>
      </c>
      <c r="E131" t="s">
        <v>126</v>
      </c>
      <c r="F131" t="s">
        <v>127</v>
      </c>
      <c r="G131" t="str">
        <f t="shared" si="8"/>
        <v>mai-2025</v>
      </c>
      <c r="H131" t="str">
        <f t="shared" si="9"/>
        <v>15-mai</v>
      </c>
      <c r="I131">
        <f t="shared" si="10"/>
        <v>2025</v>
      </c>
      <c r="J131" t="str">
        <f t="shared" si="11"/>
        <v>2025-05</v>
      </c>
    </row>
    <row r="132" spans="1:10">
      <c r="A132" s="24" t="s">
        <v>13</v>
      </c>
      <c r="B132" s="27">
        <v>45792</v>
      </c>
      <c r="C132" s="25">
        <v>278.98</v>
      </c>
      <c r="D132" s="26" t="s">
        <v>135</v>
      </c>
      <c r="E132" t="s">
        <v>126</v>
      </c>
      <c r="F132" t="s">
        <v>127</v>
      </c>
      <c r="G132" t="str">
        <f t="shared" si="8"/>
        <v>mai-2025</v>
      </c>
      <c r="H132" t="str">
        <f t="shared" si="9"/>
        <v>15-mai</v>
      </c>
      <c r="I132">
        <f t="shared" si="10"/>
        <v>2025</v>
      </c>
      <c r="J132" t="str">
        <f t="shared" si="11"/>
        <v>2025-05</v>
      </c>
    </row>
    <row r="133" spans="1:10">
      <c r="A133" s="24" t="s">
        <v>13</v>
      </c>
      <c r="B133" s="27">
        <v>45792</v>
      </c>
      <c r="C133" s="25">
        <v>374.12</v>
      </c>
      <c r="D133" s="26" t="s">
        <v>132</v>
      </c>
      <c r="E133" t="s">
        <v>126</v>
      </c>
      <c r="F133" t="s">
        <v>127</v>
      </c>
      <c r="G133" t="str">
        <f t="shared" si="8"/>
        <v>mai-2025</v>
      </c>
      <c r="H133" t="str">
        <f t="shared" si="9"/>
        <v>15-mai</v>
      </c>
      <c r="I133">
        <f t="shared" si="10"/>
        <v>2025</v>
      </c>
      <c r="J133" t="str">
        <f t="shared" si="11"/>
        <v>2025-05</v>
      </c>
    </row>
    <row r="134" spans="1:10">
      <c r="A134" s="24" t="s">
        <v>13</v>
      </c>
      <c r="B134" s="27">
        <v>45792</v>
      </c>
      <c r="C134" s="25">
        <v>300.93</v>
      </c>
      <c r="D134" s="26" t="s">
        <v>133</v>
      </c>
      <c r="E134" t="s">
        <v>126</v>
      </c>
      <c r="F134" t="s">
        <v>127</v>
      </c>
      <c r="G134" t="str">
        <f t="shared" si="8"/>
        <v>mai-2025</v>
      </c>
      <c r="H134" t="str">
        <f t="shared" si="9"/>
        <v>15-mai</v>
      </c>
      <c r="I134">
        <f t="shared" si="10"/>
        <v>2025</v>
      </c>
      <c r="J134" t="str">
        <f t="shared" si="11"/>
        <v>2025-05</v>
      </c>
    </row>
    <row r="135" spans="1:10">
      <c r="A135" s="24" t="s">
        <v>13</v>
      </c>
      <c r="B135" s="27">
        <v>45791</v>
      </c>
      <c r="C135" s="25">
        <v>189</v>
      </c>
      <c r="D135" s="26" t="s">
        <v>131</v>
      </c>
      <c r="E135" t="s">
        <v>126</v>
      </c>
      <c r="F135" t="s">
        <v>127</v>
      </c>
      <c r="G135" t="str">
        <f t="shared" si="8"/>
        <v>mai-2025</v>
      </c>
      <c r="H135" t="str">
        <f t="shared" si="9"/>
        <v>14-mai</v>
      </c>
      <c r="I135">
        <f t="shared" si="10"/>
        <v>2025</v>
      </c>
      <c r="J135" t="str">
        <f t="shared" si="11"/>
        <v>2025-05</v>
      </c>
    </row>
    <row r="136" spans="1:10">
      <c r="A136" s="24" t="s">
        <v>13</v>
      </c>
      <c r="B136" s="27">
        <v>45791</v>
      </c>
      <c r="C136" s="25">
        <v>198.15</v>
      </c>
      <c r="D136" s="26" t="s">
        <v>132</v>
      </c>
      <c r="E136" t="s">
        <v>126</v>
      </c>
      <c r="F136" t="s">
        <v>127</v>
      </c>
      <c r="G136" t="str">
        <f t="shared" si="8"/>
        <v>mai-2025</v>
      </c>
      <c r="H136" t="str">
        <f t="shared" si="9"/>
        <v>14-mai</v>
      </c>
      <c r="I136">
        <f t="shared" si="10"/>
        <v>2025</v>
      </c>
      <c r="J136" t="str">
        <f t="shared" si="11"/>
        <v>2025-05</v>
      </c>
    </row>
    <row r="137" spans="1:10">
      <c r="A137" s="24" t="s">
        <v>13</v>
      </c>
      <c r="B137" s="27">
        <v>45791</v>
      </c>
      <c r="C137" s="25">
        <v>529.98</v>
      </c>
      <c r="D137" s="26" t="s">
        <v>133</v>
      </c>
      <c r="E137" t="s">
        <v>126</v>
      </c>
      <c r="F137" t="s">
        <v>127</v>
      </c>
      <c r="G137" t="str">
        <f t="shared" si="8"/>
        <v>mai-2025</v>
      </c>
      <c r="H137" t="str">
        <f t="shared" si="9"/>
        <v>14-mai</v>
      </c>
      <c r="I137">
        <f t="shared" si="10"/>
        <v>2025</v>
      </c>
      <c r="J137" t="str">
        <f t="shared" si="11"/>
        <v>2025-05</v>
      </c>
    </row>
    <row r="138" spans="1:10">
      <c r="A138" s="24" t="s">
        <v>13</v>
      </c>
      <c r="B138" s="27">
        <v>45790</v>
      </c>
      <c r="C138" s="25">
        <v>478</v>
      </c>
      <c r="D138" s="26" t="s">
        <v>129</v>
      </c>
      <c r="E138" t="s">
        <v>126</v>
      </c>
      <c r="F138" t="s">
        <v>127</v>
      </c>
      <c r="G138" t="str">
        <f t="shared" si="8"/>
        <v>mai-2025</v>
      </c>
      <c r="H138" t="str">
        <f t="shared" si="9"/>
        <v>13-mai</v>
      </c>
      <c r="I138">
        <f t="shared" si="10"/>
        <v>2025</v>
      </c>
      <c r="J138" t="str">
        <f t="shared" si="11"/>
        <v>2025-05</v>
      </c>
    </row>
    <row r="139" spans="1:10">
      <c r="A139" s="24" t="s">
        <v>13</v>
      </c>
      <c r="B139" s="27">
        <v>45790</v>
      </c>
      <c r="C139" s="25">
        <v>420</v>
      </c>
      <c r="D139" s="26" t="s">
        <v>134</v>
      </c>
      <c r="E139" t="s">
        <v>126</v>
      </c>
      <c r="F139" t="s">
        <v>127</v>
      </c>
      <c r="G139" t="str">
        <f t="shared" si="8"/>
        <v>mai-2025</v>
      </c>
      <c r="H139" t="str">
        <f t="shared" si="9"/>
        <v>13-mai</v>
      </c>
      <c r="I139">
        <f t="shared" si="10"/>
        <v>2025</v>
      </c>
      <c r="J139" t="str">
        <f t="shared" si="11"/>
        <v>2025-05</v>
      </c>
    </row>
    <row r="140" spans="1:10">
      <c r="A140" s="24" t="s">
        <v>13</v>
      </c>
      <c r="B140" s="27">
        <v>45790</v>
      </c>
      <c r="C140" s="25">
        <v>2306.8200000000002</v>
      </c>
      <c r="D140" s="26" t="s">
        <v>141</v>
      </c>
      <c r="E140" t="s">
        <v>126</v>
      </c>
      <c r="F140" t="s">
        <v>127</v>
      </c>
      <c r="G140" t="str">
        <f t="shared" si="8"/>
        <v>mai-2025</v>
      </c>
      <c r="H140" t="str">
        <f t="shared" si="9"/>
        <v>13-mai</v>
      </c>
      <c r="I140">
        <f t="shared" si="10"/>
        <v>2025</v>
      </c>
      <c r="J140" t="str">
        <f t="shared" si="11"/>
        <v>2025-05</v>
      </c>
    </row>
    <row r="141" spans="1:10">
      <c r="A141" s="24" t="s">
        <v>13</v>
      </c>
      <c r="B141" s="27">
        <v>45790</v>
      </c>
      <c r="C141" s="25">
        <v>328.1</v>
      </c>
      <c r="D141" s="26" t="s">
        <v>130</v>
      </c>
      <c r="E141" t="s">
        <v>126</v>
      </c>
      <c r="F141" t="s">
        <v>127</v>
      </c>
      <c r="G141" t="str">
        <f t="shared" si="8"/>
        <v>mai-2025</v>
      </c>
      <c r="H141" t="str">
        <f t="shared" si="9"/>
        <v>13-mai</v>
      </c>
      <c r="I141">
        <f t="shared" si="10"/>
        <v>2025</v>
      </c>
      <c r="J141" t="str">
        <f t="shared" si="11"/>
        <v>2025-05</v>
      </c>
    </row>
    <row r="142" spans="1:10">
      <c r="A142" s="24" t="s">
        <v>13</v>
      </c>
      <c r="B142" s="27">
        <v>45790</v>
      </c>
      <c r="C142" s="25">
        <v>334.92</v>
      </c>
      <c r="D142" s="26" t="s">
        <v>132</v>
      </c>
      <c r="E142" t="s">
        <v>126</v>
      </c>
      <c r="F142" t="s">
        <v>127</v>
      </c>
      <c r="G142" t="str">
        <f t="shared" si="8"/>
        <v>mai-2025</v>
      </c>
      <c r="H142" t="str">
        <f t="shared" si="9"/>
        <v>13-mai</v>
      </c>
      <c r="I142">
        <f t="shared" si="10"/>
        <v>2025</v>
      </c>
      <c r="J142" t="str">
        <f t="shared" si="11"/>
        <v>2025-05</v>
      </c>
    </row>
    <row r="143" spans="1:10">
      <c r="A143" s="24" t="s">
        <v>13</v>
      </c>
      <c r="B143" s="27">
        <v>45790</v>
      </c>
      <c r="C143" s="25">
        <v>318</v>
      </c>
      <c r="D143" s="26" t="s">
        <v>133</v>
      </c>
      <c r="E143" t="s">
        <v>126</v>
      </c>
      <c r="F143" t="s">
        <v>127</v>
      </c>
      <c r="G143" t="str">
        <f t="shared" si="8"/>
        <v>mai-2025</v>
      </c>
      <c r="H143" t="str">
        <f t="shared" si="9"/>
        <v>13-mai</v>
      </c>
      <c r="I143">
        <f t="shared" si="10"/>
        <v>2025</v>
      </c>
      <c r="J143" t="str">
        <f t="shared" si="11"/>
        <v>2025-05</v>
      </c>
    </row>
    <row r="144" spans="1:10">
      <c r="A144" s="24" t="s">
        <v>13</v>
      </c>
      <c r="B144" s="27">
        <v>45790</v>
      </c>
      <c r="C144" s="25">
        <v>28.2</v>
      </c>
      <c r="D144" s="26" t="s">
        <v>133</v>
      </c>
      <c r="E144" t="s">
        <v>126</v>
      </c>
      <c r="F144" t="s">
        <v>127</v>
      </c>
      <c r="G144" t="str">
        <f t="shared" si="8"/>
        <v>mai-2025</v>
      </c>
      <c r="H144" t="str">
        <f t="shared" si="9"/>
        <v>13-mai</v>
      </c>
      <c r="I144">
        <f t="shared" si="10"/>
        <v>2025</v>
      </c>
      <c r="J144" t="str">
        <f t="shared" si="11"/>
        <v>2025-05</v>
      </c>
    </row>
    <row r="145" spans="1:10">
      <c r="A145" s="24" t="s">
        <v>13</v>
      </c>
      <c r="B145" s="27">
        <v>45789</v>
      </c>
      <c r="C145" s="25">
        <v>460.03</v>
      </c>
      <c r="D145" s="26" t="s">
        <v>135</v>
      </c>
      <c r="E145" t="s">
        <v>126</v>
      </c>
      <c r="F145" t="s">
        <v>127</v>
      </c>
      <c r="G145" t="str">
        <f t="shared" si="8"/>
        <v>mai-2025</v>
      </c>
      <c r="H145" t="str">
        <f t="shared" si="9"/>
        <v>12-mai</v>
      </c>
      <c r="I145">
        <f t="shared" si="10"/>
        <v>2025</v>
      </c>
      <c r="J145" t="str">
        <f t="shared" si="11"/>
        <v>2025-05</v>
      </c>
    </row>
    <row r="146" spans="1:10">
      <c r="A146" s="24" t="s">
        <v>13</v>
      </c>
      <c r="B146" s="27">
        <v>45789</v>
      </c>
      <c r="C146" s="25">
        <v>388.33</v>
      </c>
      <c r="D146" s="26" t="s">
        <v>132</v>
      </c>
      <c r="E146" t="s">
        <v>126</v>
      </c>
      <c r="F146" t="s">
        <v>127</v>
      </c>
      <c r="G146" t="str">
        <f t="shared" si="8"/>
        <v>mai-2025</v>
      </c>
      <c r="H146" t="str">
        <f t="shared" si="9"/>
        <v>12-mai</v>
      </c>
      <c r="I146">
        <f t="shared" si="10"/>
        <v>2025</v>
      </c>
      <c r="J146" t="str">
        <f t="shared" si="11"/>
        <v>2025-05</v>
      </c>
    </row>
    <row r="147" spans="1:10">
      <c r="A147" s="24" t="s">
        <v>13</v>
      </c>
      <c r="B147" s="27">
        <v>45789</v>
      </c>
      <c r="C147" s="25">
        <v>376.95</v>
      </c>
      <c r="D147" s="26" t="s">
        <v>133</v>
      </c>
      <c r="E147" t="s">
        <v>126</v>
      </c>
      <c r="F147" t="s">
        <v>127</v>
      </c>
      <c r="G147" t="str">
        <f t="shared" si="8"/>
        <v>mai-2025</v>
      </c>
      <c r="H147" t="str">
        <f t="shared" si="9"/>
        <v>12-mai</v>
      </c>
      <c r="I147">
        <f t="shared" si="10"/>
        <v>2025</v>
      </c>
      <c r="J147" t="str">
        <f t="shared" si="11"/>
        <v>2025-05</v>
      </c>
    </row>
    <row r="148" spans="1:10">
      <c r="A148" s="24" t="s">
        <v>13</v>
      </c>
      <c r="B148" s="27">
        <v>45786</v>
      </c>
      <c r="C148" s="25">
        <v>383.38</v>
      </c>
      <c r="D148" s="26" t="s">
        <v>134</v>
      </c>
      <c r="E148" t="s">
        <v>126</v>
      </c>
      <c r="F148" t="s">
        <v>127</v>
      </c>
      <c r="G148" t="str">
        <f t="shared" si="8"/>
        <v>mai-2025</v>
      </c>
      <c r="H148" t="str">
        <f t="shared" si="9"/>
        <v>09-mai</v>
      </c>
      <c r="I148">
        <f t="shared" si="10"/>
        <v>2025</v>
      </c>
      <c r="J148" t="str">
        <f t="shared" si="11"/>
        <v>2025-05</v>
      </c>
    </row>
    <row r="149" spans="1:10">
      <c r="A149" s="24" t="s">
        <v>13</v>
      </c>
      <c r="B149" s="27">
        <v>45786</v>
      </c>
      <c r="C149" s="25">
        <v>832.2</v>
      </c>
      <c r="D149" s="26" t="s">
        <v>140</v>
      </c>
      <c r="E149" t="s">
        <v>126</v>
      </c>
      <c r="F149" t="s">
        <v>127</v>
      </c>
      <c r="G149" t="str">
        <f t="shared" si="8"/>
        <v>mai-2025</v>
      </c>
      <c r="H149" t="str">
        <f t="shared" si="9"/>
        <v>09-mai</v>
      </c>
      <c r="I149">
        <f t="shared" si="10"/>
        <v>2025</v>
      </c>
      <c r="J149" t="str">
        <f t="shared" si="11"/>
        <v>2025-05</v>
      </c>
    </row>
    <row r="150" spans="1:10">
      <c r="A150" s="24" t="s">
        <v>13</v>
      </c>
      <c r="B150" s="27">
        <v>45785</v>
      </c>
      <c r="C150" s="25">
        <v>540</v>
      </c>
      <c r="D150" s="26" t="s">
        <v>131</v>
      </c>
      <c r="E150" t="s">
        <v>126</v>
      </c>
      <c r="F150" t="s">
        <v>127</v>
      </c>
      <c r="G150" t="str">
        <f t="shared" si="8"/>
        <v>mai-2025</v>
      </c>
      <c r="H150" t="str">
        <f t="shared" si="9"/>
        <v>08-mai</v>
      </c>
      <c r="I150">
        <f t="shared" si="10"/>
        <v>2025</v>
      </c>
      <c r="J150" t="str">
        <f t="shared" si="11"/>
        <v>2025-05</v>
      </c>
    </row>
    <row r="151" spans="1:10">
      <c r="A151" s="24" t="s">
        <v>13</v>
      </c>
      <c r="B151" s="27">
        <v>45784</v>
      </c>
      <c r="C151" s="25">
        <v>405.59</v>
      </c>
      <c r="D151" s="26" t="s">
        <v>134</v>
      </c>
      <c r="E151" t="s">
        <v>126</v>
      </c>
      <c r="F151" t="s">
        <v>127</v>
      </c>
      <c r="G151" t="str">
        <f t="shared" si="8"/>
        <v>mai-2025</v>
      </c>
      <c r="H151" t="str">
        <f t="shared" si="9"/>
        <v>07-mai</v>
      </c>
      <c r="I151">
        <f t="shared" si="10"/>
        <v>2025</v>
      </c>
      <c r="J151" t="str">
        <f t="shared" si="11"/>
        <v>2025-05</v>
      </c>
    </row>
    <row r="152" spans="1:10">
      <c r="A152" s="24" t="s">
        <v>13</v>
      </c>
      <c r="B152" s="27">
        <v>45784</v>
      </c>
      <c r="C152" s="25">
        <v>586.28</v>
      </c>
      <c r="D152" s="26" t="s">
        <v>135</v>
      </c>
      <c r="E152" t="s">
        <v>126</v>
      </c>
      <c r="F152" t="s">
        <v>127</v>
      </c>
      <c r="G152" t="str">
        <f t="shared" si="8"/>
        <v>mai-2025</v>
      </c>
      <c r="H152" t="str">
        <f t="shared" si="9"/>
        <v>07-mai</v>
      </c>
      <c r="I152">
        <f t="shared" si="10"/>
        <v>2025</v>
      </c>
      <c r="J152" t="str">
        <f t="shared" si="11"/>
        <v>2025-05</v>
      </c>
    </row>
    <row r="153" spans="1:10">
      <c r="A153" s="24" t="s">
        <v>13</v>
      </c>
      <c r="B153" s="27">
        <v>45784</v>
      </c>
      <c r="C153" s="25">
        <v>299.14</v>
      </c>
      <c r="D153" s="26" t="s">
        <v>132</v>
      </c>
      <c r="E153" t="s">
        <v>126</v>
      </c>
      <c r="F153" t="s">
        <v>127</v>
      </c>
      <c r="G153" t="str">
        <f t="shared" si="8"/>
        <v>mai-2025</v>
      </c>
      <c r="H153" t="str">
        <f t="shared" si="9"/>
        <v>07-mai</v>
      </c>
      <c r="I153">
        <f t="shared" si="10"/>
        <v>2025</v>
      </c>
      <c r="J153" t="str">
        <f t="shared" si="11"/>
        <v>2025-05</v>
      </c>
    </row>
    <row r="154" spans="1:10">
      <c r="A154" s="24" t="s">
        <v>13</v>
      </c>
      <c r="B154" s="27">
        <v>45784</v>
      </c>
      <c r="C154" s="25">
        <v>142.38</v>
      </c>
      <c r="D154" s="26" t="s">
        <v>133</v>
      </c>
      <c r="E154" t="s">
        <v>126</v>
      </c>
      <c r="F154" t="s">
        <v>127</v>
      </c>
      <c r="G154" t="str">
        <f t="shared" si="8"/>
        <v>mai-2025</v>
      </c>
      <c r="H154" t="str">
        <f t="shared" si="9"/>
        <v>07-mai</v>
      </c>
      <c r="I154">
        <f t="shared" si="10"/>
        <v>2025</v>
      </c>
      <c r="J154" t="str">
        <f t="shared" si="11"/>
        <v>2025-05</v>
      </c>
    </row>
    <row r="155" spans="1:10">
      <c r="A155" s="24" t="s">
        <v>13</v>
      </c>
      <c r="B155" s="27">
        <v>45783</v>
      </c>
      <c r="C155" s="25">
        <v>1288.18</v>
      </c>
      <c r="D155" s="26" t="s">
        <v>135</v>
      </c>
      <c r="E155" t="s">
        <v>126</v>
      </c>
      <c r="F155" t="s">
        <v>127</v>
      </c>
      <c r="G155" t="str">
        <f t="shared" si="8"/>
        <v>mai-2025</v>
      </c>
      <c r="H155" t="str">
        <f t="shared" si="9"/>
        <v>06-mai</v>
      </c>
      <c r="I155">
        <f t="shared" si="10"/>
        <v>2025</v>
      </c>
      <c r="J155" t="str">
        <f t="shared" si="11"/>
        <v>2025-05</v>
      </c>
    </row>
    <row r="156" spans="1:10">
      <c r="A156" s="24" t="s">
        <v>13</v>
      </c>
      <c r="B156" s="27">
        <v>45783</v>
      </c>
      <c r="C156" s="25">
        <v>116.2</v>
      </c>
      <c r="D156" s="26" t="s">
        <v>130</v>
      </c>
      <c r="E156" t="s">
        <v>126</v>
      </c>
      <c r="F156" t="s">
        <v>127</v>
      </c>
      <c r="G156" t="str">
        <f t="shared" si="8"/>
        <v>mai-2025</v>
      </c>
      <c r="H156" t="str">
        <f t="shared" si="9"/>
        <v>06-mai</v>
      </c>
      <c r="I156">
        <f t="shared" si="10"/>
        <v>2025</v>
      </c>
      <c r="J156" t="str">
        <f t="shared" si="11"/>
        <v>2025-05</v>
      </c>
    </row>
    <row r="157" spans="1:10">
      <c r="A157" s="24" t="s">
        <v>13</v>
      </c>
      <c r="B157" s="27">
        <v>45783</v>
      </c>
      <c r="C157" s="25">
        <v>208.2</v>
      </c>
      <c r="D157" s="26" t="s">
        <v>132</v>
      </c>
      <c r="E157" t="s">
        <v>126</v>
      </c>
      <c r="F157" t="s">
        <v>127</v>
      </c>
      <c r="G157" t="str">
        <f t="shared" si="8"/>
        <v>mai-2025</v>
      </c>
      <c r="H157" t="str">
        <f t="shared" si="9"/>
        <v>06-mai</v>
      </c>
      <c r="I157">
        <f t="shared" si="10"/>
        <v>2025</v>
      </c>
      <c r="J157" t="str">
        <f t="shared" si="11"/>
        <v>2025-05</v>
      </c>
    </row>
    <row r="158" spans="1:10">
      <c r="A158" s="24" t="s">
        <v>13</v>
      </c>
      <c r="B158" s="27">
        <v>45783</v>
      </c>
      <c r="C158" s="25">
        <v>206.8</v>
      </c>
      <c r="D158" s="26" t="s">
        <v>142</v>
      </c>
      <c r="E158" t="s">
        <v>126</v>
      </c>
      <c r="F158" t="s">
        <v>127</v>
      </c>
      <c r="G158" t="str">
        <f t="shared" si="8"/>
        <v>mai-2025</v>
      </c>
      <c r="H158" t="str">
        <f t="shared" si="9"/>
        <v>06-mai</v>
      </c>
      <c r="I158">
        <f t="shared" si="10"/>
        <v>2025</v>
      </c>
      <c r="J158" t="str">
        <f t="shared" si="11"/>
        <v>2025-05</v>
      </c>
    </row>
    <row r="159" spans="1:10">
      <c r="A159" s="24" t="s">
        <v>13</v>
      </c>
      <c r="B159" s="27">
        <v>45783</v>
      </c>
      <c r="C159" s="25">
        <v>794.49</v>
      </c>
      <c r="D159" s="26" t="s">
        <v>133</v>
      </c>
      <c r="E159" t="s">
        <v>126</v>
      </c>
      <c r="F159" t="s">
        <v>127</v>
      </c>
      <c r="G159" t="str">
        <f t="shared" si="8"/>
        <v>mai-2025</v>
      </c>
      <c r="H159" t="str">
        <f t="shared" si="9"/>
        <v>06-mai</v>
      </c>
      <c r="I159">
        <f t="shared" si="10"/>
        <v>2025</v>
      </c>
      <c r="J159" t="str">
        <f t="shared" si="11"/>
        <v>2025-05</v>
      </c>
    </row>
    <row r="160" spans="1:10">
      <c r="A160" s="24" t="s">
        <v>13</v>
      </c>
      <c r="B160" s="27">
        <v>45782</v>
      </c>
      <c r="C160" s="25">
        <v>359.36</v>
      </c>
      <c r="D160" s="26" t="s">
        <v>129</v>
      </c>
      <c r="E160" t="s">
        <v>126</v>
      </c>
      <c r="F160" t="s">
        <v>127</v>
      </c>
      <c r="G160" t="str">
        <f t="shared" si="8"/>
        <v>mai-2025</v>
      </c>
      <c r="H160" t="str">
        <f t="shared" si="9"/>
        <v>05-mai</v>
      </c>
      <c r="I160">
        <f t="shared" si="10"/>
        <v>2025</v>
      </c>
      <c r="J160" t="str">
        <f t="shared" si="11"/>
        <v>2025-05</v>
      </c>
    </row>
    <row r="161" spans="1:10">
      <c r="A161" s="24" t="s">
        <v>13</v>
      </c>
      <c r="B161" s="27">
        <v>45782</v>
      </c>
      <c r="C161" s="25">
        <v>348.74</v>
      </c>
      <c r="D161" s="26" t="s">
        <v>131</v>
      </c>
      <c r="E161" t="s">
        <v>126</v>
      </c>
      <c r="F161" t="s">
        <v>127</v>
      </c>
      <c r="G161" t="str">
        <f t="shared" si="8"/>
        <v>mai-2025</v>
      </c>
      <c r="H161" t="str">
        <f t="shared" si="9"/>
        <v>05-mai</v>
      </c>
      <c r="I161">
        <f t="shared" si="10"/>
        <v>2025</v>
      </c>
      <c r="J161" t="str">
        <f t="shared" si="11"/>
        <v>2025-05</v>
      </c>
    </row>
    <row r="162" spans="1:10">
      <c r="A162" s="24" t="s">
        <v>13</v>
      </c>
      <c r="B162" s="27">
        <v>45782</v>
      </c>
      <c r="C162" s="25">
        <v>499.43</v>
      </c>
      <c r="D162" s="26" t="s">
        <v>131</v>
      </c>
      <c r="E162" t="s">
        <v>126</v>
      </c>
      <c r="F162" t="s">
        <v>127</v>
      </c>
      <c r="G162" t="str">
        <f t="shared" si="8"/>
        <v>mai-2025</v>
      </c>
      <c r="H162" t="str">
        <f t="shared" si="9"/>
        <v>05-mai</v>
      </c>
      <c r="I162">
        <f t="shared" si="10"/>
        <v>2025</v>
      </c>
      <c r="J162" t="str">
        <f t="shared" si="11"/>
        <v>2025-05</v>
      </c>
    </row>
    <row r="163" spans="1:10">
      <c r="A163" s="24" t="s">
        <v>13</v>
      </c>
      <c r="B163" s="27">
        <v>45782</v>
      </c>
      <c r="C163" s="25">
        <v>37.6</v>
      </c>
      <c r="D163" s="26" t="s">
        <v>132</v>
      </c>
      <c r="E163" t="s">
        <v>126</v>
      </c>
      <c r="F163" t="s">
        <v>127</v>
      </c>
      <c r="G163" t="str">
        <f t="shared" si="8"/>
        <v>mai-2025</v>
      </c>
      <c r="H163" t="str">
        <f t="shared" si="9"/>
        <v>05-mai</v>
      </c>
      <c r="I163">
        <f t="shared" si="10"/>
        <v>2025</v>
      </c>
      <c r="J163" t="str">
        <f t="shared" si="11"/>
        <v>2025-05</v>
      </c>
    </row>
    <row r="164" spans="1:10">
      <c r="A164" s="24" t="s">
        <v>13</v>
      </c>
      <c r="B164" s="27">
        <v>45782</v>
      </c>
      <c r="C164" s="25">
        <v>419.96</v>
      </c>
      <c r="D164" s="26" t="s">
        <v>132</v>
      </c>
      <c r="E164" t="s">
        <v>126</v>
      </c>
      <c r="F164" t="s">
        <v>127</v>
      </c>
      <c r="G164" t="str">
        <f t="shared" si="8"/>
        <v>mai-2025</v>
      </c>
      <c r="H164" t="str">
        <f t="shared" si="9"/>
        <v>05-mai</v>
      </c>
      <c r="I164">
        <f t="shared" si="10"/>
        <v>2025</v>
      </c>
      <c r="J164" t="str">
        <f t="shared" si="11"/>
        <v>2025-05</v>
      </c>
    </row>
    <row r="165" spans="1:10">
      <c r="A165" s="24" t="s">
        <v>13</v>
      </c>
      <c r="B165" s="27">
        <v>45781</v>
      </c>
      <c r="C165" s="25">
        <v>544.41999999999996</v>
      </c>
      <c r="D165" s="26" t="s">
        <v>133</v>
      </c>
      <c r="E165" t="s">
        <v>126</v>
      </c>
      <c r="F165" t="s">
        <v>127</v>
      </c>
      <c r="G165" t="str">
        <f t="shared" si="8"/>
        <v>mai-2025</v>
      </c>
      <c r="H165" t="str">
        <f t="shared" si="9"/>
        <v>04-mai</v>
      </c>
      <c r="I165">
        <f t="shared" si="10"/>
        <v>2025</v>
      </c>
      <c r="J165" t="str">
        <f t="shared" si="11"/>
        <v>2025-05</v>
      </c>
    </row>
    <row r="166" spans="1:10">
      <c r="A166" s="24" t="s">
        <v>13</v>
      </c>
      <c r="B166" s="27">
        <v>45779</v>
      </c>
      <c r="C166" s="25">
        <v>854.02</v>
      </c>
      <c r="D166" s="26" t="s">
        <v>134</v>
      </c>
      <c r="E166" t="s">
        <v>126</v>
      </c>
      <c r="F166" t="s">
        <v>127</v>
      </c>
      <c r="G166" t="str">
        <f t="shared" si="8"/>
        <v>mai-2025</v>
      </c>
      <c r="H166" t="str">
        <f t="shared" si="9"/>
        <v>02-mai</v>
      </c>
      <c r="I166">
        <f t="shared" si="10"/>
        <v>2025</v>
      </c>
      <c r="J166" t="str">
        <f t="shared" si="11"/>
        <v>2025-05</v>
      </c>
    </row>
    <row r="167" spans="1:10">
      <c r="A167" s="24" t="s">
        <v>13</v>
      </c>
      <c r="B167" s="27">
        <v>45777</v>
      </c>
      <c r="C167" s="25">
        <v>492.69</v>
      </c>
      <c r="D167" s="26" t="s">
        <v>136</v>
      </c>
      <c r="E167" t="s">
        <v>126</v>
      </c>
      <c r="F167" t="s">
        <v>127</v>
      </c>
      <c r="G167" t="str">
        <f t="shared" si="8"/>
        <v>avr-2025</v>
      </c>
      <c r="H167" t="str">
        <f t="shared" si="9"/>
        <v>30-avr</v>
      </c>
      <c r="I167">
        <f t="shared" si="10"/>
        <v>2025</v>
      </c>
      <c r="J167" t="str">
        <f t="shared" si="11"/>
        <v>2025-04</v>
      </c>
    </row>
    <row r="168" spans="1:10">
      <c r="A168" s="24" t="s">
        <v>13</v>
      </c>
      <c r="B168" s="27">
        <v>45777</v>
      </c>
      <c r="C168" s="25">
        <v>249.27</v>
      </c>
      <c r="D168" s="26" t="s">
        <v>134</v>
      </c>
      <c r="E168" t="s">
        <v>126</v>
      </c>
      <c r="F168" t="s">
        <v>127</v>
      </c>
      <c r="G168" t="str">
        <f t="shared" si="8"/>
        <v>avr-2025</v>
      </c>
      <c r="H168" t="str">
        <f t="shared" si="9"/>
        <v>30-avr</v>
      </c>
      <c r="I168">
        <f t="shared" si="10"/>
        <v>2025</v>
      </c>
      <c r="J168" t="str">
        <f t="shared" si="11"/>
        <v>2025-04</v>
      </c>
    </row>
    <row r="169" spans="1:10">
      <c r="A169" s="24" t="s">
        <v>13</v>
      </c>
      <c r="B169" s="27">
        <v>45777</v>
      </c>
      <c r="C169" s="25">
        <v>577.12</v>
      </c>
      <c r="D169" s="26" t="s">
        <v>132</v>
      </c>
      <c r="E169" t="s">
        <v>126</v>
      </c>
      <c r="F169" t="s">
        <v>127</v>
      </c>
      <c r="G169" t="str">
        <f t="shared" si="8"/>
        <v>avr-2025</v>
      </c>
      <c r="H169" t="str">
        <f t="shared" si="9"/>
        <v>30-avr</v>
      </c>
      <c r="I169">
        <f t="shared" si="10"/>
        <v>2025</v>
      </c>
      <c r="J169" t="str">
        <f t="shared" si="11"/>
        <v>2025-04</v>
      </c>
    </row>
    <row r="170" spans="1:10">
      <c r="A170" s="24" t="s">
        <v>13</v>
      </c>
      <c r="B170" s="27">
        <v>45776</v>
      </c>
      <c r="C170" s="25">
        <v>167.6</v>
      </c>
      <c r="D170" s="26" t="s">
        <v>129</v>
      </c>
      <c r="E170" t="s">
        <v>126</v>
      </c>
      <c r="F170" t="s">
        <v>127</v>
      </c>
      <c r="G170" t="str">
        <f t="shared" si="8"/>
        <v>avr-2025</v>
      </c>
      <c r="H170" t="str">
        <f t="shared" si="9"/>
        <v>29-avr</v>
      </c>
      <c r="I170">
        <f t="shared" si="10"/>
        <v>2025</v>
      </c>
      <c r="J170" t="str">
        <f t="shared" si="11"/>
        <v>2025-04</v>
      </c>
    </row>
    <row r="171" spans="1:10">
      <c r="A171" s="24" t="s">
        <v>13</v>
      </c>
      <c r="B171" s="27">
        <v>45776</v>
      </c>
      <c r="C171" s="25">
        <v>473.61</v>
      </c>
      <c r="D171" s="26" t="s">
        <v>134</v>
      </c>
      <c r="E171" t="s">
        <v>126</v>
      </c>
      <c r="F171" t="s">
        <v>127</v>
      </c>
      <c r="G171" t="str">
        <f t="shared" si="8"/>
        <v>avr-2025</v>
      </c>
      <c r="H171" t="str">
        <f t="shared" si="9"/>
        <v>29-avr</v>
      </c>
      <c r="I171">
        <f t="shared" si="10"/>
        <v>2025</v>
      </c>
      <c r="J171" t="str">
        <f t="shared" si="11"/>
        <v>2025-04</v>
      </c>
    </row>
    <row r="172" spans="1:10">
      <c r="A172" s="24" t="s">
        <v>13</v>
      </c>
      <c r="B172" s="27">
        <v>45776</v>
      </c>
      <c r="C172" s="25">
        <v>126.57</v>
      </c>
      <c r="D172" s="26" t="s">
        <v>137</v>
      </c>
      <c r="E172" t="s">
        <v>126</v>
      </c>
      <c r="F172" t="s">
        <v>127</v>
      </c>
      <c r="G172" t="str">
        <f t="shared" si="8"/>
        <v>avr-2025</v>
      </c>
      <c r="H172" t="str">
        <f t="shared" si="9"/>
        <v>29-avr</v>
      </c>
      <c r="I172">
        <f t="shared" si="10"/>
        <v>2025</v>
      </c>
      <c r="J172" t="str">
        <f t="shared" si="11"/>
        <v>2025-04</v>
      </c>
    </row>
    <row r="173" spans="1:10">
      <c r="A173" s="24" t="s">
        <v>13</v>
      </c>
      <c r="B173" s="27">
        <v>45776</v>
      </c>
      <c r="C173" s="25">
        <v>49.74</v>
      </c>
      <c r="D173" s="26" t="s">
        <v>137</v>
      </c>
      <c r="E173" t="s">
        <v>126</v>
      </c>
      <c r="F173" t="s">
        <v>127</v>
      </c>
      <c r="G173" t="str">
        <f t="shared" si="8"/>
        <v>avr-2025</v>
      </c>
      <c r="H173" t="str">
        <f t="shared" si="9"/>
        <v>29-avr</v>
      </c>
      <c r="I173">
        <f t="shared" si="10"/>
        <v>2025</v>
      </c>
      <c r="J173" t="str">
        <f t="shared" si="11"/>
        <v>2025-04</v>
      </c>
    </row>
    <row r="174" spans="1:10">
      <c r="A174" s="24" t="s">
        <v>13</v>
      </c>
      <c r="B174" s="27">
        <v>45776</v>
      </c>
      <c r="C174" s="25">
        <v>552.9</v>
      </c>
      <c r="D174" s="26" t="s">
        <v>135</v>
      </c>
      <c r="E174" t="s">
        <v>126</v>
      </c>
      <c r="F174" t="s">
        <v>127</v>
      </c>
      <c r="G174" t="str">
        <f t="shared" si="8"/>
        <v>avr-2025</v>
      </c>
      <c r="H174" t="str">
        <f t="shared" si="9"/>
        <v>29-avr</v>
      </c>
      <c r="I174">
        <f t="shared" si="10"/>
        <v>2025</v>
      </c>
      <c r="J174" t="str">
        <f t="shared" si="11"/>
        <v>2025-04</v>
      </c>
    </row>
    <row r="175" spans="1:10">
      <c r="A175" s="24" t="s">
        <v>13</v>
      </c>
      <c r="B175" s="27">
        <v>45776</v>
      </c>
      <c r="C175" s="25">
        <v>691.81</v>
      </c>
      <c r="D175" s="26" t="s">
        <v>132</v>
      </c>
      <c r="E175" t="s">
        <v>126</v>
      </c>
      <c r="F175" t="s">
        <v>127</v>
      </c>
      <c r="G175" t="str">
        <f t="shared" si="8"/>
        <v>avr-2025</v>
      </c>
      <c r="H175" t="str">
        <f t="shared" si="9"/>
        <v>29-avr</v>
      </c>
      <c r="I175">
        <f t="shared" si="10"/>
        <v>2025</v>
      </c>
      <c r="J175" t="str">
        <f t="shared" si="11"/>
        <v>2025-04</v>
      </c>
    </row>
    <row r="176" spans="1:10">
      <c r="A176" s="24" t="s">
        <v>13</v>
      </c>
      <c r="B176" s="27">
        <v>45776</v>
      </c>
      <c r="C176" s="25">
        <v>611.44000000000005</v>
      </c>
      <c r="D176" s="26" t="s">
        <v>133</v>
      </c>
      <c r="E176" t="s">
        <v>126</v>
      </c>
      <c r="F176" t="s">
        <v>127</v>
      </c>
      <c r="G176" t="str">
        <f t="shared" si="8"/>
        <v>avr-2025</v>
      </c>
      <c r="H176" t="str">
        <f t="shared" si="9"/>
        <v>29-avr</v>
      </c>
      <c r="I176">
        <f t="shared" si="10"/>
        <v>2025</v>
      </c>
      <c r="J176" t="str">
        <f t="shared" si="11"/>
        <v>2025-04</v>
      </c>
    </row>
    <row r="177" spans="1:10">
      <c r="A177" s="24" t="s">
        <v>13</v>
      </c>
      <c r="B177" s="27">
        <v>45774</v>
      </c>
      <c r="C177" s="25">
        <v>601.94000000000005</v>
      </c>
      <c r="D177" s="26" t="s">
        <v>133</v>
      </c>
      <c r="E177" t="s">
        <v>126</v>
      </c>
      <c r="F177" t="s">
        <v>127</v>
      </c>
      <c r="G177" t="str">
        <f t="shared" si="8"/>
        <v>avr-2025</v>
      </c>
      <c r="H177" t="str">
        <f t="shared" si="9"/>
        <v>27-avr</v>
      </c>
      <c r="I177">
        <f t="shared" si="10"/>
        <v>2025</v>
      </c>
      <c r="J177" t="str">
        <f t="shared" si="11"/>
        <v>2025-04</v>
      </c>
    </row>
    <row r="178" spans="1:10">
      <c r="A178" s="24" t="s">
        <v>13</v>
      </c>
      <c r="B178" s="27">
        <v>45773</v>
      </c>
      <c r="C178" s="25">
        <v>774.57</v>
      </c>
      <c r="D178" s="26" t="s">
        <v>132</v>
      </c>
      <c r="E178" t="s">
        <v>126</v>
      </c>
      <c r="F178" t="s">
        <v>127</v>
      </c>
      <c r="G178" t="str">
        <f t="shared" si="8"/>
        <v>avr-2025</v>
      </c>
      <c r="H178" t="str">
        <f t="shared" si="9"/>
        <v>26-avr</v>
      </c>
      <c r="I178">
        <f t="shared" si="10"/>
        <v>2025</v>
      </c>
      <c r="J178" t="str">
        <f t="shared" si="11"/>
        <v>2025-04</v>
      </c>
    </row>
    <row r="179" spans="1:10">
      <c r="A179" s="24" t="s">
        <v>13</v>
      </c>
      <c r="B179" s="27">
        <v>45772</v>
      </c>
      <c r="C179" s="25">
        <v>360.49</v>
      </c>
      <c r="D179" s="26" t="s">
        <v>129</v>
      </c>
      <c r="E179" t="s">
        <v>126</v>
      </c>
      <c r="F179" t="s">
        <v>127</v>
      </c>
      <c r="G179" t="str">
        <f t="shared" si="8"/>
        <v>avr-2025</v>
      </c>
      <c r="H179" t="str">
        <f t="shared" si="9"/>
        <v>25-avr</v>
      </c>
      <c r="I179">
        <f t="shared" si="10"/>
        <v>2025</v>
      </c>
      <c r="J179" t="str">
        <f t="shared" si="11"/>
        <v>2025-04</v>
      </c>
    </row>
    <row r="180" spans="1:10">
      <c r="A180" s="24" t="s">
        <v>13</v>
      </c>
      <c r="B180" s="27">
        <v>45772</v>
      </c>
      <c r="C180" s="25">
        <v>206.76</v>
      </c>
      <c r="D180" s="26" t="s">
        <v>134</v>
      </c>
      <c r="E180" t="s">
        <v>126</v>
      </c>
      <c r="F180" t="s">
        <v>127</v>
      </c>
      <c r="G180" t="str">
        <f t="shared" si="8"/>
        <v>avr-2025</v>
      </c>
      <c r="H180" t="str">
        <f t="shared" si="9"/>
        <v>25-avr</v>
      </c>
      <c r="I180">
        <f t="shared" si="10"/>
        <v>2025</v>
      </c>
      <c r="J180" t="str">
        <f t="shared" si="11"/>
        <v>2025-04</v>
      </c>
    </row>
    <row r="181" spans="1:10">
      <c r="A181" s="24" t="s">
        <v>13</v>
      </c>
      <c r="B181" s="27">
        <v>45772</v>
      </c>
      <c r="C181" s="25">
        <v>362.71</v>
      </c>
      <c r="D181" s="26" t="s">
        <v>132</v>
      </c>
      <c r="E181" t="s">
        <v>126</v>
      </c>
      <c r="F181" t="s">
        <v>127</v>
      </c>
      <c r="G181" t="str">
        <f t="shared" si="8"/>
        <v>avr-2025</v>
      </c>
      <c r="H181" t="str">
        <f t="shared" si="9"/>
        <v>25-avr</v>
      </c>
      <c r="I181">
        <f t="shared" si="10"/>
        <v>2025</v>
      </c>
      <c r="J181" t="str">
        <f t="shared" si="11"/>
        <v>2025-04</v>
      </c>
    </row>
    <row r="182" spans="1:10">
      <c r="A182" s="24" t="s">
        <v>13</v>
      </c>
      <c r="B182" s="27">
        <v>45772</v>
      </c>
      <c r="C182" s="25">
        <v>879.3</v>
      </c>
      <c r="D182" s="26" t="s">
        <v>140</v>
      </c>
      <c r="E182" t="s">
        <v>126</v>
      </c>
      <c r="F182" t="s">
        <v>127</v>
      </c>
      <c r="G182" t="str">
        <f t="shared" si="8"/>
        <v>avr-2025</v>
      </c>
      <c r="H182" t="str">
        <f t="shared" si="9"/>
        <v>25-avr</v>
      </c>
      <c r="I182">
        <f t="shared" si="10"/>
        <v>2025</v>
      </c>
      <c r="J182" t="str">
        <f t="shared" si="11"/>
        <v>2025-04</v>
      </c>
    </row>
    <row r="183" spans="1:10">
      <c r="A183" s="24" t="s">
        <v>13</v>
      </c>
      <c r="B183" s="27">
        <v>45772</v>
      </c>
      <c r="C183" s="25">
        <v>404.08</v>
      </c>
      <c r="D183" s="26" t="s">
        <v>136</v>
      </c>
      <c r="E183" t="s">
        <v>126</v>
      </c>
      <c r="F183" t="s">
        <v>127</v>
      </c>
      <c r="G183" t="str">
        <f t="shared" si="8"/>
        <v>avr-2025</v>
      </c>
      <c r="H183" t="str">
        <f t="shared" si="9"/>
        <v>25-avr</v>
      </c>
      <c r="I183">
        <f t="shared" si="10"/>
        <v>2025</v>
      </c>
      <c r="J183" t="str">
        <f t="shared" si="11"/>
        <v>2025-04</v>
      </c>
    </row>
    <row r="184" spans="1:10">
      <c r="A184" s="24" t="s">
        <v>13</v>
      </c>
      <c r="B184" s="27">
        <v>45771</v>
      </c>
      <c r="C184" s="25">
        <v>153.05000000000001</v>
      </c>
      <c r="D184" s="26" t="s">
        <v>134</v>
      </c>
      <c r="E184" t="s">
        <v>126</v>
      </c>
      <c r="F184" t="s">
        <v>127</v>
      </c>
      <c r="G184" t="str">
        <f t="shared" si="8"/>
        <v>avr-2025</v>
      </c>
      <c r="H184" t="str">
        <f t="shared" si="9"/>
        <v>24-avr</v>
      </c>
      <c r="I184">
        <f t="shared" si="10"/>
        <v>2025</v>
      </c>
      <c r="J184" t="str">
        <f t="shared" si="11"/>
        <v>2025-04</v>
      </c>
    </row>
    <row r="185" spans="1:10">
      <c r="A185" s="24" t="s">
        <v>13</v>
      </c>
      <c r="B185" s="27">
        <v>45771</v>
      </c>
      <c r="C185" s="25">
        <v>222</v>
      </c>
      <c r="D185" s="26" t="s">
        <v>137</v>
      </c>
      <c r="E185" t="s">
        <v>126</v>
      </c>
      <c r="F185" t="s">
        <v>127</v>
      </c>
      <c r="G185" t="str">
        <f t="shared" si="8"/>
        <v>avr-2025</v>
      </c>
      <c r="H185" t="str">
        <f t="shared" si="9"/>
        <v>24-avr</v>
      </c>
      <c r="I185">
        <f t="shared" si="10"/>
        <v>2025</v>
      </c>
      <c r="J185" t="str">
        <f t="shared" si="11"/>
        <v>2025-04</v>
      </c>
    </row>
    <row r="186" spans="1:10">
      <c r="A186" s="24" t="s">
        <v>13</v>
      </c>
      <c r="B186" s="27">
        <v>45771</v>
      </c>
      <c r="C186" s="25">
        <v>343.58</v>
      </c>
      <c r="D186" s="26" t="s">
        <v>135</v>
      </c>
      <c r="E186" t="s">
        <v>126</v>
      </c>
      <c r="F186" t="s">
        <v>127</v>
      </c>
      <c r="G186" t="str">
        <f t="shared" si="8"/>
        <v>avr-2025</v>
      </c>
      <c r="H186" t="str">
        <f t="shared" si="9"/>
        <v>24-avr</v>
      </c>
      <c r="I186">
        <f t="shared" si="10"/>
        <v>2025</v>
      </c>
      <c r="J186" t="str">
        <f t="shared" si="11"/>
        <v>2025-04</v>
      </c>
    </row>
    <row r="187" spans="1:10">
      <c r="A187" s="24" t="s">
        <v>13</v>
      </c>
      <c r="B187" s="27">
        <v>45771</v>
      </c>
      <c r="C187" s="25">
        <v>301.74</v>
      </c>
      <c r="D187" s="26" t="s">
        <v>131</v>
      </c>
      <c r="E187" t="s">
        <v>126</v>
      </c>
      <c r="F187" t="s">
        <v>127</v>
      </c>
      <c r="G187" t="str">
        <f t="shared" si="8"/>
        <v>avr-2025</v>
      </c>
      <c r="H187" t="str">
        <f t="shared" si="9"/>
        <v>24-avr</v>
      </c>
      <c r="I187">
        <f t="shared" si="10"/>
        <v>2025</v>
      </c>
      <c r="J187" t="str">
        <f t="shared" si="11"/>
        <v>2025-04</v>
      </c>
    </row>
    <row r="188" spans="1:10">
      <c r="A188" s="24" t="s">
        <v>13</v>
      </c>
      <c r="B188" s="27">
        <v>45771</v>
      </c>
      <c r="C188" s="25">
        <v>215.47</v>
      </c>
      <c r="D188" s="26" t="s">
        <v>133</v>
      </c>
      <c r="E188" t="s">
        <v>126</v>
      </c>
      <c r="F188" t="s">
        <v>127</v>
      </c>
      <c r="G188" t="str">
        <f t="shared" si="8"/>
        <v>avr-2025</v>
      </c>
      <c r="H188" t="str">
        <f t="shared" si="9"/>
        <v>24-avr</v>
      </c>
      <c r="I188">
        <f t="shared" si="10"/>
        <v>2025</v>
      </c>
      <c r="J188" t="str">
        <f t="shared" si="11"/>
        <v>2025-04</v>
      </c>
    </row>
    <row r="189" spans="1:10">
      <c r="A189" s="24" t="s">
        <v>13</v>
      </c>
      <c r="B189" s="27">
        <v>45771</v>
      </c>
      <c r="C189" s="25">
        <v>346.96</v>
      </c>
      <c r="D189" s="26" t="s">
        <v>136</v>
      </c>
      <c r="E189" t="s">
        <v>126</v>
      </c>
      <c r="F189" t="s">
        <v>127</v>
      </c>
      <c r="G189" t="str">
        <f t="shared" si="8"/>
        <v>avr-2025</v>
      </c>
      <c r="H189" t="str">
        <f t="shared" si="9"/>
        <v>24-avr</v>
      </c>
      <c r="I189">
        <f t="shared" si="10"/>
        <v>2025</v>
      </c>
      <c r="J189" t="str">
        <f t="shared" si="11"/>
        <v>2025-04</v>
      </c>
    </row>
    <row r="190" spans="1:10">
      <c r="A190" s="24" t="s">
        <v>13</v>
      </c>
      <c r="B190" s="27">
        <v>45770</v>
      </c>
      <c r="C190" s="25">
        <v>625.82000000000005</v>
      </c>
      <c r="D190" s="26" t="s">
        <v>129</v>
      </c>
      <c r="E190" t="s">
        <v>126</v>
      </c>
      <c r="F190" t="s">
        <v>127</v>
      </c>
      <c r="G190" t="str">
        <f t="shared" si="8"/>
        <v>avr-2025</v>
      </c>
      <c r="H190" t="str">
        <f t="shared" si="9"/>
        <v>23-avr</v>
      </c>
      <c r="I190">
        <f t="shared" si="10"/>
        <v>2025</v>
      </c>
      <c r="J190" t="str">
        <f t="shared" si="11"/>
        <v>2025-04</v>
      </c>
    </row>
    <row r="191" spans="1:10">
      <c r="A191" s="24" t="s">
        <v>13</v>
      </c>
      <c r="B191" s="27">
        <v>45770</v>
      </c>
      <c r="C191" s="25">
        <v>395.83</v>
      </c>
      <c r="D191" s="26" t="s">
        <v>134</v>
      </c>
      <c r="E191" t="s">
        <v>126</v>
      </c>
      <c r="F191" t="s">
        <v>127</v>
      </c>
      <c r="G191" t="str">
        <f t="shared" si="8"/>
        <v>avr-2025</v>
      </c>
      <c r="H191" t="str">
        <f t="shared" si="9"/>
        <v>23-avr</v>
      </c>
      <c r="I191">
        <f t="shared" si="10"/>
        <v>2025</v>
      </c>
      <c r="J191" t="str">
        <f t="shared" si="11"/>
        <v>2025-04</v>
      </c>
    </row>
    <row r="192" spans="1:10">
      <c r="A192" s="24" t="s">
        <v>13</v>
      </c>
      <c r="B192" s="27">
        <v>45770</v>
      </c>
      <c r="C192" s="25">
        <v>266.94</v>
      </c>
      <c r="D192" s="26" t="s">
        <v>130</v>
      </c>
      <c r="E192" t="s">
        <v>126</v>
      </c>
      <c r="F192" t="s">
        <v>127</v>
      </c>
      <c r="G192" t="str">
        <f t="shared" si="8"/>
        <v>avr-2025</v>
      </c>
      <c r="H192" t="str">
        <f t="shared" si="9"/>
        <v>23-avr</v>
      </c>
      <c r="I192">
        <f t="shared" si="10"/>
        <v>2025</v>
      </c>
      <c r="J192" t="str">
        <f t="shared" si="11"/>
        <v>2025-04</v>
      </c>
    </row>
    <row r="193" spans="1:10">
      <c r="A193" s="24" t="s">
        <v>13</v>
      </c>
      <c r="B193" s="27">
        <v>45770</v>
      </c>
      <c r="C193" s="25">
        <v>137.52000000000001</v>
      </c>
      <c r="D193" s="26" t="s">
        <v>132</v>
      </c>
      <c r="E193" t="s">
        <v>126</v>
      </c>
      <c r="F193" t="s">
        <v>127</v>
      </c>
      <c r="G193" t="str">
        <f t="shared" si="8"/>
        <v>avr-2025</v>
      </c>
      <c r="H193" t="str">
        <f t="shared" si="9"/>
        <v>23-avr</v>
      </c>
      <c r="I193">
        <f t="shared" si="10"/>
        <v>2025</v>
      </c>
      <c r="J193" t="str">
        <f t="shared" si="11"/>
        <v>2025-04</v>
      </c>
    </row>
    <row r="194" spans="1:10">
      <c r="A194" s="24" t="s">
        <v>13</v>
      </c>
      <c r="B194" s="27">
        <v>45770</v>
      </c>
      <c r="C194" s="25">
        <v>258.85000000000002</v>
      </c>
      <c r="D194" s="26" t="s">
        <v>133</v>
      </c>
      <c r="E194" t="s">
        <v>126</v>
      </c>
      <c r="F194" t="s">
        <v>127</v>
      </c>
      <c r="G194" t="str">
        <f t="shared" ref="G194:G257" si="12">TEXT(B194,"mmm-aaaa")</f>
        <v>avr-2025</v>
      </c>
      <c r="H194" t="str">
        <f t="shared" ref="H194:H257" si="13">TEXT(B194,"jj-mmm")</f>
        <v>23-avr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24" t="s">
        <v>13</v>
      </c>
      <c r="B195" s="27">
        <v>45769</v>
      </c>
      <c r="C195" s="25">
        <v>220.5</v>
      </c>
      <c r="D195" s="26" t="s">
        <v>137</v>
      </c>
      <c r="E195" t="s">
        <v>126</v>
      </c>
      <c r="F195" t="s">
        <v>127</v>
      </c>
      <c r="G195" t="str">
        <f t="shared" si="12"/>
        <v>avr-2025</v>
      </c>
      <c r="H195" t="str">
        <f t="shared" si="13"/>
        <v>22-avr</v>
      </c>
      <c r="I195">
        <f t="shared" si="14"/>
        <v>2025</v>
      </c>
      <c r="J195" t="str">
        <f t="shared" si="15"/>
        <v>2025-04</v>
      </c>
    </row>
    <row r="196" spans="1:10">
      <c r="A196" s="24" t="s">
        <v>13</v>
      </c>
      <c r="B196" s="27">
        <v>45769</v>
      </c>
      <c r="C196" s="25">
        <v>534.86</v>
      </c>
      <c r="D196" s="26" t="s">
        <v>137</v>
      </c>
      <c r="E196" t="s">
        <v>126</v>
      </c>
      <c r="F196" t="s">
        <v>127</v>
      </c>
      <c r="G196" t="str">
        <f t="shared" si="12"/>
        <v>avr-2025</v>
      </c>
      <c r="H196" t="str">
        <f t="shared" si="13"/>
        <v>22-avr</v>
      </c>
      <c r="I196">
        <f t="shared" si="14"/>
        <v>2025</v>
      </c>
      <c r="J196" t="str">
        <f t="shared" si="15"/>
        <v>2025-04</v>
      </c>
    </row>
    <row r="197" spans="1:10">
      <c r="A197" s="24" t="s">
        <v>13</v>
      </c>
      <c r="B197" s="27">
        <v>45769</v>
      </c>
      <c r="C197" s="25">
        <v>236.52</v>
      </c>
      <c r="D197" s="26" t="s">
        <v>128</v>
      </c>
      <c r="E197" t="s">
        <v>126</v>
      </c>
      <c r="F197" t="s">
        <v>127</v>
      </c>
      <c r="G197" t="str">
        <f t="shared" si="12"/>
        <v>avr-2025</v>
      </c>
      <c r="H197" t="str">
        <f t="shared" si="13"/>
        <v>22-avr</v>
      </c>
      <c r="I197">
        <f t="shared" si="14"/>
        <v>2025</v>
      </c>
      <c r="J197" t="str">
        <f t="shared" si="15"/>
        <v>2025-04</v>
      </c>
    </row>
    <row r="198" spans="1:10">
      <c r="A198" s="24" t="s">
        <v>13</v>
      </c>
      <c r="B198" s="27">
        <v>45769</v>
      </c>
      <c r="C198" s="25">
        <v>201.6</v>
      </c>
      <c r="D198" s="26" t="s">
        <v>139</v>
      </c>
      <c r="E198" t="s">
        <v>126</v>
      </c>
      <c r="F198" t="s">
        <v>127</v>
      </c>
      <c r="G198" t="str">
        <f t="shared" si="12"/>
        <v>avr-2025</v>
      </c>
      <c r="H198" t="str">
        <f t="shared" si="13"/>
        <v>22-avr</v>
      </c>
      <c r="I198">
        <f t="shared" si="14"/>
        <v>2025</v>
      </c>
      <c r="J198" t="str">
        <f t="shared" si="15"/>
        <v>2025-04</v>
      </c>
    </row>
    <row r="199" spans="1:10">
      <c r="A199" s="24" t="s">
        <v>13</v>
      </c>
      <c r="B199" s="27">
        <v>45769</v>
      </c>
      <c r="C199" s="25">
        <v>71.89</v>
      </c>
      <c r="D199" s="26" t="s">
        <v>133</v>
      </c>
      <c r="E199" t="s">
        <v>126</v>
      </c>
      <c r="F199" t="s">
        <v>127</v>
      </c>
      <c r="G199" t="str">
        <f t="shared" si="12"/>
        <v>avr-2025</v>
      </c>
      <c r="H199" t="str">
        <f t="shared" si="13"/>
        <v>22-avr</v>
      </c>
      <c r="I199">
        <f t="shared" si="14"/>
        <v>2025</v>
      </c>
      <c r="J199" t="str">
        <f t="shared" si="15"/>
        <v>2025-04</v>
      </c>
    </row>
    <row r="200" spans="1:10">
      <c r="A200" s="24" t="s">
        <v>13</v>
      </c>
      <c r="B200" s="27">
        <v>45766</v>
      </c>
      <c r="C200" s="25">
        <v>286.52</v>
      </c>
      <c r="D200" s="26" t="s">
        <v>135</v>
      </c>
      <c r="E200" t="s">
        <v>126</v>
      </c>
      <c r="F200" t="s">
        <v>127</v>
      </c>
      <c r="G200" t="str">
        <f t="shared" si="12"/>
        <v>avr-2025</v>
      </c>
      <c r="H200" t="str">
        <f t="shared" si="13"/>
        <v>19-avr</v>
      </c>
      <c r="I200">
        <f t="shared" si="14"/>
        <v>2025</v>
      </c>
      <c r="J200" t="str">
        <f t="shared" si="15"/>
        <v>2025-04</v>
      </c>
    </row>
    <row r="201" spans="1:10">
      <c r="A201" s="24" t="s">
        <v>13</v>
      </c>
      <c r="B201" s="27">
        <v>45766</v>
      </c>
      <c r="C201" s="25">
        <v>429.87</v>
      </c>
      <c r="D201" s="26" t="s">
        <v>131</v>
      </c>
      <c r="E201" t="s">
        <v>126</v>
      </c>
      <c r="F201" t="s">
        <v>127</v>
      </c>
      <c r="G201" t="str">
        <f t="shared" si="12"/>
        <v>avr-2025</v>
      </c>
      <c r="H201" t="str">
        <f t="shared" si="13"/>
        <v>19-avr</v>
      </c>
      <c r="I201">
        <f t="shared" si="14"/>
        <v>2025</v>
      </c>
      <c r="J201" t="str">
        <f t="shared" si="15"/>
        <v>2025-04</v>
      </c>
    </row>
    <row r="202" spans="1:10">
      <c r="A202" s="24" t="s">
        <v>13</v>
      </c>
      <c r="B202" s="27">
        <v>45766</v>
      </c>
      <c r="C202" s="25">
        <v>167.37</v>
      </c>
      <c r="D202" s="26" t="s">
        <v>130</v>
      </c>
      <c r="E202" t="s">
        <v>126</v>
      </c>
      <c r="F202" t="s">
        <v>127</v>
      </c>
      <c r="G202" t="str">
        <f t="shared" si="12"/>
        <v>avr-2025</v>
      </c>
      <c r="H202" t="str">
        <f t="shared" si="13"/>
        <v>19-avr</v>
      </c>
      <c r="I202">
        <f t="shared" si="14"/>
        <v>2025</v>
      </c>
      <c r="J202" t="str">
        <f t="shared" si="15"/>
        <v>2025-04</v>
      </c>
    </row>
    <row r="203" spans="1:10">
      <c r="A203" s="24" t="s">
        <v>13</v>
      </c>
      <c r="B203" s="27">
        <v>45766</v>
      </c>
      <c r="C203" s="25">
        <v>981.18</v>
      </c>
      <c r="D203" s="26" t="s">
        <v>132</v>
      </c>
      <c r="E203" t="s">
        <v>126</v>
      </c>
      <c r="F203" t="s">
        <v>127</v>
      </c>
      <c r="G203" t="str">
        <f t="shared" si="12"/>
        <v>avr-2025</v>
      </c>
      <c r="H203" t="str">
        <f t="shared" si="13"/>
        <v>19-avr</v>
      </c>
      <c r="I203">
        <f t="shared" si="14"/>
        <v>2025</v>
      </c>
      <c r="J203" t="str">
        <f t="shared" si="15"/>
        <v>2025-04</v>
      </c>
    </row>
    <row r="204" spans="1:10">
      <c r="A204" s="24" t="s">
        <v>13</v>
      </c>
      <c r="B204" s="27">
        <v>45766</v>
      </c>
      <c r="C204" s="25">
        <v>949.06</v>
      </c>
      <c r="D204" s="26" t="s">
        <v>133</v>
      </c>
      <c r="E204" t="s">
        <v>126</v>
      </c>
      <c r="F204" t="s">
        <v>127</v>
      </c>
      <c r="G204" t="str">
        <f t="shared" si="12"/>
        <v>avr-2025</v>
      </c>
      <c r="H204" t="str">
        <f t="shared" si="13"/>
        <v>19-avr</v>
      </c>
      <c r="I204">
        <f t="shared" si="14"/>
        <v>2025</v>
      </c>
      <c r="J204" t="str">
        <f t="shared" si="15"/>
        <v>2025-04</v>
      </c>
    </row>
    <row r="205" spans="1:10">
      <c r="A205" s="24" t="s">
        <v>13</v>
      </c>
      <c r="B205" s="27">
        <v>45765</v>
      </c>
      <c r="C205" s="25">
        <v>56.4</v>
      </c>
      <c r="D205" s="26" t="s">
        <v>133</v>
      </c>
      <c r="E205" t="s">
        <v>126</v>
      </c>
      <c r="F205" t="s">
        <v>127</v>
      </c>
      <c r="G205" t="str">
        <f t="shared" si="12"/>
        <v>avr-2025</v>
      </c>
      <c r="H205" t="str">
        <f t="shared" si="13"/>
        <v>18-avr</v>
      </c>
      <c r="I205">
        <f t="shared" si="14"/>
        <v>2025</v>
      </c>
      <c r="J205" t="str">
        <f t="shared" si="15"/>
        <v>2025-04</v>
      </c>
    </row>
    <row r="206" spans="1:10">
      <c r="A206" s="24" t="s">
        <v>13</v>
      </c>
      <c r="B206" s="27">
        <v>45764</v>
      </c>
      <c r="C206" s="25">
        <v>506.26</v>
      </c>
      <c r="D206" s="26" t="s">
        <v>134</v>
      </c>
      <c r="E206" t="s">
        <v>126</v>
      </c>
      <c r="F206" t="s">
        <v>127</v>
      </c>
      <c r="G206" t="str">
        <f t="shared" si="12"/>
        <v>avr-2025</v>
      </c>
      <c r="H206" t="str">
        <f t="shared" si="13"/>
        <v>17-avr</v>
      </c>
      <c r="I206">
        <f t="shared" si="14"/>
        <v>2025</v>
      </c>
      <c r="J206" t="str">
        <f t="shared" si="15"/>
        <v>2025-04</v>
      </c>
    </row>
    <row r="207" spans="1:10">
      <c r="A207" s="24" t="s">
        <v>13</v>
      </c>
      <c r="B207" s="27">
        <v>45764</v>
      </c>
      <c r="C207" s="25">
        <v>175.07</v>
      </c>
      <c r="D207" s="26" t="s">
        <v>132</v>
      </c>
      <c r="E207" t="s">
        <v>126</v>
      </c>
      <c r="F207" t="s">
        <v>127</v>
      </c>
      <c r="G207" t="str">
        <f t="shared" si="12"/>
        <v>avr-2025</v>
      </c>
      <c r="H207" t="str">
        <f t="shared" si="13"/>
        <v>17-avr</v>
      </c>
      <c r="I207">
        <f t="shared" si="14"/>
        <v>2025</v>
      </c>
      <c r="J207" t="str">
        <f t="shared" si="15"/>
        <v>2025-04</v>
      </c>
    </row>
    <row r="208" spans="1:10">
      <c r="A208" s="24" t="s">
        <v>13</v>
      </c>
      <c r="B208" s="27">
        <v>45764</v>
      </c>
      <c r="C208" s="25">
        <v>604.45000000000005</v>
      </c>
      <c r="D208" s="26" t="s">
        <v>147</v>
      </c>
      <c r="E208" t="s">
        <v>126</v>
      </c>
      <c r="F208" t="s">
        <v>127</v>
      </c>
      <c r="G208" t="str">
        <f t="shared" si="12"/>
        <v>avr-2025</v>
      </c>
      <c r="H208" t="str">
        <f t="shared" si="13"/>
        <v>17-avr</v>
      </c>
      <c r="I208">
        <f t="shared" si="14"/>
        <v>2025</v>
      </c>
      <c r="J208" t="str">
        <f t="shared" si="15"/>
        <v>2025-04</v>
      </c>
    </row>
    <row r="209" spans="1:10">
      <c r="A209" s="24" t="s">
        <v>13</v>
      </c>
      <c r="B209" s="27">
        <v>45764</v>
      </c>
      <c r="C209" s="25">
        <v>397.15</v>
      </c>
      <c r="D209" s="26" t="s">
        <v>133</v>
      </c>
      <c r="E209" t="s">
        <v>126</v>
      </c>
      <c r="F209" t="s">
        <v>127</v>
      </c>
      <c r="G209" t="str">
        <f t="shared" si="12"/>
        <v>avr-2025</v>
      </c>
      <c r="H209" t="str">
        <f t="shared" si="13"/>
        <v>17-avr</v>
      </c>
      <c r="I209">
        <f t="shared" si="14"/>
        <v>2025</v>
      </c>
      <c r="J209" t="str">
        <f t="shared" si="15"/>
        <v>2025-04</v>
      </c>
    </row>
    <row r="210" spans="1:10">
      <c r="A210" s="24" t="s">
        <v>13</v>
      </c>
      <c r="B210" s="27">
        <v>45764</v>
      </c>
      <c r="C210" s="25">
        <v>29.4</v>
      </c>
      <c r="D210" s="26" t="s">
        <v>133</v>
      </c>
      <c r="E210" t="s">
        <v>126</v>
      </c>
      <c r="F210" t="s">
        <v>127</v>
      </c>
      <c r="G210" t="str">
        <f t="shared" si="12"/>
        <v>avr-2025</v>
      </c>
      <c r="H210" t="str">
        <f t="shared" si="13"/>
        <v>17-avr</v>
      </c>
      <c r="I210">
        <f t="shared" si="14"/>
        <v>2025</v>
      </c>
      <c r="J210" t="str">
        <f t="shared" si="15"/>
        <v>2025-04</v>
      </c>
    </row>
    <row r="211" spans="1:10">
      <c r="A211" s="24" t="s">
        <v>13</v>
      </c>
      <c r="B211" s="27">
        <v>45763</v>
      </c>
      <c r="C211" s="25">
        <v>642.84</v>
      </c>
      <c r="D211" s="26" t="s">
        <v>135</v>
      </c>
      <c r="E211" t="s">
        <v>126</v>
      </c>
      <c r="F211" t="s">
        <v>127</v>
      </c>
      <c r="G211" t="str">
        <f t="shared" si="12"/>
        <v>avr-2025</v>
      </c>
      <c r="H211" t="str">
        <f t="shared" si="13"/>
        <v>16-avr</v>
      </c>
      <c r="I211">
        <f t="shared" si="14"/>
        <v>2025</v>
      </c>
      <c r="J211" t="str">
        <f t="shared" si="15"/>
        <v>2025-04</v>
      </c>
    </row>
    <row r="212" spans="1:10">
      <c r="A212" s="24" t="s">
        <v>13</v>
      </c>
      <c r="B212" s="27">
        <v>45763</v>
      </c>
      <c r="C212" s="25">
        <v>479.07</v>
      </c>
      <c r="D212" s="26" t="s">
        <v>133</v>
      </c>
      <c r="E212" t="s">
        <v>126</v>
      </c>
      <c r="F212" t="s">
        <v>127</v>
      </c>
      <c r="G212" t="str">
        <f t="shared" si="12"/>
        <v>avr-2025</v>
      </c>
      <c r="H212" t="str">
        <f t="shared" si="13"/>
        <v>16-avr</v>
      </c>
      <c r="I212">
        <f t="shared" si="14"/>
        <v>2025</v>
      </c>
      <c r="J212" t="str">
        <f t="shared" si="15"/>
        <v>2025-04</v>
      </c>
    </row>
    <row r="213" spans="1:10">
      <c r="A213" s="24" t="s">
        <v>13</v>
      </c>
      <c r="B213" s="27">
        <v>45762</v>
      </c>
      <c r="C213" s="25">
        <v>469.54</v>
      </c>
      <c r="D213" s="26" t="s">
        <v>134</v>
      </c>
      <c r="E213" t="s">
        <v>126</v>
      </c>
      <c r="F213" t="s">
        <v>127</v>
      </c>
      <c r="G213" t="str">
        <f t="shared" si="12"/>
        <v>avr-2025</v>
      </c>
      <c r="H213" t="str">
        <f t="shared" si="13"/>
        <v>15-avr</v>
      </c>
      <c r="I213">
        <f t="shared" si="14"/>
        <v>2025</v>
      </c>
      <c r="J213" t="str">
        <f t="shared" si="15"/>
        <v>2025-04</v>
      </c>
    </row>
    <row r="214" spans="1:10">
      <c r="A214" s="24" t="s">
        <v>13</v>
      </c>
      <c r="B214" s="27">
        <v>45762</v>
      </c>
      <c r="C214" s="25">
        <v>649.30999999999995</v>
      </c>
      <c r="D214" s="26" t="s">
        <v>143</v>
      </c>
      <c r="E214" t="s">
        <v>126</v>
      </c>
      <c r="F214" t="s">
        <v>127</v>
      </c>
      <c r="G214" t="str">
        <f t="shared" si="12"/>
        <v>avr-2025</v>
      </c>
      <c r="H214" t="str">
        <f t="shared" si="13"/>
        <v>15-avr</v>
      </c>
      <c r="I214">
        <f t="shared" si="14"/>
        <v>2025</v>
      </c>
      <c r="J214" t="str">
        <f t="shared" si="15"/>
        <v>2025-04</v>
      </c>
    </row>
    <row r="215" spans="1:10">
      <c r="A215" s="24" t="s">
        <v>13</v>
      </c>
      <c r="B215" s="27">
        <v>45762</v>
      </c>
      <c r="C215" s="25">
        <v>147.77000000000001</v>
      </c>
      <c r="D215" s="26" t="s">
        <v>130</v>
      </c>
      <c r="E215" t="s">
        <v>126</v>
      </c>
      <c r="F215" t="s">
        <v>127</v>
      </c>
      <c r="G215" t="str">
        <f t="shared" si="12"/>
        <v>avr-2025</v>
      </c>
      <c r="H215" t="str">
        <f t="shared" si="13"/>
        <v>15-avr</v>
      </c>
      <c r="I215">
        <f t="shared" si="14"/>
        <v>2025</v>
      </c>
      <c r="J215" t="str">
        <f t="shared" si="15"/>
        <v>2025-04</v>
      </c>
    </row>
    <row r="216" spans="1:10">
      <c r="A216" s="24" t="s">
        <v>13</v>
      </c>
      <c r="B216" s="27">
        <v>45762</v>
      </c>
      <c r="C216" s="25">
        <v>448.49</v>
      </c>
      <c r="D216" s="26" t="s">
        <v>132</v>
      </c>
      <c r="E216" t="s">
        <v>126</v>
      </c>
      <c r="F216" t="s">
        <v>127</v>
      </c>
      <c r="G216" t="str">
        <f t="shared" si="12"/>
        <v>avr-2025</v>
      </c>
      <c r="H216" t="str">
        <f t="shared" si="13"/>
        <v>15-avr</v>
      </c>
      <c r="I216">
        <f t="shared" si="14"/>
        <v>2025</v>
      </c>
      <c r="J216" t="str">
        <f t="shared" si="15"/>
        <v>2025-04</v>
      </c>
    </row>
    <row r="217" spans="1:10">
      <c r="A217" s="24" t="s">
        <v>13</v>
      </c>
      <c r="B217" s="27">
        <v>45762</v>
      </c>
      <c r="C217" s="25">
        <v>145.91999999999999</v>
      </c>
      <c r="D217" s="26" t="s">
        <v>133</v>
      </c>
      <c r="E217" t="s">
        <v>126</v>
      </c>
      <c r="F217" t="s">
        <v>127</v>
      </c>
      <c r="G217" t="str">
        <f t="shared" si="12"/>
        <v>avr-2025</v>
      </c>
      <c r="H217" t="str">
        <f t="shared" si="13"/>
        <v>15-avr</v>
      </c>
      <c r="I217">
        <f t="shared" si="14"/>
        <v>2025</v>
      </c>
      <c r="J217" t="str">
        <f t="shared" si="15"/>
        <v>2025-04</v>
      </c>
    </row>
    <row r="218" spans="1:10">
      <c r="A218" s="24" t="s">
        <v>13</v>
      </c>
      <c r="B218" s="27">
        <v>45762</v>
      </c>
      <c r="C218" s="25">
        <v>138.72</v>
      </c>
      <c r="D218" s="26" t="s">
        <v>148</v>
      </c>
      <c r="E218" t="s">
        <v>126</v>
      </c>
      <c r="F218" t="s">
        <v>127</v>
      </c>
      <c r="G218" t="str">
        <f t="shared" si="12"/>
        <v>avr-2025</v>
      </c>
      <c r="H218" t="str">
        <f t="shared" si="13"/>
        <v>15-avr</v>
      </c>
      <c r="I218">
        <f t="shared" si="14"/>
        <v>2025</v>
      </c>
      <c r="J218" t="str">
        <f t="shared" si="15"/>
        <v>2025-04</v>
      </c>
    </row>
    <row r="219" spans="1:10">
      <c r="A219" s="24" t="s">
        <v>13</v>
      </c>
      <c r="B219" s="27">
        <v>45762</v>
      </c>
      <c r="C219" s="25">
        <v>201.6</v>
      </c>
      <c r="D219" s="26" t="s">
        <v>139</v>
      </c>
      <c r="E219" t="s">
        <v>126</v>
      </c>
      <c r="F219" t="s">
        <v>127</v>
      </c>
      <c r="G219" t="str">
        <f t="shared" si="12"/>
        <v>avr-2025</v>
      </c>
      <c r="H219" t="str">
        <f t="shared" si="13"/>
        <v>15-avr</v>
      </c>
      <c r="I219">
        <f t="shared" si="14"/>
        <v>2025</v>
      </c>
      <c r="J219" t="str">
        <f t="shared" si="15"/>
        <v>2025-04</v>
      </c>
    </row>
    <row r="220" spans="1:10">
      <c r="A220" s="24" t="s">
        <v>13</v>
      </c>
      <c r="B220" s="27">
        <v>45761</v>
      </c>
      <c r="C220" s="25">
        <v>66.319999999999993</v>
      </c>
      <c r="D220" s="26" t="s">
        <v>137</v>
      </c>
      <c r="E220" t="s">
        <v>126</v>
      </c>
      <c r="F220" t="s">
        <v>127</v>
      </c>
      <c r="G220" t="str">
        <f t="shared" si="12"/>
        <v>avr-2025</v>
      </c>
      <c r="H220" t="str">
        <f t="shared" si="13"/>
        <v>14-avr</v>
      </c>
      <c r="I220">
        <f t="shared" si="14"/>
        <v>2025</v>
      </c>
      <c r="J220" t="str">
        <f t="shared" si="15"/>
        <v>2025-04</v>
      </c>
    </row>
    <row r="221" spans="1:10">
      <c r="A221" s="24" t="s">
        <v>13</v>
      </c>
      <c r="B221" s="27">
        <v>45761</v>
      </c>
      <c r="C221" s="25">
        <v>234.6</v>
      </c>
      <c r="D221" s="26" t="s">
        <v>137</v>
      </c>
      <c r="E221" t="s">
        <v>126</v>
      </c>
      <c r="F221" t="s">
        <v>127</v>
      </c>
      <c r="G221" t="str">
        <f t="shared" si="12"/>
        <v>avr-2025</v>
      </c>
      <c r="H221" t="str">
        <f t="shared" si="13"/>
        <v>14-avr</v>
      </c>
      <c r="I221">
        <f t="shared" si="14"/>
        <v>2025</v>
      </c>
      <c r="J221" t="str">
        <f t="shared" si="15"/>
        <v>2025-04</v>
      </c>
    </row>
    <row r="222" spans="1:10">
      <c r="A222" s="24" t="s">
        <v>13</v>
      </c>
      <c r="B222" s="27">
        <v>45761</v>
      </c>
      <c r="C222" s="25">
        <v>201.2</v>
      </c>
      <c r="D222" s="26" t="s">
        <v>137</v>
      </c>
      <c r="E222" t="s">
        <v>126</v>
      </c>
      <c r="F222" t="s">
        <v>127</v>
      </c>
      <c r="G222" t="str">
        <f t="shared" si="12"/>
        <v>avr-2025</v>
      </c>
      <c r="H222" t="str">
        <f t="shared" si="13"/>
        <v>14-avr</v>
      </c>
      <c r="I222">
        <f t="shared" si="14"/>
        <v>2025</v>
      </c>
      <c r="J222" t="str">
        <f t="shared" si="15"/>
        <v>2025-04</v>
      </c>
    </row>
    <row r="223" spans="1:10">
      <c r="A223" s="24" t="s">
        <v>13</v>
      </c>
      <c r="B223" s="27">
        <v>45759</v>
      </c>
      <c r="C223" s="25">
        <v>84.6</v>
      </c>
      <c r="D223" s="26" t="s">
        <v>133</v>
      </c>
      <c r="E223" t="s">
        <v>126</v>
      </c>
      <c r="F223" t="s">
        <v>127</v>
      </c>
      <c r="G223" t="str">
        <f t="shared" si="12"/>
        <v>avr-2025</v>
      </c>
      <c r="H223" t="str">
        <f t="shared" si="13"/>
        <v>12-avr</v>
      </c>
      <c r="I223">
        <f t="shared" si="14"/>
        <v>2025</v>
      </c>
      <c r="J223" t="str">
        <f t="shared" si="15"/>
        <v>2025-04</v>
      </c>
    </row>
    <row r="224" spans="1:10">
      <c r="A224" s="24" t="s">
        <v>13</v>
      </c>
      <c r="B224" s="27">
        <v>45758</v>
      </c>
      <c r="C224" s="25">
        <v>102.95</v>
      </c>
      <c r="D224" s="26" t="s">
        <v>137</v>
      </c>
      <c r="E224" t="s">
        <v>126</v>
      </c>
      <c r="F224" t="s">
        <v>127</v>
      </c>
      <c r="G224" t="str">
        <f t="shared" si="12"/>
        <v>avr-2025</v>
      </c>
      <c r="H224" t="str">
        <f t="shared" si="13"/>
        <v>11-avr</v>
      </c>
      <c r="I224">
        <f t="shared" si="14"/>
        <v>2025</v>
      </c>
      <c r="J224" t="str">
        <f t="shared" si="15"/>
        <v>2025-04</v>
      </c>
    </row>
    <row r="225" spans="1:10">
      <c r="A225" s="24" t="s">
        <v>13</v>
      </c>
      <c r="B225" s="27">
        <v>45758</v>
      </c>
      <c r="C225" s="25">
        <v>510.56</v>
      </c>
      <c r="D225" s="26" t="s">
        <v>135</v>
      </c>
      <c r="E225" t="s">
        <v>126</v>
      </c>
      <c r="F225" t="s">
        <v>127</v>
      </c>
      <c r="G225" t="str">
        <f t="shared" si="12"/>
        <v>avr-2025</v>
      </c>
      <c r="H225" t="str">
        <f t="shared" si="13"/>
        <v>11-avr</v>
      </c>
      <c r="I225">
        <f t="shared" si="14"/>
        <v>2025</v>
      </c>
      <c r="J225" t="str">
        <f t="shared" si="15"/>
        <v>2025-04</v>
      </c>
    </row>
    <row r="226" spans="1:10">
      <c r="A226" s="24" t="s">
        <v>13</v>
      </c>
      <c r="B226" s="27">
        <v>45758</v>
      </c>
      <c r="C226" s="25">
        <v>644.16</v>
      </c>
      <c r="D226" s="26" t="s">
        <v>131</v>
      </c>
      <c r="E226" t="s">
        <v>126</v>
      </c>
      <c r="F226" t="s">
        <v>127</v>
      </c>
      <c r="G226" t="str">
        <f t="shared" si="12"/>
        <v>avr-2025</v>
      </c>
      <c r="H226" t="str">
        <f t="shared" si="13"/>
        <v>11-avr</v>
      </c>
      <c r="I226">
        <f t="shared" si="14"/>
        <v>2025</v>
      </c>
      <c r="J226" t="str">
        <f t="shared" si="15"/>
        <v>2025-04</v>
      </c>
    </row>
    <row r="227" spans="1:10">
      <c r="A227" s="24" t="s">
        <v>13</v>
      </c>
      <c r="B227" s="27">
        <v>45758</v>
      </c>
      <c r="C227" s="25">
        <v>698.72</v>
      </c>
      <c r="D227" s="26" t="s">
        <v>133</v>
      </c>
      <c r="E227" t="s">
        <v>126</v>
      </c>
      <c r="F227" t="s">
        <v>127</v>
      </c>
      <c r="G227" t="str">
        <f t="shared" si="12"/>
        <v>avr-2025</v>
      </c>
      <c r="H227" t="str">
        <f t="shared" si="13"/>
        <v>11-avr</v>
      </c>
      <c r="I227">
        <f t="shared" si="14"/>
        <v>2025</v>
      </c>
      <c r="J227" t="str">
        <f t="shared" si="15"/>
        <v>2025-04</v>
      </c>
    </row>
    <row r="228" spans="1:10">
      <c r="A228" s="24" t="s">
        <v>13</v>
      </c>
      <c r="B228" s="27">
        <v>45758</v>
      </c>
      <c r="C228" s="25">
        <v>1051.4000000000001</v>
      </c>
      <c r="D228" s="26" t="s">
        <v>140</v>
      </c>
      <c r="E228" t="s">
        <v>126</v>
      </c>
      <c r="F228" t="s">
        <v>127</v>
      </c>
      <c r="G228" t="str">
        <f t="shared" si="12"/>
        <v>avr-2025</v>
      </c>
      <c r="H228" t="str">
        <f t="shared" si="13"/>
        <v>11-avr</v>
      </c>
      <c r="I228">
        <f t="shared" si="14"/>
        <v>2025</v>
      </c>
      <c r="J228" t="str">
        <f t="shared" si="15"/>
        <v>2025-04</v>
      </c>
    </row>
    <row r="229" spans="1:10">
      <c r="A229" s="24" t="s">
        <v>13</v>
      </c>
      <c r="B229" s="27">
        <v>45757</v>
      </c>
      <c r="C229" s="25">
        <v>417.85</v>
      </c>
      <c r="D229" s="26" t="s">
        <v>134</v>
      </c>
      <c r="E229" t="s">
        <v>126</v>
      </c>
      <c r="F229" t="s">
        <v>127</v>
      </c>
      <c r="G229" t="str">
        <f t="shared" si="12"/>
        <v>avr-2025</v>
      </c>
      <c r="H229" t="str">
        <f t="shared" si="13"/>
        <v>10-avr</v>
      </c>
      <c r="I229">
        <f t="shared" si="14"/>
        <v>2025</v>
      </c>
      <c r="J229" t="str">
        <f t="shared" si="15"/>
        <v>2025-04</v>
      </c>
    </row>
    <row r="230" spans="1:10">
      <c r="A230" s="24" t="s">
        <v>13</v>
      </c>
      <c r="B230" s="27">
        <v>45757</v>
      </c>
      <c r="C230" s="25">
        <v>501.56</v>
      </c>
      <c r="D230" s="26" t="s">
        <v>135</v>
      </c>
      <c r="E230" t="s">
        <v>126</v>
      </c>
      <c r="F230" t="s">
        <v>127</v>
      </c>
      <c r="G230" t="str">
        <f t="shared" si="12"/>
        <v>avr-2025</v>
      </c>
      <c r="H230" t="str">
        <f t="shared" si="13"/>
        <v>10-avr</v>
      </c>
      <c r="I230">
        <f t="shared" si="14"/>
        <v>2025</v>
      </c>
      <c r="J230" t="str">
        <f t="shared" si="15"/>
        <v>2025-04</v>
      </c>
    </row>
    <row r="231" spans="1:10">
      <c r="A231" s="24" t="s">
        <v>13</v>
      </c>
      <c r="B231" s="27">
        <v>45757</v>
      </c>
      <c r="C231" s="25">
        <v>494.39</v>
      </c>
      <c r="D231" s="26" t="s">
        <v>130</v>
      </c>
      <c r="E231" t="s">
        <v>126</v>
      </c>
      <c r="F231" t="s">
        <v>127</v>
      </c>
      <c r="G231" t="str">
        <f t="shared" si="12"/>
        <v>avr-2025</v>
      </c>
      <c r="H231" t="str">
        <f t="shared" si="13"/>
        <v>10-avr</v>
      </c>
      <c r="I231">
        <f t="shared" si="14"/>
        <v>2025</v>
      </c>
      <c r="J231" t="str">
        <f t="shared" si="15"/>
        <v>2025-04</v>
      </c>
    </row>
    <row r="232" spans="1:10">
      <c r="A232" s="24" t="s">
        <v>13</v>
      </c>
      <c r="B232" s="27">
        <v>45757</v>
      </c>
      <c r="C232" s="25">
        <v>523.04999999999995</v>
      </c>
      <c r="D232" s="26" t="s">
        <v>132</v>
      </c>
      <c r="E232" t="s">
        <v>126</v>
      </c>
      <c r="F232" t="s">
        <v>127</v>
      </c>
      <c r="G232" t="str">
        <f t="shared" si="12"/>
        <v>avr-2025</v>
      </c>
      <c r="H232" t="str">
        <f t="shared" si="13"/>
        <v>10-avr</v>
      </c>
      <c r="I232">
        <f t="shared" si="14"/>
        <v>2025</v>
      </c>
      <c r="J232" t="str">
        <f t="shared" si="15"/>
        <v>2025-04</v>
      </c>
    </row>
    <row r="233" spans="1:10">
      <c r="A233" s="24" t="s">
        <v>13</v>
      </c>
      <c r="B233" s="27">
        <v>45757</v>
      </c>
      <c r="C233" s="25">
        <v>23.09</v>
      </c>
      <c r="D233" s="26" t="s">
        <v>132</v>
      </c>
      <c r="E233" t="s">
        <v>126</v>
      </c>
      <c r="F233" t="s">
        <v>127</v>
      </c>
      <c r="G233" t="str">
        <f t="shared" si="12"/>
        <v>avr-2025</v>
      </c>
      <c r="H233" t="str">
        <f t="shared" si="13"/>
        <v>10-avr</v>
      </c>
      <c r="I233">
        <f t="shared" si="14"/>
        <v>2025</v>
      </c>
      <c r="J233" t="str">
        <f t="shared" si="15"/>
        <v>2025-04</v>
      </c>
    </row>
    <row r="234" spans="1:10">
      <c r="A234" s="24" t="s">
        <v>13</v>
      </c>
      <c r="B234" s="27">
        <v>45757</v>
      </c>
      <c r="C234" s="25">
        <v>878.94</v>
      </c>
      <c r="D234" s="26" t="s">
        <v>133</v>
      </c>
      <c r="E234" t="s">
        <v>126</v>
      </c>
      <c r="F234" t="s">
        <v>127</v>
      </c>
      <c r="G234" t="str">
        <f t="shared" si="12"/>
        <v>avr-2025</v>
      </c>
      <c r="H234" t="str">
        <f t="shared" si="13"/>
        <v>10-avr</v>
      </c>
      <c r="I234">
        <f t="shared" si="14"/>
        <v>2025</v>
      </c>
      <c r="J234" t="str">
        <f t="shared" si="15"/>
        <v>2025-04</v>
      </c>
    </row>
    <row r="235" spans="1:10">
      <c r="A235" s="24" t="s">
        <v>13</v>
      </c>
      <c r="B235" s="27">
        <v>45757</v>
      </c>
      <c r="C235" s="25">
        <v>92.39</v>
      </c>
      <c r="D235" s="26" t="s">
        <v>133</v>
      </c>
      <c r="E235" t="s">
        <v>126</v>
      </c>
      <c r="F235" t="s">
        <v>127</v>
      </c>
      <c r="G235" t="str">
        <f t="shared" si="12"/>
        <v>avr-2025</v>
      </c>
      <c r="H235" t="str">
        <f t="shared" si="13"/>
        <v>10-avr</v>
      </c>
      <c r="I235">
        <f t="shared" si="14"/>
        <v>2025</v>
      </c>
      <c r="J235" t="str">
        <f t="shared" si="15"/>
        <v>2025-04</v>
      </c>
    </row>
    <row r="236" spans="1:10">
      <c r="A236" s="24" t="s">
        <v>13</v>
      </c>
      <c r="B236" s="27">
        <v>45757</v>
      </c>
      <c r="C236" s="25">
        <v>311.44</v>
      </c>
      <c r="D236" s="26" t="s">
        <v>136</v>
      </c>
      <c r="E236" t="s">
        <v>126</v>
      </c>
      <c r="F236" t="s">
        <v>127</v>
      </c>
      <c r="G236" t="str">
        <f t="shared" si="12"/>
        <v>avr-2025</v>
      </c>
      <c r="H236" t="str">
        <f t="shared" si="13"/>
        <v>10-avr</v>
      </c>
      <c r="I236">
        <f t="shared" si="14"/>
        <v>2025</v>
      </c>
      <c r="J236" t="str">
        <f t="shared" si="15"/>
        <v>2025-04</v>
      </c>
    </row>
    <row r="237" spans="1:10">
      <c r="A237" s="24" t="s">
        <v>13</v>
      </c>
      <c r="B237" s="27">
        <v>45756</v>
      </c>
      <c r="C237" s="25">
        <v>150.96</v>
      </c>
      <c r="D237" s="26" t="s">
        <v>134</v>
      </c>
      <c r="E237" t="s">
        <v>126</v>
      </c>
      <c r="F237" t="s">
        <v>127</v>
      </c>
      <c r="G237" t="str">
        <f t="shared" si="12"/>
        <v>avr-2025</v>
      </c>
      <c r="H237" t="str">
        <f t="shared" si="13"/>
        <v>09-avr</v>
      </c>
      <c r="I237">
        <f t="shared" si="14"/>
        <v>2025</v>
      </c>
      <c r="J237" t="str">
        <f t="shared" si="15"/>
        <v>2025-04</v>
      </c>
    </row>
    <row r="238" spans="1:10">
      <c r="A238" s="24" t="s">
        <v>13</v>
      </c>
      <c r="B238" s="27">
        <v>45756</v>
      </c>
      <c r="C238" s="25">
        <v>139.80000000000001</v>
      </c>
      <c r="D238" s="26" t="s">
        <v>137</v>
      </c>
      <c r="E238" t="s">
        <v>126</v>
      </c>
      <c r="F238" t="s">
        <v>127</v>
      </c>
      <c r="G238" t="str">
        <f t="shared" si="12"/>
        <v>avr-2025</v>
      </c>
      <c r="H238" t="str">
        <f t="shared" si="13"/>
        <v>09-avr</v>
      </c>
      <c r="I238">
        <f t="shared" si="14"/>
        <v>2025</v>
      </c>
      <c r="J238" t="str">
        <f t="shared" si="15"/>
        <v>2025-04</v>
      </c>
    </row>
    <row r="239" spans="1:10">
      <c r="A239" s="24" t="s">
        <v>13</v>
      </c>
      <c r="B239" s="27">
        <v>45756</v>
      </c>
      <c r="C239" s="25">
        <v>58.67</v>
      </c>
      <c r="D239" s="26" t="s">
        <v>130</v>
      </c>
      <c r="E239" t="s">
        <v>126</v>
      </c>
      <c r="F239" t="s">
        <v>127</v>
      </c>
      <c r="G239" t="str">
        <f t="shared" si="12"/>
        <v>avr-2025</v>
      </c>
      <c r="H239" t="str">
        <f t="shared" si="13"/>
        <v>09-avr</v>
      </c>
      <c r="I239">
        <f t="shared" si="14"/>
        <v>2025</v>
      </c>
      <c r="J239" t="str">
        <f t="shared" si="15"/>
        <v>2025-04</v>
      </c>
    </row>
    <row r="240" spans="1:10">
      <c r="A240" s="24" t="s">
        <v>13</v>
      </c>
      <c r="B240" s="27">
        <v>45756</v>
      </c>
      <c r="C240" s="25">
        <v>593.37</v>
      </c>
      <c r="D240" s="26" t="s">
        <v>132</v>
      </c>
      <c r="E240" t="s">
        <v>126</v>
      </c>
      <c r="F240" t="s">
        <v>127</v>
      </c>
      <c r="G240" t="str">
        <f t="shared" si="12"/>
        <v>avr-2025</v>
      </c>
      <c r="H240" t="str">
        <f t="shared" si="13"/>
        <v>09-avr</v>
      </c>
      <c r="I240">
        <f t="shared" si="14"/>
        <v>2025</v>
      </c>
      <c r="J240" t="str">
        <f t="shared" si="15"/>
        <v>2025-04</v>
      </c>
    </row>
    <row r="241" spans="1:10">
      <c r="A241" s="24" t="s">
        <v>13</v>
      </c>
      <c r="B241" s="27">
        <v>45756</v>
      </c>
      <c r="C241" s="25">
        <v>384</v>
      </c>
      <c r="D241" s="26" t="s">
        <v>38</v>
      </c>
      <c r="E241" t="s">
        <v>126</v>
      </c>
      <c r="F241" t="s">
        <v>127</v>
      </c>
      <c r="G241" t="str">
        <f t="shared" si="12"/>
        <v>avr-2025</v>
      </c>
      <c r="H241" t="str">
        <f t="shared" si="13"/>
        <v>09-avr</v>
      </c>
      <c r="I241">
        <f t="shared" si="14"/>
        <v>2025</v>
      </c>
      <c r="J241" t="str">
        <f t="shared" si="15"/>
        <v>2025-04</v>
      </c>
    </row>
    <row r="242" spans="1:10">
      <c r="A242" s="24" t="s">
        <v>13</v>
      </c>
      <c r="B242" s="27">
        <v>45756</v>
      </c>
      <c r="C242" s="25">
        <v>793.58</v>
      </c>
      <c r="D242" s="26" t="s">
        <v>133</v>
      </c>
      <c r="E242" t="s">
        <v>126</v>
      </c>
      <c r="F242" t="s">
        <v>127</v>
      </c>
      <c r="G242" t="str">
        <f t="shared" si="12"/>
        <v>avr-2025</v>
      </c>
      <c r="H242" t="str">
        <f t="shared" si="13"/>
        <v>09-avr</v>
      </c>
      <c r="I242">
        <f t="shared" si="14"/>
        <v>2025</v>
      </c>
      <c r="J242" t="str">
        <f t="shared" si="15"/>
        <v>2025-04</v>
      </c>
    </row>
    <row r="243" spans="1:10">
      <c r="A243" s="24" t="s">
        <v>13</v>
      </c>
      <c r="B243" s="27">
        <v>45755</v>
      </c>
      <c r="C243" s="25">
        <v>319.89</v>
      </c>
      <c r="D243" s="26" t="s">
        <v>134</v>
      </c>
      <c r="E243" t="s">
        <v>126</v>
      </c>
      <c r="F243" t="s">
        <v>127</v>
      </c>
      <c r="G243" t="str">
        <f t="shared" si="12"/>
        <v>avr-2025</v>
      </c>
      <c r="H243" t="str">
        <f t="shared" si="13"/>
        <v>08-avr</v>
      </c>
      <c r="I243">
        <f t="shared" si="14"/>
        <v>2025</v>
      </c>
      <c r="J243" t="str">
        <f t="shared" si="15"/>
        <v>2025-04</v>
      </c>
    </row>
    <row r="244" spans="1:10">
      <c r="A244" s="24" t="s">
        <v>13</v>
      </c>
      <c r="B244" s="27">
        <v>45755</v>
      </c>
      <c r="C244" s="25">
        <v>1534.02</v>
      </c>
      <c r="D244" s="26" t="s">
        <v>135</v>
      </c>
      <c r="E244" t="s">
        <v>126</v>
      </c>
      <c r="F244" t="s">
        <v>127</v>
      </c>
      <c r="G244" t="str">
        <f t="shared" si="12"/>
        <v>avr-2025</v>
      </c>
      <c r="H244" t="str">
        <f t="shared" si="13"/>
        <v>08-avr</v>
      </c>
      <c r="I244">
        <f t="shared" si="14"/>
        <v>2025</v>
      </c>
      <c r="J244" t="str">
        <f t="shared" si="15"/>
        <v>2025-04</v>
      </c>
    </row>
    <row r="245" spans="1:10">
      <c r="A245" s="24" t="s">
        <v>13</v>
      </c>
      <c r="B245" s="27">
        <v>45755</v>
      </c>
      <c r="C245" s="25">
        <v>376.01</v>
      </c>
      <c r="D245" s="26" t="s">
        <v>131</v>
      </c>
      <c r="E245" t="s">
        <v>126</v>
      </c>
      <c r="F245" t="s">
        <v>127</v>
      </c>
      <c r="G245" t="str">
        <f t="shared" si="12"/>
        <v>avr-2025</v>
      </c>
      <c r="H245" t="str">
        <f t="shared" si="13"/>
        <v>08-avr</v>
      </c>
      <c r="I245">
        <f t="shared" si="14"/>
        <v>2025</v>
      </c>
      <c r="J245" t="str">
        <f t="shared" si="15"/>
        <v>2025-04</v>
      </c>
    </row>
    <row r="246" spans="1:10">
      <c r="A246" s="24" t="s">
        <v>13</v>
      </c>
      <c r="B246" s="27">
        <v>45755</v>
      </c>
      <c r="C246" s="25">
        <v>116.65</v>
      </c>
      <c r="D246" s="26" t="s">
        <v>130</v>
      </c>
      <c r="E246" t="s">
        <v>126</v>
      </c>
      <c r="F246" t="s">
        <v>127</v>
      </c>
      <c r="G246" t="str">
        <f t="shared" si="12"/>
        <v>avr-2025</v>
      </c>
      <c r="H246" t="str">
        <f t="shared" si="13"/>
        <v>08-avr</v>
      </c>
      <c r="I246">
        <f t="shared" si="14"/>
        <v>2025</v>
      </c>
      <c r="J246" t="str">
        <f t="shared" si="15"/>
        <v>2025-04</v>
      </c>
    </row>
    <row r="247" spans="1:10">
      <c r="A247" s="24" t="s">
        <v>13</v>
      </c>
      <c r="B247" s="27">
        <v>45755</v>
      </c>
      <c r="C247" s="25">
        <v>662.65</v>
      </c>
      <c r="D247" s="26" t="s">
        <v>132</v>
      </c>
      <c r="E247" t="s">
        <v>126</v>
      </c>
      <c r="F247" t="s">
        <v>127</v>
      </c>
      <c r="G247" t="str">
        <f t="shared" si="12"/>
        <v>avr-2025</v>
      </c>
      <c r="H247" t="str">
        <f t="shared" si="13"/>
        <v>08-avr</v>
      </c>
      <c r="I247">
        <f t="shared" si="14"/>
        <v>2025</v>
      </c>
      <c r="J247" t="str">
        <f t="shared" si="15"/>
        <v>2025-04</v>
      </c>
    </row>
    <row r="248" spans="1:10">
      <c r="A248" s="24" t="s">
        <v>13</v>
      </c>
      <c r="B248" s="27">
        <v>45755</v>
      </c>
      <c r="C248" s="25">
        <v>52.95</v>
      </c>
      <c r="D248" s="26" t="s">
        <v>132</v>
      </c>
      <c r="E248" t="s">
        <v>126</v>
      </c>
      <c r="F248" t="s">
        <v>127</v>
      </c>
      <c r="G248" t="str">
        <f t="shared" si="12"/>
        <v>avr-2025</v>
      </c>
      <c r="H248" t="str">
        <f t="shared" si="13"/>
        <v>08-avr</v>
      </c>
      <c r="I248">
        <f t="shared" si="14"/>
        <v>2025</v>
      </c>
      <c r="J248" t="str">
        <f t="shared" si="15"/>
        <v>2025-04</v>
      </c>
    </row>
    <row r="249" spans="1:10">
      <c r="A249" s="24" t="s">
        <v>13</v>
      </c>
      <c r="B249" s="27">
        <v>45755</v>
      </c>
      <c r="C249" s="25">
        <v>877.41</v>
      </c>
      <c r="D249" s="26" t="s">
        <v>133</v>
      </c>
      <c r="E249" t="s">
        <v>126</v>
      </c>
      <c r="F249" t="s">
        <v>127</v>
      </c>
      <c r="G249" t="str">
        <f t="shared" si="12"/>
        <v>avr-2025</v>
      </c>
      <c r="H249" t="str">
        <f t="shared" si="13"/>
        <v>08-avr</v>
      </c>
      <c r="I249">
        <f t="shared" si="14"/>
        <v>2025</v>
      </c>
      <c r="J249" t="str">
        <f t="shared" si="15"/>
        <v>2025-04</v>
      </c>
    </row>
    <row r="250" spans="1:10">
      <c r="A250" s="24" t="s">
        <v>13</v>
      </c>
      <c r="B250" s="27">
        <v>45755</v>
      </c>
      <c r="C250" s="25">
        <v>196.79</v>
      </c>
      <c r="D250" s="26" t="s">
        <v>136</v>
      </c>
      <c r="E250" t="s">
        <v>126</v>
      </c>
      <c r="F250" t="s">
        <v>127</v>
      </c>
      <c r="G250" t="str">
        <f t="shared" si="12"/>
        <v>avr-2025</v>
      </c>
      <c r="H250" t="str">
        <f t="shared" si="13"/>
        <v>08-avr</v>
      </c>
      <c r="I250">
        <f t="shared" si="14"/>
        <v>2025</v>
      </c>
      <c r="J250" t="str">
        <f t="shared" si="15"/>
        <v>2025-04</v>
      </c>
    </row>
    <row r="251" spans="1:10">
      <c r="A251" s="24" t="s">
        <v>13</v>
      </c>
      <c r="B251" s="27">
        <v>45754</v>
      </c>
      <c r="C251" s="25">
        <v>48</v>
      </c>
      <c r="D251" s="26" t="s">
        <v>137</v>
      </c>
      <c r="E251" t="s">
        <v>126</v>
      </c>
      <c r="F251" t="s">
        <v>127</v>
      </c>
      <c r="G251" t="str">
        <f t="shared" si="12"/>
        <v>avr-2025</v>
      </c>
      <c r="H251" t="str">
        <f t="shared" si="13"/>
        <v>07-avr</v>
      </c>
      <c r="I251">
        <f t="shared" si="14"/>
        <v>2025</v>
      </c>
      <c r="J251" t="str">
        <f t="shared" si="15"/>
        <v>2025-04</v>
      </c>
    </row>
    <row r="252" spans="1:10">
      <c r="A252" s="24" t="s">
        <v>13</v>
      </c>
      <c r="B252" s="27">
        <v>45754</v>
      </c>
      <c r="C252" s="25">
        <v>323.93</v>
      </c>
      <c r="D252" s="26" t="s">
        <v>137</v>
      </c>
      <c r="E252" t="s">
        <v>126</v>
      </c>
      <c r="F252" t="s">
        <v>127</v>
      </c>
      <c r="G252" t="str">
        <f t="shared" si="12"/>
        <v>avr-2025</v>
      </c>
      <c r="H252" t="str">
        <f t="shared" si="13"/>
        <v>07-avr</v>
      </c>
      <c r="I252">
        <f t="shared" si="14"/>
        <v>2025</v>
      </c>
      <c r="J252" t="str">
        <f t="shared" si="15"/>
        <v>2025-04</v>
      </c>
    </row>
    <row r="253" spans="1:10">
      <c r="A253" s="24" t="s">
        <v>13</v>
      </c>
      <c r="B253" s="27">
        <v>45754</v>
      </c>
      <c r="C253" s="25">
        <v>139</v>
      </c>
      <c r="D253" s="26" t="s">
        <v>137</v>
      </c>
      <c r="E253" t="s">
        <v>126</v>
      </c>
      <c r="F253" t="s">
        <v>127</v>
      </c>
      <c r="G253" t="str">
        <f t="shared" si="12"/>
        <v>avr-2025</v>
      </c>
      <c r="H253" t="str">
        <f t="shared" si="13"/>
        <v>07-avr</v>
      </c>
      <c r="I253">
        <f t="shared" si="14"/>
        <v>2025</v>
      </c>
      <c r="J253" t="str">
        <f t="shared" si="15"/>
        <v>2025-04</v>
      </c>
    </row>
    <row r="254" spans="1:10">
      <c r="A254" s="24" t="s">
        <v>13</v>
      </c>
      <c r="B254" s="27">
        <v>45754</v>
      </c>
      <c r="C254" s="25">
        <v>142.80000000000001</v>
      </c>
      <c r="D254" s="26" t="s">
        <v>140</v>
      </c>
      <c r="E254" t="s">
        <v>126</v>
      </c>
      <c r="F254" t="s">
        <v>127</v>
      </c>
      <c r="G254" t="str">
        <f t="shared" si="12"/>
        <v>avr-2025</v>
      </c>
      <c r="H254" t="str">
        <f t="shared" si="13"/>
        <v>07-avr</v>
      </c>
      <c r="I254">
        <f t="shared" si="14"/>
        <v>2025</v>
      </c>
      <c r="J254" t="str">
        <f t="shared" si="15"/>
        <v>2025-04</v>
      </c>
    </row>
    <row r="255" spans="1:10">
      <c r="A255" s="24" t="s">
        <v>13</v>
      </c>
      <c r="B255" s="27">
        <v>45754</v>
      </c>
      <c r="C255" s="25">
        <v>979.14</v>
      </c>
      <c r="D255" s="26" t="s">
        <v>128</v>
      </c>
      <c r="E255" t="s">
        <v>126</v>
      </c>
      <c r="F255" t="s">
        <v>127</v>
      </c>
      <c r="G255" t="str">
        <f t="shared" si="12"/>
        <v>avr-2025</v>
      </c>
      <c r="H255" t="str">
        <f t="shared" si="13"/>
        <v>07-avr</v>
      </c>
      <c r="I255">
        <f t="shared" si="14"/>
        <v>2025</v>
      </c>
      <c r="J255" t="str">
        <f t="shared" si="15"/>
        <v>2025-04</v>
      </c>
    </row>
    <row r="256" spans="1:10">
      <c r="A256" s="24" t="s">
        <v>13</v>
      </c>
      <c r="B256" s="27">
        <v>45753</v>
      </c>
      <c r="C256" s="25">
        <v>332.38</v>
      </c>
      <c r="D256" s="26" t="s">
        <v>133</v>
      </c>
      <c r="E256" t="s">
        <v>126</v>
      </c>
      <c r="F256" t="s">
        <v>127</v>
      </c>
      <c r="G256" t="str">
        <f t="shared" si="12"/>
        <v>avr-2025</v>
      </c>
      <c r="H256" t="str">
        <f t="shared" si="13"/>
        <v>06-avr</v>
      </c>
      <c r="I256">
        <f t="shared" si="14"/>
        <v>2025</v>
      </c>
      <c r="J256" t="str">
        <f t="shared" si="15"/>
        <v>2025-04</v>
      </c>
    </row>
    <row r="257" spans="1:10">
      <c r="A257" s="24" t="s">
        <v>13</v>
      </c>
      <c r="B257" s="27">
        <v>45752</v>
      </c>
      <c r="C257" s="25">
        <v>448.64</v>
      </c>
      <c r="D257" s="26" t="s">
        <v>135</v>
      </c>
      <c r="E257" t="s">
        <v>126</v>
      </c>
      <c r="F257" t="s">
        <v>127</v>
      </c>
      <c r="G257" t="str">
        <f t="shared" si="12"/>
        <v>avr-2025</v>
      </c>
      <c r="H257" t="str">
        <f t="shared" si="13"/>
        <v>05-avr</v>
      </c>
      <c r="I257">
        <f t="shared" si="14"/>
        <v>2025</v>
      </c>
      <c r="J257" t="str">
        <f t="shared" si="15"/>
        <v>2025-04</v>
      </c>
    </row>
    <row r="258" spans="1:10">
      <c r="A258" s="24" t="s">
        <v>13</v>
      </c>
      <c r="B258" s="27">
        <v>45752</v>
      </c>
      <c r="C258" s="25">
        <v>372.3</v>
      </c>
      <c r="D258" s="26" t="s">
        <v>131</v>
      </c>
      <c r="E258" t="s">
        <v>126</v>
      </c>
      <c r="F258" t="s">
        <v>127</v>
      </c>
      <c r="G258" t="str">
        <f t="shared" ref="G258:G321" si="16">TEXT(B258,"mmm-aaaa")</f>
        <v>avr-2025</v>
      </c>
      <c r="H258" t="str">
        <f t="shared" ref="H258:H321" si="17">TEXT(B258,"jj-mmm")</f>
        <v>05-avr</v>
      </c>
      <c r="I258">
        <f t="shared" ref="I258:I321" si="18">YEAR(B258)</f>
        <v>2025</v>
      </c>
      <c r="J258" t="str">
        <f t="shared" ref="J258:J321" si="19">TEXT(B258,"aaaa-mm")</f>
        <v>2025-04</v>
      </c>
    </row>
    <row r="259" spans="1:10">
      <c r="A259" s="24" t="s">
        <v>13</v>
      </c>
      <c r="B259" s="27">
        <v>45752</v>
      </c>
      <c r="C259" s="25">
        <v>98.78</v>
      </c>
      <c r="D259" s="26" t="s">
        <v>130</v>
      </c>
      <c r="E259" t="s">
        <v>126</v>
      </c>
      <c r="F259" t="s">
        <v>127</v>
      </c>
      <c r="G259" t="str">
        <f t="shared" si="16"/>
        <v>avr-2025</v>
      </c>
      <c r="H259" t="str">
        <f t="shared" si="17"/>
        <v>05-avr</v>
      </c>
      <c r="I259">
        <f t="shared" si="18"/>
        <v>2025</v>
      </c>
      <c r="J259" t="str">
        <f t="shared" si="19"/>
        <v>2025-04</v>
      </c>
    </row>
    <row r="260" spans="1:10">
      <c r="A260" s="24" t="s">
        <v>13</v>
      </c>
      <c r="B260" s="27">
        <v>45752</v>
      </c>
      <c r="C260" s="25">
        <v>686.73</v>
      </c>
      <c r="D260" s="26" t="s">
        <v>132</v>
      </c>
      <c r="E260" t="s">
        <v>126</v>
      </c>
      <c r="F260" t="s">
        <v>127</v>
      </c>
      <c r="G260" t="str">
        <f t="shared" si="16"/>
        <v>avr-2025</v>
      </c>
      <c r="H260" t="str">
        <f t="shared" si="17"/>
        <v>05-avr</v>
      </c>
      <c r="I260">
        <f t="shared" si="18"/>
        <v>2025</v>
      </c>
      <c r="J260" t="str">
        <f t="shared" si="19"/>
        <v>2025-04</v>
      </c>
    </row>
    <row r="261" spans="1:10">
      <c r="A261" s="24" t="s">
        <v>13</v>
      </c>
      <c r="B261" s="27">
        <v>45752</v>
      </c>
      <c r="C261" s="25">
        <v>402.48</v>
      </c>
      <c r="D261" s="26" t="s">
        <v>144</v>
      </c>
      <c r="E261" t="s">
        <v>126</v>
      </c>
      <c r="F261" t="s">
        <v>127</v>
      </c>
      <c r="G261" t="str">
        <f t="shared" si="16"/>
        <v>avr-2025</v>
      </c>
      <c r="H261" t="str">
        <f t="shared" si="17"/>
        <v>05-avr</v>
      </c>
      <c r="I261">
        <f t="shared" si="18"/>
        <v>2025</v>
      </c>
      <c r="J261" t="str">
        <f t="shared" si="19"/>
        <v>2025-04</v>
      </c>
    </row>
    <row r="262" spans="1:10">
      <c r="A262" s="24" t="s">
        <v>13</v>
      </c>
      <c r="B262" s="27">
        <v>45751</v>
      </c>
      <c r="C262" s="25">
        <v>942.83</v>
      </c>
      <c r="D262" s="26" t="s">
        <v>134</v>
      </c>
      <c r="E262" t="s">
        <v>126</v>
      </c>
      <c r="F262" t="s">
        <v>127</v>
      </c>
      <c r="G262" t="str">
        <f t="shared" si="16"/>
        <v>avr-2025</v>
      </c>
      <c r="H262" t="str">
        <f t="shared" si="17"/>
        <v>04-avr</v>
      </c>
      <c r="I262">
        <f t="shared" si="18"/>
        <v>2025</v>
      </c>
      <c r="J262" t="str">
        <f t="shared" si="19"/>
        <v>2025-04</v>
      </c>
    </row>
    <row r="263" spans="1:10">
      <c r="A263" s="24" t="s">
        <v>13</v>
      </c>
      <c r="B263" s="27">
        <v>45751</v>
      </c>
      <c r="C263" s="25">
        <v>684.74</v>
      </c>
      <c r="D263" s="26" t="s">
        <v>149</v>
      </c>
      <c r="E263" t="s">
        <v>126</v>
      </c>
      <c r="F263" t="s">
        <v>127</v>
      </c>
      <c r="G263" t="str">
        <f t="shared" si="16"/>
        <v>avr-2025</v>
      </c>
      <c r="H263" t="str">
        <f t="shared" si="17"/>
        <v>04-avr</v>
      </c>
      <c r="I263">
        <f t="shared" si="18"/>
        <v>2025</v>
      </c>
      <c r="J263" t="str">
        <f t="shared" si="19"/>
        <v>2025-04</v>
      </c>
    </row>
    <row r="264" spans="1:10">
      <c r="A264" s="24" t="s">
        <v>13</v>
      </c>
      <c r="B264" s="27">
        <v>45751</v>
      </c>
      <c r="C264" s="25">
        <v>400.3</v>
      </c>
      <c r="D264" s="26" t="s">
        <v>135</v>
      </c>
      <c r="E264" t="s">
        <v>126</v>
      </c>
      <c r="F264" t="s">
        <v>127</v>
      </c>
      <c r="G264" t="str">
        <f t="shared" si="16"/>
        <v>avr-2025</v>
      </c>
      <c r="H264" t="str">
        <f t="shared" si="17"/>
        <v>04-avr</v>
      </c>
      <c r="I264">
        <f t="shared" si="18"/>
        <v>2025</v>
      </c>
      <c r="J264" t="str">
        <f t="shared" si="19"/>
        <v>2025-04</v>
      </c>
    </row>
    <row r="265" spans="1:10">
      <c r="A265" s="24" t="s">
        <v>13</v>
      </c>
      <c r="B265" s="27">
        <v>45751</v>
      </c>
      <c r="C265" s="25">
        <v>1708.44</v>
      </c>
      <c r="D265" s="26" t="s">
        <v>143</v>
      </c>
      <c r="E265" t="s">
        <v>126</v>
      </c>
      <c r="F265" t="s">
        <v>127</v>
      </c>
      <c r="G265" t="str">
        <f t="shared" si="16"/>
        <v>avr-2025</v>
      </c>
      <c r="H265" t="str">
        <f t="shared" si="17"/>
        <v>04-avr</v>
      </c>
      <c r="I265">
        <f t="shared" si="18"/>
        <v>2025</v>
      </c>
      <c r="J265" t="str">
        <f t="shared" si="19"/>
        <v>2025-04</v>
      </c>
    </row>
    <row r="266" spans="1:10">
      <c r="A266" s="24" t="s">
        <v>13</v>
      </c>
      <c r="B266" s="27">
        <v>45751</v>
      </c>
      <c r="C266" s="25">
        <v>107.73</v>
      </c>
      <c r="D266" s="26" t="s">
        <v>132</v>
      </c>
      <c r="E266" t="s">
        <v>126</v>
      </c>
      <c r="F266" t="s">
        <v>127</v>
      </c>
      <c r="G266" t="str">
        <f t="shared" si="16"/>
        <v>avr-2025</v>
      </c>
      <c r="H266" t="str">
        <f t="shared" si="17"/>
        <v>04-avr</v>
      </c>
      <c r="I266">
        <f t="shared" si="18"/>
        <v>2025</v>
      </c>
      <c r="J266" t="str">
        <f t="shared" si="19"/>
        <v>2025-04</v>
      </c>
    </row>
    <row r="267" spans="1:10">
      <c r="A267" s="24" t="s">
        <v>13</v>
      </c>
      <c r="B267" s="27">
        <v>45751</v>
      </c>
      <c r="C267" s="25">
        <v>420.85</v>
      </c>
      <c r="D267" s="26" t="s">
        <v>133</v>
      </c>
      <c r="E267" t="s">
        <v>126</v>
      </c>
      <c r="F267" t="s">
        <v>127</v>
      </c>
      <c r="G267" t="str">
        <f t="shared" si="16"/>
        <v>avr-2025</v>
      </c>
      <c r="H267" t="str">
        <f t="shared" si="17"/>
        <v>04-avr</v>
      </c>
      <c r="I267">
        <f t="shared" si="18"/>
        <v>2025</v>
      </c>
      <c r="J267" t="str">
        <f t="shared" si="19"/>
        <v>2025-04</v>
      </c>
    </row>
    <row r="268" spans="1:10">
      <c r="A268" s="24" t="s">
        <v>13</v>
      </c>
      <c r="B268" s="27">
        <v>45750</v>
      </c>
      <c r="C268" s="25">
        <v>427.02</v>
      </c>
      <c r="D268" s="26" t="s">
        <v>135</v>
      </c>
      <c r="E268" t="s">
        <v>126</v>
      </c>
      <c r="F268" t="s">
        <v>127</v>
      </c>
      <c r="G268" t="str">
        <f t="shared" si="16"/>
        <v>avr-2025</v>
      </c>
      <c r="H268" t="str">
        <f t="shared" si="17"/>
        <v>03-avr</v>
      </c>
      <c r="I268">
        <f t="shared" si="18"/>
        <v>2025</v>
      </c>
      <c r="J268" t="str">
        <f t="shared" si="19"/>
        <v>2025-04</v>
      </c>
    </row>
    <row r="269" spans="1:10">
      <c r="A269" s="24" t="s">
        <v>13</v>
      </c>
      <c r="B269" s="27">
        <v>45750</v>
      </c>
      <c r="C269" s="25">
        <v>2372.73</v>
      </c>
      <c r="D269" s="26" t="s">
        <v>141</v>
      </c>
      <c r="E269" t="s">
        <v>126</v>
      </c>
      <c r="F269" t="s">
        <v>127</v>
      </c>
      <c r="G269" t="str">
        <f t="shared" si="16"/>
        <v>avr-2025</v>
      </c>
      <c r="H269" t="str">
        <f t="shared" si="17"/>
        <v>03-avr</v>
      </c>
      <c r="I269">
        <f t="shared" si="18"/>
        <v>2025</v>
      </c>
      <c r="J269" t="str">
        <f t="shared" si="19"/>
        <v>2025-04</v>
      </c>
    </row>
    <row r="270" spans="1:10">
      <c r="A270" s="24" t="s">
        <v>13</v>
      </c>
      <c r="B270" s="27">
        <v>45750</v>
      </c>
      <c r="C270" s="25">
        <v>126.59</v>
      </c>
      <c r="D270" s="26" t="s">
        <v>130</v>
      </c>
      <c r="E270" t="s">
        <v>126</v>
      </c>
      <c r="F270" t="s">
        <v>127</v>
      </c>
      <c r="G270" t="str">
        <f t="shared" si="16"/>
        <v>avr-2025</v>
      </c>
      <c r="H270" t="str">
        <f t="shared" si="17"/>
        <v>03-avr</v>
      </c>
      <c r="I270">
        <f t="shared" si="18"/>
        <v>2025</v>
      </c>
      <c r="J270" t="str">
        <f t="shared" si="19"/>
        <v>2025-04</v>
      </c>
    </row>
    <row r="271" spans="1:10">
      <c r="A271" s="24" t="s">
        <v>13</v>
      </c>
      <c r="B271" s="27">
        <v>45750</v>
      </c>
      <c r="C271" s="25">
        <v>327.17</v>
      </c>
      <c r="D271" s="26" t="s">
        <v>132</v>
      </c>
      <c r="E271" t="s">
        <v>126</v>
      </c>
      <c r="F271" t="s">
        <v>127</v>
      </c>
      <c r="G271" t="str">
        <f t="shared" si="16"/>
        <v>avr-2025</v>
      </c>
      <c r="H271" t="str">
        <f t="shared" si="17"/>
        <v>03-avr</v>
      </c>
      <c r="I271">
        <f t="shared" si="18"/>
        <v>2025</v>
      </c>
      <c r="J271" t="str">
        <f t="shared" si="19"/>
        <v>2025-04</v>
      </c>
    </row>
    <row r="272" spans="1:10">
      <c r="A272" s="24" t="s">
        <v>13</v>
      </c>
      <c r="B272" s="27">
        <v>45750</v>
      </c>
      <c r="C272" s="25">
        <v>155.07</v>
      </c>
      <c r="D272" s="26" t="s">
        <v>133</v>
      </c>
      <c r="E272" t="s">
        <v>126</v>
      </c>
      <c r="F272" t="s">
        <v>127</v>
      </c>
      <c r="G272" t="str">
        <f t="shared" si="16"/>
        <v>avr-2025</v>
      </c>
      <c r="H272" t="str">
        <f t="shared" si="17"/>
        <v>03-avr</v>
      </c>
      <c r="I272">
        <f t="shared" si="18"/>
        <v>2025</v>
      </c>
      <c r="J272" t="str">
        <f t="shared" si="19"/>
        <v>2025-04</v>
      </c>
    </row>
    <row r="273" spans="1:10">
      <c r="A273" s="24" t="s">
        <v>13</v>
      </c>
      <c r="B273" s="27">
        <v>45749</v>
      </c>
      <c r="C273" s="25">
        <v>210.98</v>
      </c>
      <c r="D273" s="26" t="s">
        <v>132</v>
      </c>
      <c r="E273" t="s">
        <v>126</v>
      </c>
      <c r="F273" t="s">
        <v>127</v>
      </c>
      <c r="G273" t="str">
        <f t="shared" si="16"/>
        <v>avr-2025</v>
      </c>
      <c r="H273" t="str">
        <f t="shared" si="17"/>
        <v>02-avr</v>
      </c>
      <c r="I273">
        <f t="shared" si="18"/>
        <v>2025</v>
      </c>
      <c r="J273" t="str">
        <f t="shared" si="19"/>
        <v>2025-04</v>
      </c>
    </row>
    <row r="274" spans="1:10">
      <c r="A274" s="24" t="s">
        <v>13</v>
      </c>
      <c r="B274" s="27">
        <v>45749</v>
      </c>
      <c r="C274" s="25">
        <v>337.5</v>
      </c>
      <c r="D274" s="26" t="s">
        <v>133</v>
      </c>
      <c r="E274" t="s">
        <v>126</v>
      </c>
      <c r="F274" t="s">
        <v>127</v>
      </c>
      <c r="G274" t="str">
        <f t="shared" si="16"/>
        <v>avr-2025</v>
      </c>
      <c r="H274" t="str">
        <f t="shared" si="17"/>
        <v>02-avr</v>
      </c>
      <c r="I274">
        <f t="shared" si="18"/>
        <v>2025</v>
      </c>
      <c r="J274" t="str">
        <f t="shared" si="19"/>
        <v>2025-04</v>
      </c>
    </row>
    <row r="275" spans="1:10">
      <c r="A275" s="24" t="s">
        <v>13</v>
      </c>
      <c r="B275" s="27">
        <v>45748</v>
      </c>
      <c r="C275" s="25">
        <v>527.48</v>
      </c>
      <c r="D275" s="26" t="s">
        <v>134</v>
      </c>
      <c r="E275" t="s">
        <v>126</v>
      </c>
      <c r="F275" t="s">
        <v>127</v>
      </c>
      <c r="G275" t="str">
        <f t="shared" si="16"/>
        <v>avr-2025</v>
      </c>
      <c r="H275" t="str">
        <f t="shared" si="17"/>
        <v>01-avr</v>
      </c>
      <c r="I275">
        <f t="shared" si="18"/>
        <v>2025</v>
      </c>
      <c r="J275" t="str">
        <f t="shared" si="19"/>
        <v>2025-04</v>
      </c>
    </row>
    <row r="276" spans="1:10">
      <c r="A276" s="24" t="s">
        <v>13</v>
      </c>
      <c r="B276" s="27">
        <v>45748</v>
      </c>
      <c r="C276" s="25">
        <v>479.02</v>
      </c>
      <c r="D276" s="26" t="s">
        <v>135</v>
      </c>
      <c r="E276" t="s">
        <v>126</v>
      </c>
      <c r="F276" t="s">
        <v>127</v>
      </c>
      <c r="G276" t="str">
        <f t="shared" si="16"/>
        <v>avr-2025</v>
      </c>
      <c r="H276" t="str">
        <f t="shared" si="17"/>
        <v>01-avr</v>
      </c>
      <c r="I276">
        <f t="shared" si="18"/>
        <v>2025</v>
      </c>
      <c r="J276" t="str">
        <f t="shared" si="19"/>
        <v>2025-04</v>
      </c>
    </row>
    <row r="277" spans="1:10">
      <c r="A277" s="24" t="s">
        <v>13</v>
      </c>
      <c r="B277" s="27">
        <v>45748</v>
      </c>
      <c r="C277" s="25">
        <v>641.82000000000005</v>
      </c>
      <c r="D277" s="26" t="s">
        <v>132</v>
      </c>
      <c r="E277" t="s">
        <v>126</v>
      </c>
      <c r="F277" t="s">
        <v>127</v>
      </c>
      <c r="G277" t="str">
        <f t="shared" si="16"/>
        <v>avr-2025</v>
      </c>
      <c r="H277" t="str">
        <f t="shared" si="17"/>
        <v>01-avr</v>
      </c>
      <c r="I277">
        <f t="shared" si="18"/>
        <v>2025</v>
      </c>
      <c r="J277" t="str">
        <f t="shared" si="19"/>
        <v>2025-04</v>
      </c>
    </row>
    <row r="278" spans="1:10">
      <c r="A278" s="24" t="s">
        <v>13</v>
      </c>
      <c r="B278" s="27">
        <v>45748</v>
      </c>
      <c r="C278" s="25">
        <v>400.95</v>
      </c>
      <c r="D278" s="26" t="s">
        <v>130</v>
      </c>
      <c r="E278" t="s">
        <v>126</v>
      </c>
      <c r="F278" t="s">
        <v>127</v>
      </c>
      <c r="G278" t="str">
        <f t="shared" si="16"/>
        <v>avr-2025</v>
      </c>
      <c r="H278" t="str">
        <f t="shared" si="17"/>
        <v>01-avr</v>
      </c>
      <c r="I278">
        <f t="shared" si="18"/>
        <v>2025</v>
      </c>
      <c r="J278" t="str">
        <f t="shared" si="19"/>
        <v>2025-04</v>
      </c>
    </row>
    <row r="279" spans="1:10">
      <c r="A279" s="24" t="s">
        <v>13</v>
      </c>
      <c r="B279" s="27">
        <v>45748</v>
      </c>
      <c r="C279" s="25">
        <v>1675.5</v>
      </c>
      <c r="D279" s="26" t="s">
        <v>38</v>
      </c>
      <c r="E279" t="s">
        <v>126</v>
      </c>
      <c r="F279" t="s">
        <v>127</v>
      </c>
      <c r="G279" t="str">
        <f t="shared" si="16"/>
        <v>avr-2025</v>
      </c>
      <c r="H279" t="str">
        <f t="shared" si="17"/>
        <v>01-avr</v>
      </c>
      <c r="I279">
        <f t="shared" si="18"/>
        <v>2025</v>
      </c>
      <c r="J279" t="str">
        <f t="shared" si="19"/>
        <v>2025-04</v>
      </c>
    </row>
    <row r="280" spans="1:10">
      <c r="A280" s="24" t="s">
        <v>13</v>
      </c>
      <c r="B280" s="27">
        <v>45748</v>
      </c>
      <c r="C280" s="25">
        <v>170.74</v>
      </c>
      <c r="D280" s="26" t="s">
        <v>133</v>
      </c>
      <c r="E280" t="s">
        <v>126</v>
      </c>
      <c r="F280" t="s">
        <v>127</v>
      </c>
      <c r="G280" t="str">
        <f t="shared" si="16"/>
        <v>avr-2025</v>
      </c>
      <c r="H280" t="str">
        <f t="shared" si="17"/>
        <v>01-avr</v>
      </c>
      <c r="I280">
        <f t="shared" si="18"/>
        <v>2025</v>
      </c>
      <c r="J280" t="str">
        <f t="shared" si="19"/>
        <v>2025-04</v>
      </c>
    </row>
    <row r="281" spans="1:10">
      <c r="A281" s="24" t="s">
        <v>13</v>
      </c>
      <c r="B281" s="27">
        <v>45748</v>
      </c>
      <c r="C281" s="25">
        <v>544.62</v>
      </c>
      <c r="D281" s="26" t="s">
        <v>133</v>
      </c>
      <c r="E281" t="s">
        <v>126</v>
      </c>
      <c r="F281" t="s">
        <v>127</v>
      </c>
      <c r="G281" t="str">
        <f t="shared" si="16"/>
        <v>avr-2025</v>
      </c>
      <c r="H281" t="str">
        <f t="shared" si="17"/>
        <v>01-avr</v>
      </c>
      <c r="I281">
        <f t="shared" si="18"/>
        <v>2025</v>
      </c>
      <c r="J281" t="str">
        <f t="shared" si="19"/>
        <v>2025-04</v>
      </c>
    </row>
    <row r="282" spans="1:10">
      <c r="A282" s="24" t="s">
        <v>13</v>
      </c>
      <c r="B282" s="27">
        <v>45748</v>
      </c>
      <c r="C282" s="25">
        <v>201.6</v>
      </c>
      <c r="D282" s="26" t="s">
        <v>139</v>
      </c>
      <c r="E282" t="s">
        <v>126</v>
      </c>
      <c r="F282" t="s">
        <v>127</v>
      </c>
      <c r="G282" t="str">
        <f t="shared" si="16"/>
        <v>avr-2025</v>
      </c>
      <c r="H282" t="str">
        <f t="shared" si="17"/>
        <v>01-avr</v>
      </c>
      <c r="I282">
        <f t="shared" si="18"/>
        <v>2025</v>
      </c>
      <c r="J282" t="str">
        <f t="shared" si="19"/>
        <v>2025-04</v>
      </c>
    </row>
    <row r="283" spans="1:10">
      <c r="A283" s="24" t="s">
        <v>13</v>
      </c>
      <c r="B283" s="27">
        <v>45747</v>
      </c>
      <c r="C283" s="25">
        <v>547.30999999999995</v>
      </c>
      <c r="D283" s="26" t="s">
        <v>128</v>
      </c>
      <c r="E283" t="s">
        <v>126</v>
      </c>
      <c r="F283" t="s">
        <v>127</v>
      </c>
      <c r="G283" t="str">
        <f t="shared" si="16"/>
        <v>mars-2025</v>
      </c>
      <c r="H283" t="str">
        <f t="shared" si="17"/>
        <v>31-mars</v>
      </c>
      <c r="I283">
        <f t="shared" si="18"/>
        <v>2025</v>
      </c>
      <c r="J283" t="str">
        <f t="shared" si="19"/>
        <v>2025-03</v>
      </c>
    </row>
    <row r="284" spans="1:10">
      <c r="A284" s="24" t="s">
        <v>13</v>
      </c>
      <c r="B284" s="27">
        <v>45745</v>
      </c>
      <c r="C284" s="25">
        <v>1601.76</v>
      </c>
      <c r="D284" s="26" t="s">
        <v>135</v>
      </c>
      <c r="E284" t="s">
        <v>126</v>
      </c>
      <c r="F284" t="s">
        <v>127</v>
      </c>
      <c r="G284" t="str">
        <f t="shared" si="16"/>
        <v>mars-2025</v>
      </c>
      <c r="H284" t="str">
        <f t="shared" si="17"/>
        <v>29-mars</v>
      </c>
      <c r="I284">
        <f t="shared" si="18"/>
        <v>2025</v>
      </c>
      <c r="J284" t="str">
        <f t="shared" si="19"/>
        <v>2025-03</v>
      </c>
    </row>
    <row r="285" spans="1:10">
      <c r="A285" s="24" t="s">
        <v>13</v>
      </c>
      <c r="B285" s="27">
        <v>45745</v>
      </c>
      <c r="C285" s="25">
        <v>646.23</v>
      </c>
      <c r="D285" s="26" t="s">
        <v>131</v>
      </c>
      <c r="E285" t="s">
        <v>126</v>
      </c>
      <c r="F285" t="s">
        <v>127</v>
      </c>
      <c r="G285" t="str">
        <f t="shared" si="16"/>
        <v>mars-2025</v>
      </c>
      <c r="H285" t="str">
        <f t="shared" si="17"/>
        <v>29-mars</v>
      </c>
      <c r="I285">
        <f t="shared" si="18"/>
        <v>2025</v>
      </c>
      <c r="J285" t="str">
        <f t="shared" si="19"/>
        <v>2025-03</v>
      </c>
    </row>
    <row r="286" spans="1:10">
      <c r="A286" s="24" t="s">
        <v>13</v>
      </c>
      <c r="B286" s="27">
        <v>45744</v>
      </c>
      <c r="C286" s="25">
        <v>204.19</v>
      </c>
      <c r="D286" s="26" t="s">
        <v>134</v>
      </c>
      <c r="E286" t="s">
        <v>126</v>
      </c>
      <c r="F286" t="s">
        <v>127</v>
      </c>
      <c r="G286" t="str">
        <f t="shared" si="16"/>
        <v>mars-2025</v>
      </c>
      <c r="H286" t="str">
        <f t="shared" si="17"/>
        <v>28-mars</v>
      </c>
      <c r="I286">
        <f t="shared" si="18"/>
        <v>2025</v>
      </c>
      <c r="J286" t="str">
        <f t="shared" si="19"/>
        <v>2025-03</v>
      </c>
    </row>
    <row r="287" spans="1:10">
      <c r="A287" s="24" t="s">
        <v>13</v>
      </c>
      <c r="B287" s="27">
        <v>45744</v>
      </c>
      <c r="C287" s="25">
        <v>470.4</v>
      </c>
      <c r="D287" s="26" t="s">
        <v>132</v>
      </c>
      <c r="E287" t="s">
        <v>126</v>
      </c>
      <c r="F287" t="s">
        <v>127</v>
      </c>
      <c r="G287" t="str">
        <f t="shared" si="16"/>
        <v>mars-2025</v>
      </c>
      <c r="H287" t="str">
        <f t="shared" si="17"/>
        <v>28-mars</v>
      </c>
      <c r="I287">
        <f t="shared" si="18"/>
        <v>2025</v>
      </c>
      <c r="J287" t="str">
        <f t="shared" si="19"/>
        <v>2025-03</v>
      </c>
    </row>
    <row r="288" spans="1:10">
      <c r="A288" s="24" t="s">
        <v>13</v>
      </c>
      <c r="B288" s="27">
        <v>45744</v>
      </c>
      <c r="C288" s="25">
        <v>444.21</v>
      </c>
      <c r="D288" s="26" t="s">
        <v>130</v>
      </c>
      <c r="E288" t="s">
        <v>126</v>
      </c>
      <c r="F288" t="s">
        <v>127</v>
      </c>
      <c r="G288" t="str">
        <f t="shared" si="16"/>
        <v>mars-2025</v>
      </c>
      <c r="H288" t="str">
        <f t="shared" si="17"/>
        <v>28-mars</v>
      </c>
      <c r="I288">
        <f t="shared" si="18"/>
        <v>2025</v>
      </c>
      <c r="J288" t="str">
        <f t="shared" si="19"/>
        <v>2025-03</v>
      </c>
    </row>
    <row r="289" spans="1:10">
      <c r="A289" s="24" t="s">
        <v>13</v>
      </c>
      <c r="B289" s="27">
        <v>45744</v>
      </c>
      <c r="C289" s="25">
        <v>601.30999999999995</v>
      </c>
      <c r="D289" s="26" t="s">
        <v>133</v>
      </c>
      <c r="E289" t="s">
        <v>126</v>
      </c>
      <c r="F289" t="s">
        <v>127</v>
      </c>
      <c r="G289" t="str">
        <f t="shared" si="16"/>
        <v>mars-2025</v>
      </c>
      <c r="H289" t="str">
        <f t="shared" si="17"/>
        <v>28-mars</v>
      </c>
      <c r="I289">
        <f t="shared" si="18"/>
        <v>2025</v>
      </c>
      <c r="J289" t="str">
        <f t="shared" si="19"/>
        <v>2025-03</v>
      </c>
    </row>
    <row r="290" spans="1:10">
      <c r="A290" s="24" t="s">
        <v>13</v>
      </c>
      <c r="B290" s="27">
        <v>45744</v>
      </c>
      <c r="C290" s="25">
        <v>203.49</v>
      </c>
      <c r="D290" s="26" t="s">
        <v>142</v>
      </c>
      <c r="E290" t="s">
        <v>126</v>
      </c>
      <c r="F290" t="s">
        <v>127</v>
      </c>
      <c r="G290" t="str">
        <f t="shared" si="16"/>
        <v>mars-2025</v>
      </c>
      <c r="H290" t="str">
        <f t="shared" si="17"/>
        <v>28-mars</v>
      </c>
      <c r="I290">
        <f t="shared" si="18"/>
        <v>2025</v>
      </c>
      <c r="J290" t="str">
        <f t="shared" si="19"/>
        <v>2025-03</v>
      </c>
    </row>
    <row r="291" spans="1:10">
      <c r="A291" s="24" t="s">
        <v>13</v>
      </c>
      <c r="B291" s="27">
        <v>45744</v>
      </c>
      <c r="C291" s="25">
        <v>399.9</v>
      </c>
      <c r="D291" s="26" t="s">
        <v>136</v>
      </c>
      <c r="E291" t="s">
        <v>126</v>
      </c>
      <c r="F291" t="s">
        <v>127</v>
      </c>
      <c r="G291" t="str">
        <f t="shared" si="16"/>
        <v>mars-2025</v>
      </c>
      <c r="H291" t="str">
        <f t="shared" si="17"/>
        <v>28-mars</v>
      </c>
      <c r="I291">
        <f t="shared" si="18"/>
        <v>2025</v>
      </c>
      <c r="J291" t="str">
        <f t="shared" si="19"/>
        <v>2025-03</v>
      </c>
    </row>
    <row r="292" spans="1:10">
      <c r="A292" s="24" t="s">
        <v>13</v>
      </c>
      <c r="B292" s="27">
        <v>45743</v>
      </c>
      <c r="C292" s="25">
        <v>144.6</v>
      </c>
      <c r="D292" s="26" t="s">
        <v>131</v>
      </c>
      <c r="E292" t="s">
        <v>126</v>
      </c>
      <c r="F292" t="s">
        <v>127</v>
      </c>
      <c r="G292" t="str">
        <f t="shared" si="16"/>
        <v>mars-2025</v>
      </c>
      <c r="H292" t="str">
        <f t="shared" si="17"/>
        <v>27-mars</v>
      </c>
      <c r="I292">
        <f t="shared" si="18"/>
        <v>2025</v>
      </c>
      <c r="J292" t="str">
        <f t="shared" si="19"/>
        <v>2025-03</v>
      </c>
    </row>
    <row r="293" spans="1:10">
      <c r="A293" s="24" t="s">
        <v>13</v>
      </c>
      <c r="B293" s="27">
        <v>45743</v>
      </c>
      <c r="C293" s="25">
        <v>822.47</v>
      </c>
      <c r="D293" s="26" t="s">
        <v>132</v>
      </c>
      <c r="E293" t="s">
        <v>126</v>
      </c>
      <c r="F293" t="s">
        <v>127</v>
      </c>
      <c r="G293" t="str">
        <f t="shared" si="16"/>
        <v>mars-2025</v>
      </c>
      <c r="H293" t="str">
        <f t="shared" si="17"/>
        <v>27-mars</v>
      </c>
      <c r="I293">
        <f t="shared" si="18"/>
        <v>2025</v>
      </c>
      <c r="J293" t="str">
        <f t="shared" si="19"/>
        <v>2025-03</v>
      </c>
    </row>
    <row r="294" spans="1:10">
      <c r="A294" s="24" t="s">
        <v>13</v>
      </c>
      <c r="B294" s="27">
        <v>45743</v>
      </c>
      <c r="C294" s="25">
        <v>391.45</v>
      </c>
      <c r="D294" s="26" t="s">
        <v>133</v>
      </c>
      <c r="E294" t="s">
        <v>126</v>
      </c>
      <c r="F294" t="s">
        <v>127</v>
      </c>
      <c r="G294" t="str">
        <f t="shared" si="16"/>
        <v>mars-2025</v>
      </c>
      <c r="H294" t="str">
        <f t="shared" si="17"/>
        <v>27-mars</v>
      </c>
      <c r="I294">
        <f t="shared" si="18"/>
        <v>2025</v>
      </c>
      <c r="J294" t="str">
        <f t="shared" si="19"/>
        <v>2025-03</v>
      </c>
    </row>
    <row r="295" spans="1:10">
      <c r="A295" s="24" t="s">
        <v>13</v>
      </c>
      <c r="B295" s="27">
        <v>45742</v>
      </c>
      <c r="C295" s="25">
        <v>313.63</v>
      </c>
      <c r="D295" s="26" t="s">
        <v>134</v>
      </c>
      <c r="E295" t="s">
        <v>126</v>
      </c>
      <c r="F295" t="s">
        <v>127</v>
      </c>
      <c r="G295" t="str">
        <f t="shared" si="16"/>
        <v>mars-2025</v>
      </c>
      <c r="H295" t="str">
        <f t="shared" si="17"/>
        <v>26-mars</v>
      </c>
      <c r="I295">
        <f t="shared" si="18"/>
        <v>2025</v>
      </c>
      <c r="J295" t="str">
        <f t="shared" si="19"/>
        <v>2025-03</v>
      </c>
    </row>
    <row r="296" spans="1:10">
      <c r="A296" s="24" t="s">
        <v>13</v>
      </c>
      <c r="B296" s="27">
        <v>45742</v>
      </c>
      <c r="C296" s="25">
        <v>214.82</v>
      </c>
      <c r="D296" s="26" t="s">
        <v>131</v>
      </c>
      <c r="E296" t="s">
        <v>126</v>
      </c>
      <c r="F296" t="s">
        <v>127</v>
      </c>
      <c r="G296" t="str">
        <f t="shared" si="16"/>
        <v>mars-2025</v>
      </c>
      <c r="H296" t="str">
        <f t="shared" si="17"/>
        <v>26-mars</v>
      </c>
      <c r="I296">
        <f t="shared" si="18"/>
        <v>2025</v>
      </c>
      <c r="J296" t="str">
        <f t="shared" si="19"/>
        <v>2025-03</v>
      </c>
    </row>
    <row r="297" spans="1:10">
      <c r="A297" s="24" t="s">
        <v>13</v>
      </c>
      <c r="B297" s="27">
        <v>45742</v>
      </c>
      <c r="C297" s="25">
        <v>313.02</v>
      </c>
      <c r="D297" s="26" t="s">
        <v>132</v>
      </c>
      <c r="E297" t="s">
        <v>126</v>
      </c>
      <c r="F297" t="s">
        <v>127</v>
      </c>
      <c r="G297" t="str">
        <f t="shared" si="16"/>
        <v>mars-2025</v>
      </c>
      <c r="H297" t="str">
        <f t="shared" si="17"/>
        <v>26-mars</v>
      </c>
      <c r="I297">
        <f t="shared" si="18"/>
        <v>2025</v>
      </c>
      <c r="J297" t="str">
        <f t="shared" si="19"/>
        <v>2025-03</v>
      </c>
    </row>
    <row r="298" spans="1:10">
      <c r="A298" s="24" t="s">
        <v>13</v>
      </c>
      <c r="B298" s="27">
        <v>45742</v>
      </c>
      <c r="C298" s="25">
        <v>35.5</v>
      </c>
      <c r="D298" s="26" t="s">
        <v>133</v>
      </c>
      <c r="E298" t="s">
        <v>126</v>
      </c>
      <c r="F298" t="s">
        <v>127</v>
      </c>
      <c r="G298" t="str">
        <f t="shared" si="16"/>
        <v>mars-2025</v>
      </c>
      <c r="H298" t="str">
        <f t="shared" si="17"/>
        <v>26-mars</v>
      </c>
      <c r="I298">
        <f t="shared" si="18"/>
        <v>2025</v>
      </c>
      <c r="J298" t="str">
        <f t="shared" si="19"/>
        <v>2025-03</v>
      </c>
    </row>
    <row r="299" spans="1:10">
      <c r="A299" s="24" t="s">
        <v>13</v>
      </c>
      <c r="B299" s="27">
        <v>45742</v>
      </c>
      <c r="C299" s="25">
        <v>288.05</v>
      </c>
      <c r="D299" s="26" t="s">
        <v>133</v>
      </c>
      <c r="E299" t="s">
        <v>126</v>
      </c>
      <c r="F299" t="s">
        <v>127</v>
      </c>
      <c r="G299" t="str">
        <f t="shared" si="16"/>
        <v>mars-2025</v>
      </c>
      <c r="H299" t="str">
        <f t="shared" si="17"/>
        <v>26-mars</v>
      </c>
      <c r="I299">
        <f t="shared" si="18"/>
        <v>2025</v>
      </c>
      <c r="J299" t="str">
        <f t="shared" si="19"/>
        <v>2025-03</v>
      </c>
    </row>
    <row r="300" spans="1:10">
      <c r="A300" s="24" t="s">
        <v>13</v>
      </c>
      <c r="B300" s="27">
        <v>45741</v>
      </c>
      <c r="C300" s="25">
        <v>617.21</v>
      </c>
      <c r="D300" s="26" t="s">
        <v>134</v>
      </c>
      <c r="E300" t="s">
        <v>126</v>
      </c>
      <c r="F300" t="s">
        <v>127</v>
      </c>
      <c r="G300" t="str">
        <f t="shared" si="16"/>
        <v>mars-2025</v>
      </c>
      <c r="H300" t="str">
        <f t="shared" si="17"/>
        <v>25-mars</v>
      </c>
      <c r="I300">
        <f t="shared" si="18"/>
        <v>2025</v>
      </c>
      <c r="J300" t="str">
        <f t="shared" si="19"/>
        <v>2025-03</v>
      </c>
    </row>
    <row r="301" spans="1:10">
      <c r="A301" s="24" t="s">
        <v>13</v>
      </c>
      <c r="B301" s="27">
        <v>45741</v>
      </c>
      <c r="C301" s="25">
        <v>389.51</v>
      </c>
      <c r="D301" s="26" t="s">
        <v>131</v>
      </c>
      <c r="E301" t="s">
        <v>126</v>
      </c>
      <c r="F301" t="s">
        <v>127</v>
      </c>
      <c r="G301" t="str">
        <f t="shared" si="16"/>
        <v>mars-2025</v>
      </c>
      <c r="H301" t="str">
        <f t="shared" si="17"/>
        <v>25-mars</v>
      </c>
      <c r="I301">
        <f t="shared" si="18"/>
        <v>2025</v>
      </c>
      <c r="J301" t="str">
        <f t="shared" si="19"/>
        <v>2025-03</v>
      </c>
    </row>
    <row r="302" spans="1:10">
      <c r="A302" s="24" t="s">
        <v>13</v>
      </c>
      <c r="B302" s="27">
        <v>45741</v>
      </c>
      <c r="C302" s="25">
        <v>2504.5500000000002</v>
      </c>
      <c r="D302" s="26" t="s">
        <v>141</v>
      </c>
      <c r="E302" t="s">
        <v>126</v>
      </c>
      <c r="F302" t="s">
        <v>127</v>
      </c>
      <c r="G302" t="str">
        <f t="shared" si="16"/>
        <v>mars-2025</v>
      </c>
      <c r="H302" t="str">
        <f t="shared" si="17"/>
        <v>25-mars</v>
      </c>
      <c r="I302">
        <f t="shared" si="18"/>
        <v>2025</v>
      </c>
      <c r="J302" t="str">
        <f t="shared" si="19"/>
        <v>2025-03</v>
      </c>
    </row>
    <row r="303" spans="1:10">
      <c r="A303" s="24" t="s">
        <v>13</v>
      </c>
      <c r="B303" s="27">
        <v>45741</v>
      </c>
      <c r="C303" s="25">
        <v>642</v>
      </c>
      <c r="D303" s="26" t="s">
        <v>132</v>
      </c>
      <c r="E303" t="s">
        <v>126</v>
      </c>
      <c r="F303" t="s">
        <v>127</v>
      </c>
      <c r="G303" t="str">
        <f t="shared" si="16"/>
        <v>mars-2025</v>
      </c>
      <c r="H303" t="str">
        <f t="shared" si="17"/>
        <v>25-mars</v>
      </c>
      <c r="I303">
        <f t="shared" si="18"/>
        <v>2025</v>
      </c>
      <c r="J303" t="str">
        <f t="shared" si="19"/>
        <v>2025-03</v>
      </c>
    </row>
    <row r="304" spans="1:10">
      <c r="A304" s="24" t="s">
        <v>13</v>
      </c>
      <c r="B304" s="27">
        <v>45741</v>
      </c>
      <c r="C304" s="25">
        <v>95.55</v>
      </c>
      <c r="D304" s="26" t="s">
        <v>130</v>
      </c>
      <c r="E304" t="s">
        <v>126</v>
      </c>
      <c r="F304" t="s">
        <v>127</v>
      </c>
      <c r="G304" t="str">
        <f t="shared" si="16"/>
        <v>mars-2025</v>
      </c>
      <c r="H304" t="str">
        <f t="shared" si="17"/>
        <v>25-mars</v>
      </c>
      <c r="I304">
        <f t="shared" si="18"/>
        <v>2025</v>
      </c>
      <c r="J304" t="str">
        <f t="shared" si="19"/>
        <v>2025-03</v>
      </c>
    </row>
    <row r="305" spans="1:10">
      <c r="A305" s="24" t="s">
        <v>13</v>
      </c>
      <c r="B305" s="27">
        <v>45741</v>
      </c>
      <c r="C305" s="25">
        <v>983.95</v>
      </c>
      <c r="D305" s="26" t="s">
        <v>133</v>
      </c>
      <c r="E305" t="s">
        <v>126</v>
      </c>
      <c r="F305" t="s">
        <v>127</v>
      </c>
      <c r="G305" t="str">
        <f t="shared" si="16"/>
        <v>mars-2025</v>
      </c>
      <c r="H305" t="str">
        <f t="shared" si="17"/>
        <v>25-mars</v>
      </c>
      <c r="I305">
        <f t="shared" si="18"/>
        <v>2025</v>
      </c>
      <c r="J305" t="str">
        <f t="shared" si="19"/>
        <v>2025-03</v>
      </c>
    </row>
    <row r="306" spans="1:10">
      <c r="A306" s="24" t="s">
        <v>13</v>
      </c>
      <c r="B306" s="27">
        <v>45741</v>
      </c>
      <c r="C306" s="25">
        <v>495.07</v>
      </c>
      <c r="D306" s="26" t="s">
        <v>136</v>
      </c>
      <c r="E306" t="s">
        <v>126</v>
      </c>
      <c r="F306" t="s">
        <v>127</v>
      </c>
      <c r="G306" t="str">
        <f t="shared" si="16"/>
        <v>mars-2025</v>
      </c>
      <c r="H306" t="str">
        <f t="shared" si="17"/>
        <v>25-mars</v>
      </c>
      <c r="I306">
        <f t="shared" si="18"/>
        <v>2025</v>
      </c>
      <c r="J306" t="str">
        <f t="shared" si="19"/>
        <v>2025-03</v>
      </c>
    </row>
    <row r="307" spans="1:10">
      <c r="A307" s="24" t="s">
        <v>13</v>
      </c>
      <c r="B307" s="27">
        <v>45740</v>
      </c>
      <c r="C307" s="25">
        <v>564.15</v>
      </c>
      <c r="D307" s="26" t="s">
        <v>137</v>
      </c>
      <c r="E307" t="s">
        <v>126</v>
      </c>
      <c r="F307" t="s">
        <v>127</v>
      </c>
      <c r="G307" t="str">
        <f t="shared" si="16"/>
        <v>mars-2025</v>
      </c>
      <c r="H307" t="str">
        <f t="shared" si="17"/>
        <v>24-mars</v>
      </c>
      <c r="I307">
        <f t="shared" si="18"/>
        <v>2025</v>
      </c>
      <c r="J307" t="str">
        <f t="shared" si="19"/>
        <v>2025-03</v>
      </c>
    </row>
    <row r="308" spans="1:10">
      <c r="A308" s="24" t="s">
        <v>13</v>
      </c>
      <c r="B308" s="27">
        <v>45740</v>
      </c>
      <c r="C308" s="25">
        <v>186</v>
      </c>
      <c r="D308" s="26" t="s">
        <v>137</v>
      </c>
      <c r="E308" t="s">
        <v>126</v>
      </c>
      <c r="F308" t="s">
        <v>127</v>
      </c>
      <c r="G308" t="str">
        <f t="shared" si="16"/>
        <v>mars-2025</v>
      </c>
      <c r="H308" t="str">
        <f t="shared" si="17"/>
        <v>24-mars</v>
      </c>
      <c r="I308">
        <f t="shared" si="18"/>
        <v>2025</v>
      </c>
      <c r="J308" t="str">
        <f t="shared" si="19"/>
        <v>2025-03</v>
      </c>
    </row>
    <row r="309" spans="1:10">
      <c r="A309" s="24" t="s">
        <v>13</v>
      </c>
      <c r="B309" s="27">
        <v>45740</v>
      </c>
      <c r="C309" s="25">
        <v>973.78</v>
      </c>
      <c r="D309" s="26" t="s">
        <v>137</v>
      </c>
      <c r="E309" t="s">
        <v>126</v>
      </c>
      <c r="F309" t="s">
        <v>127</v>
      </c>
      <c r="G309" t="str">
        <f t="shared" si="16"/>
        <v>mars-2025</v>
      </c>
      <c r="H309" t="str">
        <f t="shared" si="17"/>
        <v>24-mars</v>
      </c>
      <c r="I309">
        <f t="shared" si="18"/>
        <v>2025</v>
      </c>
      <c r="J309" t="str">
        <f t="shared" si="19"/>
        <v>2025-03</v>
      </c>
    </row>
    <row r="310" spans="1:10">
      <c r="A310" s="24" t="s">
        <v>13</v>
      </c>
      <c r="B310" s="27">
        <v>45740</v>
      </c>
      <c r="C310" s="25">
        <v>104</v>
      </c>
      <c r="D310" s="26" t="s">
        <v>135</v>
      </c>
      <c r="E310" t="s">
        <v>126</v>
      </c>
      <c r="F310" t="s">
        <v>127</v>
      </c>
      <c r="G310" t="str">
        <f t="shared" si="16"/>
        <v>mars-2025</v>
      </c>
      <c r="H310" t="str">
        <f t="shared" si="17"/>
        <v>24-mars</v>
      </c>
      <c r="I310">
        <f t="shared" si="18"/>
        <v>2025</v>
      </c>
      <c r="J310" t="str">
        <f t="shared" si="19"/>
        <v>2025-03</v>
      </c>
    </row>
    <row r="311" spans="1:10">
      <c r="A311" s="24" t="s">
        <v>13</v>
      </c>
      <c r="B311" s="27">
        <v>45740</v>
      </c>
      <c r="C311" s="25">
        <v>357.08</v>
      </c>
      <c r="D311" s="26" t="s">
        <v>132</v>
      </c>
      <c r="E311" t="s">
        <v>126</v>
      </c>
      <c r="F311" t="s">
        <v>127</v>
      </c>
      <c r="G311" t="str">
        <f t="shared" si="16"/>
        <v>mars-2025</v>
      </c>
      <c r="H311" t="str">
        <f t="shared" si="17"/>
        <v>24-mars</v>
      </c>
      <c r="I311">
        <f t="shared" si="18"/>
        <v>2025</v>
      </c>
      <c r="J311" t="str">
        <f t="shared" si="19"/>
        <v>2025-03</v>
      </c>
    </row>
    <row r="312" spans="1:10">
      <c r="A312" s="24" t="s">
        <v>13</v>
      </c>
      <c r="B312" s="27">
        <v>45740</v>
      </c>
      <c r="C312" s="25">
        <v>111.4</v>
      </c>
      <c r="D312" s="26" t="s">
        <v>133</v>
      </c>
      <c r="E312" t="s">
        <v>126</v>
      </c>
      <c r="F312" t="s">
        <v>127</v>
      </c>
      <c r="G312" t="str">
        <f t="shared" si="16"/>
        <v>mars-2025</v>
      </c>
      <c r="H312" t="str">
        <f t="shared" si="17"/>
        <v>24-mars</v>
      </c>
      <c r="I312">
        <f t="shared" si="18"/>
        <v>2025</v>
      </c>
      <c r="J312" t="str">
        <f t="shared" si="19"/>
        <v>2025-03</v>
      </c>
    </row>
    <row r="313" spans="1:10">
      <c r="A313" s="24" t="s">
        <v>13</v>
      </c>
      <c r="B313" s="27">
        <v>45740</v>
      </c>
      <c r="C313" s="25">
        <v>860.46</v>
      </c>
      <c r="D313" s="26" t="s">
        <v>128</v>
      </c>
      <c r="E313" t="s">
        <v>126</v>
      </c>
      <c r="F313" t="s">
        <v>127</v>
      </c>
      <c r="G313" t="str">
        <f t="shared" si="16"/>
        <v>mars-2025</v>
      </c>
      <c r="H313" t="str">
        <f t="shared" si="17"/>
        <v>24-mars</v>
      </c>
      <c r="I313">
        <f t="shared" si="18"/>
        <v>2025</v>
      </c>
      <c r="J313" t="str">
        <f t="shared" si="19"/>
        <v>2025-03</v>
      </c>
    </row>
    <row r="314" spans="1:10">
      <c r="A314" s="24" t="s">
        <v>13</v>
      </c>
      <c r="B314" s="27">
        <v>45739</v>
      </c>
      <c r="C314" s="25">
        <v>453.95</v>
      </c>
      <c r="D314" s="26" t="s">
        <v>133</v>
      </c>
      <c r="E314" t="s">
        <v>126</v>
      </c>
      <c r="F314" t="s">
        <v>127</v>
      </c>
      <c r="G314" t="str">
        <f t="shared" si="16"/>
        <v>mars-2025</v>
      </c>
      <c r="H314" t="str">
        <f t="shared" si="17"/>
        <v>23-mars</v>
      </c>
      <c r="I314">
        <f t="shared" si="18"/>
        <v>2025</v>
      </c>
      <c r="J314" t="str">
        <f t="shared" si="19"/>
        <v>2025-03</v>
      </c>
    </row>
    <row r="315" spans="1:10">
      <c r="A315" s="24" t="s">
        <v>13</v>
      </c>
      <c r="B315" s="27">
        <v>45738</v>
      </c>
      <c r="C315" s="25">
        <v>672.6</v>
      </c>
      <c r="D315" s="26" t="s">
        <v>131</v>
      </c>
      <c r="E315" t="s">
        <v>126</v>
      </c>
      <c r="F315" t="s">
        <v>127</v>
      </c>
      <c r="G315" t="str">
        <f t="shared" si="16"/>
        <v>mars-2025</v>
      </c>
      <c r="H315" t="str">
        <f t="shared" si="17"/>
        <v>22-mars</v>
      </c>
      <c r="I315">
        <f t="shared" si="18"/>
        <v>2025</v>
      </c>
      <c r="J315" t="str">
        <f t="shared" si="19"/>
        <v>2025-03</v>
      </c>
    </row>
    <row r="316" spans="1:10">
      <c r="A316" s="24" t="s">
        <v>13</v>
      </c>
      <c r="B316" s="27">
        <v>45738</v>
      </c>
      <c r="C316" s="25">
        <v>437.49</v>
      </c>
      <c r="D316" s="26" t="s">
        <v>130</v>
      </c>
      <c r="E316" t="s">
        <v>126</v>
      </c>
      <c r="F316" t="s">
        <v>127</v>
      </c>
      <c r="G316" t="str">
        <f t="shared" si="16"/>
        <v>mars-2025</v>
      </c>
      <c r="H316" t="str">
        <f t="shared" si="17"/>
        <v>22-mars</v>
      </c>
      <c r="I316">
        <f t="shared" si="18"/>
        <v>2025</v>
      </c>
      <c r="J316" t="str">
        <f t="shared" si="19"/>
        <v>2025-03</v>
      </c>
    </row>
    <row r="317" spans="1:10">
      <c r="A317" s="24" t="s">
        <v>13</v>
      </c>
      <c r="B317" s="27">
        <v>45738</v>
      </c>
      <c r="C317" s="25">
        <v>42.3</v>
      </c>
      <c r="D317" s="26" t="s">
        <v>133</v>
      </c>
      <c r="E317" t="s">
        <v>126</v>
      </c>
      <c r="F317" t="s">
        <v>127</v>
      </c>
      <c r="G317" t="str">
        <f t="shared" si="16"/>
        <v>mars-2025</v>
      </c>
      <c r="H317" t="str">
        <f t="shared" si="17"/>
        <v>22-mars</v>
      </c>
      <c r="I317">
        <f t="shared" si="18"/>
        <v>2025</v>
      </c>
      <c r="J317" t="str">
        <f t="shared" si="19"/>
        <v>2025-03</v>
      </c>
    </row>
    <row r="318" spans="1:10">
      <c r="A318" s="24" t="s">
        <v>13</v>
      </c>
      <c r="B318" s="27">
        <v>45737</v>
      </c>
      <c r="C318" s="25">
        <v>790.26</v>
      </c>
      <c r="D318" s="26" t="s">
        <v>134</v>
      </c>
      <c r="E318" t="s">
        <v>126</v>
      </c>
      <c r="F318" t="s">
        <v>127</v>
      </c>
      <c r="G318" t="str">
        <f t="shared" si="16"/>
        <v>mars-2025</v>
      </c>
      <c r="H318" t="str">
        <f t="shared" si="17"/>
        <v>21-mars</v>
      </c>
      <c r="I318">
        <f t="shared" si="18"/>
        <v>2025</v>
      </c>
      <c r="J318" t="str">
        <f t="shared" si="19"/>
        <v>2025-03</v>
      </c>
    </row>
    <row r="319" spans="1:10">
      <c r="A319" s="24" t="s">
        <v>13</v>
      </c>
      <c r="B319" s="27">
        <v>45737</v>
      </c>
      <c r="C319" s="25">
        <v>1091.67</v>
      </c>
      <c r="D319" s="26" t="s">
        <v>135</v>
      </c>
      <c r="E319" t="s">
        <v>126</v>
      </c>
      <c r="F319" t="s">
        <v>127</v>
      </c>
      <c r="G319" t="str">
        <f t="shared" si="16"/>
        <v>mars-2025</v>
      </c>
      <c r="H319" t="str">
        <f t="shared" si="17"/>
        <v>21-mars</v>
      </c>
      <c r="I319">
        <f t="shared" si="18"/>
        <v>2025</v>
      </c>
      <c r="J319" t="str">
        <f t="shared" si="19"/>
        <v>2025-03</v>
      </c>
    </row>
    <row r="320" spans="1:10">
      <c r="A320" s="24" t="s">
        <v>13</v>
      </c>
      <c r="B320" s="27">
        <v>45737</v>
      </c>
      <c r="C320" s="25">
        <v>705.78</v>
      </c>
      <c r="D320" s="26" t="s">
        <v>132</v>
      </c>
      <c r="E320" t="s">
        <v>126</v>
      </c>
      <c r="F320" t="s">
        <v>127</v>
      </c>
      <c r="G320" t="str">
        <f t="shared" si="16"/>
        <v>mars-2025</v>
      </c>
      <c r="H320" t="str">
        <f t="shared" si="17"/>
        <v>21-mars</v>
      </c>
      <c r="I320">
        <f t="shared" si="18"/>
        <v>2025</v>
      </c>
      <c r="J320" t="str">
        <f t="shared" si="19"/>
        <v>2025-03</v>
      </c>
    </row>
    <row r="321" spans="1:10">
      <c r="A321" s="24" t="s">
        <v>13</v>
      </c>
      <c r="B321" s="27">
        <v>45737</v>
      </c>
      <c r="C321" s="25">
        <v>38.4</v>
      </c>
      <c r="D321" s="26" t="s">
        <v>132</v>
      </c>
      <c r="E321" t="s">
        <v>126</v>
      </c>
      <c r="F321" t="s">
        <v>127</v>
      </c>
      <c r="G321" t="str">
        <f t="shared" si="16"/>
        <v>mars-2025</v>
      </c>
      <c r="H321" t="str">
        <f t="shared" si="17"/>
        <v>21-mars</v>
      </c>
      <c r="I321">
        <f t="shared" si="18"/>
        <v>2025</v>
      </c>
      <c r="J321" t="str">
        <f t="shared" si="19"/>
        <v>2025-03</v>
      </c>
    </row>
    <row r="322" spans="1:10">
      <c r="A322" s="24" t="s">
        <v>13</v>
      </c>
      <c r="B322" s="27">
        <v>45737</v>
      </c>
      <c r="C322" s="25">
        <v>412.6</v>
      </c>
      <c r="D322" s="26" t="s">
        <v>133</v>
      </c>
      <c r="E322" t="s">
        <v>126</v>
      </c>
      <c r="F322" t="s">
        <v>127</v>
      </c>
      <c r="G322" t="str">
        <f t="shared" ref="G322:G385" si="20">TEXT(B322,"mmm-aaaa")</f>
        <v>mars-2025</v>
      </c>
      <c r="H322" t="str">
        <f t="shared" ref="H322:H385" si="21">TEXT(B322,"jj-mmm")</f>
        <v>21-mars</v>
      </c>
      <c r="I322">
        <f t="shared" ref="I322:I385" si="22">YEAR(B322)</f>
        <v>2025</v>
      </c>
      <c r="J322" t="str">
        <f t="shared" ref="J322:J385" si="23">TEXT(B322,"aaaa-mm")</f>
        <v>2025-03</v>
      </c>
    </row>
    <row r="323" spans="1:10">
      <c r="A323" s="24" t="s">
        <v>13</v>
      </c>
      <c r="B323" s="27">
        <v>45737</v>
      </c>
      <c r="C323" s="25">
        <v>715.05</v>
      </c>
      <c r="D323" s="26" t="s">
        <v>140</v>
      </c>
      <c r="E323" t="s">
        <v>126</v>
      </c>
      <c r="F323" t="s">
        <v>127</v>
      </c>
      <c r="G323" t="str">
        <f t="shared" si="20"/>
        <v>mars-2025</v>
      </c>
      <c r="H323" t="str">
        <f t="shared" si="21"/>
        <v>21-mars</v>
      </c>
      <c r="I323">
        <f t="shared" si="22"/>
        <v>2025</v>
      </c>
      <c r="J323" t="str">
        <f t="shared" si="23"/>
        <v>2025-03</v>
      </c>
    </row>
    <row r="324" spans="1:10">
      <c r="A324" s="24" t="s">
        <v>13</v>
      </c>
      <c r="B324" s="27">
        <v>45737</v>
      </c>
      <c r="C324" s="25">
        <v>335.19</v>
      </c>
      <c r="D324" s="26" t="s">
        <v>142</v>
      </c>
      <c r="E324" t="s">
        <v>126</v>
      </c>
      <c r="F324" t="s">
        <v>127</v>
      </c>
      <c r="G324" t="str">
        <f t="shared" si="20"/>
        <v>mars-2025</v>
      </c>
      <c r="H324" t="str">
        <f t="shared" si="21"/>
        <v>21-mars</v>
      </c>
      <c r="I324">
        <f t="shared" si="22"/>
        <v>2025</v>
      </c>
      <c r="J324" t="str">
        <f t="shared" si="23"/>
        <v>2025-03</v>
      </c>
    </row>
    <row r="325" spans="1:10">
      <c r="A325" s="24" t="s">
        <v>13</v>
      </c>
      <c r="B325" s="27">
        <v>45736</v>
      </c>
      <c r="C325" s="25">
        <v>76.52</v>
      </c>
      <c r="D325" s="26" t="s">
        <v>130</v>
      </c>
      <c r="E325" t="s">
        <v>126</v>
      </c>
      <c r="F325" t="s">
        <v>127</v>
      </c>
      <c r="G325" t="str">
        <f t="shared" si="20"/>
        <v>mars-2025</v>
      </c>
      <c r="H325" t="str">
        <f t="shared" si="21"/>
        <v>20-mars</v>
      </c>
      <c r="I325">
        <f t="shared" si="22"/>
        <v>2025</v>
      </c>
      <c r="J325" t="str">
        <f t="shared" si="23"/>
        <v>2025-03</v>
      </c>
    </row>
    <row r="326" spans="1:10">
      <c r="A326" s="24" t="s">
        <v>13</v>
      </c>
      <c r="B326" s="27">
        <v>45736</v>
      </c>
      <c r="C326" s="25">
        <v>152</v>
      </c>
      <c r="D326" s="26" t="s">
        <v>133</v>
      </c>
      <c r="E326" t="s">
        <v>126</v>
      </c>
      <c r="F326" t="s">
        <v>127</v>
      </c>
      <c r="G326" t="str">
        <f t="shared" si="20"/>
        <v>mars-2025</v>
      </c>
      <c r="H326" t="str">
        <f t="shared" si="21"/>
        <v>20-mars</v>
      </c>
      <c r="I326">
        <f t="shared" si="22"/>
        <v>2025</v>
      </c>
      <c r="J326" t="str">
        <f t="shared" si="23"/>
        <v>2025-03</v>
      </c>
    </row>
    <row r="327" spans="1:10">
      <c r="A327" s="24" t="s">
        <v>13</v>
      </c>
      <c r="B327" s="27">
        <v>45736</v>
      </c>
      <c r="C327" s="25">
        <v>131</v>
      </c>
      <c r="D327" s="26" t="s">
        <v>133</v>
      </c>
      <c r="E327" t="s">
        <v>126</v>
      </c>
      <c r="F327" t="s">
        <v>127</v>
      </c>
      <c r="G327" t="str">
        <f t="shared" si="20"/>
        <v>mars-2025</v>
      </c>
      <c r="H327" t="str">
        <f t="shared" si="21"/>
        <v>20-mars</v>
      </c>
      <c r="I327">
        <f t="shared" si="22"/>
        <v>2025</v>
      </c>
      <c r="J327" t="str">
        <f t="shared" si="23"/>
        <v>2025-03</v>
      </c>
    </row>
    <row r="328" spans="1:10">
      <c r="A328" s="24" t="s">
        <v>13</v>
      </c>
      <c r="B328" s="27">
        <v>45734</v>
      </c>
      <c r="C328" s="25">
        <v>490.75</v>
      </c>
      <c r="D328" s="26" t="s">
        <v>134</v>
      </c>
      <c r="E328" t="s">
        <v>126</v>
      </c>
      <c r="F328" t="s">
        <v>127</v>
      </c>
      <c r="G328" t="str">
        <f t="shared" si="20"/>
        <v>mars-2025</v>
      </c>
      <c r="H328" t="str">
        <f t="shared" si="21"/>
        <v>18-mars</v>
      </c>
      <c r="I328">
        <f t="shared" si="22"/>
        <v>2025</v>
      </c>
      <c r="J328" t="str">
        <f t="shared" si="23"/>
        <v>2025-03</v>
      </c>
    </row>
    <row r="329" spans="1:10">
      <c r="A329" s="24" t="s">
        <v>13</v>
      </c>
      <c r="B329" s="27">
        <v>45734</v>
      </c>
      <c r="C329" s="25">
        <v>184.19</v>
      </c>
      <c r="D329" s="26" t="s">
        <v>137</v>
      </c>
      <c r="E329" t="s">
        <v>126</v>
      </c>
      <c r="F329" t="s">
        <v>127</v>
      </c>
      <c r="G329" t="str">
        <f t="shared" si="20"/>
        <v>mars-2025</v>
      </c>
      <c r="H329" t="str">
        <f t="shared" si="21"/>
        <v>18-mars</v>
      </c>
      <c r="I329">
        <f t="shared" si="22"/>
        <v>2025</v>
      </c>
      <c r="J329" t="str">
        <f t="shared" si="23"/>
        <v>2025-03</v>
      </c>
    </row>
    <row r="330" spans="1:10">
      <c r="A330" s="24" t="s">
        <v>13</v>
      </c>
      <c r="B330" s="27">
        <v>45734</v>
      </c>
      <c r="C330" s="25">
        <v>432.76</v>
      </c>
      <c r="D330" s="26" t="s">
        <v>135</v>
      </c>
      <c r="E330" t="s">
        <v>126</v>
      </c>
      <c r="F330" t="s">
        <v>127</v>
      </c>
      <c r="G330" t="str">
        <f t="shared" si="20"/>
        <v>mars-2025</v>
      </c>
      <c r="H330" t="str">
        <f t="shared" si="21"/>
        <v>18-mars</v>
      </c>
      <c r="I330">
        <f t="shared" si="22"/>
        <v>2025</v>
      </c>
      <c r="J330" t="str">
        <f t="shared" si="23"/>
        <v>2025-03</v>
      </c>
    </row>
    <row r="331" spans="1:10">
      <c r="A331" s="24" t="s">
        <v>13</v>
      </c>
      <c r="B331" s="27">
        <v>45734</v>
      </c>
      <c r="C331" s="25">
        <v>339.51</v>
      </c>
      <c r="D331" s="26" t="s">
        <v>132</v>
      </c>
      <c r="E331" t="s">
        <v>126</v>
      </c>
      <c r="F331" t="s">
        <v>127</v>
      </c>
      <c r="G331" t="str">
        <f t="shared" si="20"/>
        <v>mars-2025</v>
      </c>
      <c r="H331" t="str">
        <f t="shared" si="21"/>
        <v>18-mars</v>
      </c>
      <c r="I331">
        <f t="shared" si="22"/>
        <v>2025</v>
      </c>
      <c r="J331" t="str">
        <f t="shared" si="23"/>
        <v>2025-03</v>
      </c>
    </row>
    <row r="332" spans="1:10">
      <c r="A332" s="24" t="s">
        <v>13</v>
      </c>
      <c r="B332" s="27">
        <v>45734</v>
      </c>
      <c r="C332" s="25">
        <v>128.33000000000001</v>
      </c>
      <c r="D332" s="26" t="s">
        <v>132</v>
      </c>
      <c r="E332" t="s">
        <v>126</v>
      </c>
      <c r="F332" t="s">
        <v>127</v>
      </c>
      <c r="G332" t="str">
        <f t="shared" si="20"/>
        <v>mars-2025</v>
      </c>
      <c r="H332" t="str">
        <f t="shared" si="21"/>
        <v>18-mars</v>
      </c>
      <c r="I332">
        <f t="shared" si="22"/>
        <v>2025</v>
      </c>
      <c r="J332" t="str">
        <f t="shared" si="23"/>
        <v>2025-03</v>
      </c>
    </row>
    <row r="333" spans="1:10">
      <c r="A333" s="24" t="s">
        <v>13</v>
      </c>
      <c r="B333" s="27">
        <v>45734</v>
      </c>
      <c r="C333" s="25">
        <v>164</v>
      </c>
      <c r="D333" s="26" t="s">
        <v>130</v>
      </c>
      <c r="E333" t="s">
        <v>126</v>
      </c>
      <c r="F333" t="s">
        <v>127</v>
      </c>
      <c r="G333" t="str">
        <f t="shared" si="20"/>
        <v>mars-2025</v>
      </c>
      <c r="H333" t="str">
        <f t="shared" si="21"/>
        <v>18-mars</v>
      </c>
      <c r="I333">
        <f t="shared" si="22"/>
        <v>2025</v>
      </c>
      <c r="J333" t="str">
        <f t="shared" si="23"/>
        <v>2025-03</v>
      </c>
    </row>
    <row r="334" spans="1:10">
      <c r="A334" s="24" t="s">
        <v>13</v>
      </c>
      <c r="B334" s="27">
        <v>45734</v>
      </c>
      <c r="C334" s="25">
        <v>302.35000000000002</v>
      </c>
      <c r="D334" s="26" t="s">
        <v>133</v>
      </c>
      <c r="E334" t="s">
        <v>126</v>
      </c>
      <c r="F334" t="s">
        <v>127</v>
      </c>
      <c r="G334" t="str">
        <f t="shared" si="20"/>
        <v>mars-2025</v>
      </c>
      <c r="H334" t="str">
        <f t="shared" si="21"/>
        <v>18-mars</v>
      </c>
      <c r="I334">
        <f t="shared" si="22"/>
        <v>2025</v>
      </c>
      <c r="J334" t="str">
        <f t="shared" si="23"/>
        <v>2025-03</v>
      </c>
    </row>
    <row r="335" spans="1:10">
      <c r="A335" s="24" t="s">
        <v>13</v>
      </c>
      <c r="B335" s="27">
        <v>45733</v>
      </c>
      <c r="C335" s="25">
        <v>439.5</v>
      </c>
      <c r="D335" s="26" t="s">
        <v>143</v>
      </c>
      <c r="E335" t="s">
        <v>126</v>
      </c>
      <c r="F335" t="s">
        <v>127</v>
      </c>
      <c r="G335" t="str">
        <f t="shared" si="20"/>
        <v>mars-2025</v>
      </c>
      <c r="H335" t="str">
        <f t="shared" si="21"/>
        <v>17-mars</v>
      </c>
      <c r="I335">
        <f t="shared" si="22"/>
        <v>2025</v>
      </c>
      <c r="J335" t="str">
        <f t="shared" si="23"/>
        <v>2025-03</v>
      </c>
    </row>
    <row r="336" spans="1:10">
      <c r="A336" s="24" t="s">
        <v>13</v>
      </c>
      <c r="B336" s="27">
        <v>45733</v>
      </c>
      <c r="C336" s="25">
        <v>452.58</v>
      </c>
      <c r="D336" s="26" t="s">
        <v>147</v>
      </c>
      <c r="E336" t="s">
        <v>126</v>
      </c>
      <c r="F336" t="s">
        <v>127</v>
      </c>
      <c r="G336" t="str">
        <f t="shared" si="20"/>
        <v>mars-2025</v>
      </c>
      <c r="H336" t="str">
        <f t="shared" si="21"/>
        <v>17-mars</v>
      </c>
      <c r="I336">
        <f t="shared" si="22"/>
        <v>2025</v>
      </c>
      <c r="J336" t="str">
        <f t="shared" si="23"/>
        <v>2025-03</v>
      </c>
    </row>
    <row r="337" spans="1:10">
      <c r="A337" s="24" t="s">
        <v>13</v>
      </c>
      <c r="B337" s="27">
        <v>45732</v>
      </c>
      <c r="C337" s="25">
        <v>107.18</v>
      </c>
      <c r="D337" s="26" t="s">
        <v>133</v>
      </c>
      <c r="E337" t="s">
        <v>126</v>
      </c>
      <c r="F337" t="s">
        <v>127</v>
      </c>
      <c r="G337" t="str">
        <f t="shared" si="20"/>
        <v>mars-2025</v>
      </c>
      <c r="H337" t="str">
        <f t="shared" si="21"/>
        <v>16-mars</v>
      </c>
      <c r="I337">
        <f t="shared" si="22"/>
        <v>2025</v>
      </c>
      <c r="J337" t="str">
        <f t="shared" si="23"/>
        <v>2025-03</v>
      </c>
    </row>
    <row r="338" spans="1:10">
      <c r="A338" s="24" t="s">
        <v>13</v>
      </c>
      <c r="B338" s="27">
        <v>45731</v>
      </c>
      <c r="C338" s="25">
        <v>316.5</v>
      </c>
      <c r="D338" s="26" t="s">
        <v>133</v>
      </c>
      <c r="E338" t="s">
        <v>126</v>
      </c>
      <c r="F338" t="s">
        <v>127</v>
      </c>
      <c r="G338" t="str">
        <f t="shared" si="20"/>
        <v>mars-2025</v>
      </c>
      <c r="H338" t="str">
        <f t="shared" si="21"/>
        <v>15-mars</v>
      </c>
      <c r="I338">
        <f t="shared" si="22"/>
        <v>2025</v>
      </c>
      <c r="J338" t="str">
        <f t="shared" si="23"/>
        <v>2025-03</v>
      </c>
    </row>
    <row r="339" spans="1:10">
      <c r="A339" s="24" t="s">
        <v>13</v>
      </c>
      <c r="B339" s="27">
        <v>45730</v>
      </c>
      <c r="C339" s="25">
        <v>956.89</v>
      </c>
      <c r="D339" s="26" t="s">
        <v>134</v>
      </c>
      <c r="E339" t="s">
        <v>126</v>
      </c>
      <c r="F339" t="s">
        <v>127</v>
      </c>
      <c r="G339" t="str">
        <f t="shared" si="20"/>
        <v>mars-2025</v>
      </c>
      <c r="H339" t="str">
        <f t="shared" si="21"/>
        <v>14-mars</v>
      </c>
      <c r="I339">
        <f t="shared" si="22"/>
        <v>2025</v>
      </c>
      <c r="J339" t="str">
        <f t="shared" si="23"/>
        <v>2025-03</v>
      </c>
    </row>
    <row r="340" spans="1:10">
      <c r="A340" s="24" t="s">
        <v>13</v>
      </c>
      <c r="B340" s="27">
        <v>45730</v>
      </c>
      <c r="C340" s="25">
        <v>706.29</v>
      </c>
      <c r="D340" s="26" t="s">
        <v>135</v>
      </c>
      <c r="E340" t="s">
        <v>126</v>
      </c>
      <c r="F340" t="s">
        <v>127</v>
      </c>
      <c r="G340" t="str">
        <f t="shared" si="20"/>
        <v>mars-2025</v>
      </c>
      <c r="H340" t="str">
        <f t="shared" si="21"/>
        <v>14-mars</v>
      </c>
      <c r="I340">
        <f t="shared" si="22"/>
        <v>2025</v>
      </c>
      <c r="J340" t="str">
        <f t="shared" si="23"/>
        <v>2025-03</v>
      </c>
    </row>
    <row r="341" spans="1:10">
      <c r="A341" s="24" t="s">
        <v>13</v>
      </c>
      <c r="B341" s="27">
        <v>45730</v>
      </c>
      <c r="C341" s="25">
        <v>1160.1400000000001</v>
      </c>
      <c r="D341" s="26" t="s">
        <v>132</v>
      </c>
      <c r="E341" t="s">
        <v>126</v>
      </c>
      <c r="F341" t="s">
        <v>127</v>
      </c>
      <c r="G341" t="str">
        <f t="shared" si="20"/>
        <v>mars-2025</v>
      </c>
      <c r="H341" t="str">
        <f t="shared" si="21"/>
        <v>14-mars</v>
      </c>
      <c r="I341">
        <f t="shared" si="22"/>
        <v>2025</v>
      </c>
      <c r="J341" t="str">
        <f t="shared" si="23"/>
        <v>2025-03</v>
      </c>
    </row>
    <row r="342" spans="1:10">
      <c r="A342" s="24" t="s">
        <v>13</v>
      </c>
      <c r="B342" s="27">
        <v>45730</v>
      </c>
      <c r="C342" s="25">
        <v>737.72</v>
      </c>
      <c r="D342" s="26" t="s">
        <v>131</v>
      </c>
      <c r="E342" t="s">
        <v>126</v>
      </c>
      <c r="F342" t="s">
        <v>127</v>
      </c>
      <c r="G342" t="str">
        <f t="shared" si="20"/>
        <v>mars-2025</v>
      </c>
      <c r="H342" t="str">
        <f t="shared" si="21"/>
        <v>14-mars</v>
      </c>
      <c r="I342">
        <f t="shared" si="22"/>
        <v>2025</v>
      </c>
      <c r="J342" t="str">
        <f t="shared" si="23"/>
        <v>2025-03</v>
      </c>
    </row>
    <row r="343" spans="1:10">
      <c r="A343" s="24" t="s">
        <v>13</v>
      </c>
      <c r="B343" s="27">
        <v>45730</v>
      </c>
      <c r="C343" s="25">
        <v>82.33</v>
      </c>
      <c r="D343" s="26" t="s">
        <v>130</v>
      </c>
      <c r="E343" t="s">
        <v>126</v>
      </c>
      <c r="F343" t="s">
        <v>127</v>
      </c>
      <c r="G343" t="str">
        <f t="shared" si="20"/>
        <v>mars-2025</v>
      </c>
      <c r="H343" t="str">
        <f t="shared" si="21"/>
        <v>14-mars</v>
      </c>
      <c r="I343">
        <f t="shared" si="22"/>
        <v>2025</v>
      </c>
      <c r="J343" t="str">
        <f t="shared" si="23"/>
        <v>2025-03</v>
      </c>
    </row>
    <row r="344" spans="1:10">
      <c r="A344" s="24" t="s">
        <v>13</v>
      </c>
      <c r="B344" s="27">
        <v>45730</v>
      </c>
      <c r="C344" s="25">
        <v>963.64</v>
      </c>
      <c r="D344" s="26" t="s">
        <v>133</v>
      </c>
      <c r="E344" t="s">
        <v>126</v>
      </c>
      <c r="F344" t="s">
        <v>127</v>
      </c>
      <c r="G344" t="str">
        <f t="shared" si="20"/>
        <v>mars-2025</v>
      </c>
      <c r="H344" t="str">
        <f t="shared" si="21"/>
        <v>14-mars</v>
      </c>
      <c r="I344">
        <f t="shared" si="22"/>
        <v>2025</v>
      </c>
      <c r="J344" t="str">
        <f t="shared" si="23"/>
        <v>2025-03</v>
      </c>
    </row>
    <row r="345" spans="1:10">
      <c r="A345" s="24" t="s">
        <v>13</v>
      </c>
      <c r="B345" s="27">
        <v>45730</v>
      </c>
      <c r="C345" s="25">
        <v>237.61</v>
      </c>
      <c r="D345" s="26" t="s">
        <v>136</v>
      </c>
      <c r="E345" t="s">
        <v>126</v>
      </c>
      <c r="F345" t="s">
        <v>127</v>
      </c>
      <c r="G345" t="str">
        <f t="shared" si="20"/>
        <v>mars-2025</v>
      </c>
      <c r="H345" t="str">
        <f t="shared" si="21"/>
        <v>14-mars</v>
      </c>
      <c r="I345">
        <f t="shared" si="22"/>
        <v>2025</v>
      </c>
      <c r="J345" t="str">
        <f t="shared" si="23"/>
        <v>2025-03</v>
      </c>
    </row>
    <row r="346" spans="1:10">
      <c r="A346" s="24" t="s">
        <v>13</v>
      </c>
      <c r="B346" s="27">
        <v>45729</v>
      </c>
      <c r="C346" s="25">
        <v>340.42</v>
      </c>
      <c r="D346" s="26" t="s">
        <v>128</v>
      </c>
      <c r="E346" t="s">
        <v>126</v>
      </c>
      <c r="F346" t="s">
        <v>127</v>
      </c>
      <c r="G346" t="str">
        <f t="shared" si="20"/>
        <v>mars-2025</v>
      </c>
      <c r="H346" t="str">
        <f t="shared" si="21"/>
        <v>13-mars</v>
      </c>
      <c r="I346">
        <f t="shared" si="22"/>
        <v>2025</v>
      </c>
      <c r="J346" t="str">
        <f t="shared" si="23"/>
        <v>2025-03</v>
      </c>
    </row>
    <row r="347" spans="1:10">
      <c r="A347" s="24" t="s">
        <v>13</v>
      </c>
      <c r="B347" s="27">
        <v>45728</v>
      </c>
      <c r="C347" s="25">
        <v>350.01</v>
      </c>
      <c r="D347" s="26" t="s">
        <v>134</v>
      </c>
      <c r="E347" t="s">
        <v>126</v>
      </c>
      <c r="F347" t="s">
        <v>127</v>
      </c>
      <c r="G347" t="str">
        <f t="shared" si="20"/>
        <v>mars-2025</v>
      </c>
      <c r="H347" t="str">
        <f t="shared" si="21"/>
        <v>12-mars</v>
      </c>
      <c r="I347">
        <f t="shared" si="22"/>
        <v>2025</v>
      </c>
      <c r="J347" t="str">
        <f t="shared" si="23"/>
        <v>2025-03</v>
      </c>
    </row>
    <row r="348" spans="1:10">
      <c r="A348" s="24" t="s">
        <v>13</v>
      </c>
      <c r="B348" s="27">
        <v>45728</v>
      </c>
      <c r="C348" s="25">
        <v>379.14</v>
      </c>
      <c r="D348" s="26" t="s">
        <v>137</v>
      </c>
      <c r="E348" t="s">
        <v>126</v>
      </c>
      <c r="F348" t="s">
        <v>127</v>
      </c>
      <c r="G348" t="str">
        <f t="shared" si="20"/>
        <v>mars-2025</v>
      </c>
      <c r="H348" t="str">
        <f t="shared" si="21"/>
        <v>12-mars</v>
      </c>
      <c r="I348">
        <f t="shared" si="22"/>
        <v>2025</v>
      </c>
      <c r="J348" t="str">
        <f t="shared" si="23"/>
        <v>2025-03</v>
      </c>
    </row>
    <row r="349" spans="1:10">
      <c r="A349" s="24" t="s">
        <v>13</v>
      </c>
      <c r="B349" s="27">
        <v>45728</v>
      </c>
      <c r="C349" s="25">
        <v>173.2</v>
      </c>
      <c r="D349" s="26" t="s">
        <v>137</v>
      </c>
      <c r="E349" t="s">
        <v>126</v>
      </c>
      <c r="F349" t="s">
        <v>127</v>
      </c>
      <c r="G349" t="str">
        <f t="shared" si="20"/>
        <v>mars-2025</v>
      </c>
      <c r="H349" t="str">
        <f t="shared" si="21"/>
        <v>12-mars</v>
      </c>
      <c r="I349">
        <f t="shared" si="22"/>
        <v>2025</v>
      </c>
      <c r="J349" t="str">
        <f t="shared" si="23"/>
        <v>2025-03</v>
      </c>
    </row>
    <row r="350" spans="1:10">
      <c r="A350" s="24" t="s">
        <v>13</v>
      </c>
      <c r="B350" s="27">
        <v>45728</v>
      </c>
      <c r="C350" s="25">
        <v>342.85</v>
      </c>
      <c r="D350" s="26" t="s">
        <v>133</v>
      </c>
      <c r="E350" t="s">
        <v>126</v>
      </c>
      <c r="F350" t="s">
        <v>127</v>
      </c>
      <c r="G350" t="str">
        <f t="shared" si="20"/>
        <v>mars-2025</v>
      </c>
      <c r="H350" t="str">
        <f t="shared" si="21"/>
        <v>12-mars</v>
      </c>
      <c r="I350">
        <f t="shared" si="22"/>
        <v>2025</v>
      </c>
      <c r="J350" t="str">
        <f t="shared" si="23"/>
        <v>2025-03</v>
      </c>
    </row>
    <row r="351" spans="1:10">
      <c r="A351" s="24" t="s">
        <v>13</v>
      </c>
      <c r="B351" s="27">
        <v>45728</v>
      </c>
      <c r="C351" s="25">
        <v>209.55</v>
      </c>
      <c r="D351" s="26" t="s">
        <v>136</v>
      </c>
      <c r="E351" t="s">
        <v>126</v>
      </c>
      <c r="F351" t="s">
        <v>127</v>
      </c>
      <c r="G351" t="str">
        <f t="shared" si="20"/>
        <v>mars-2025</v>
      </c>
      <c r="H351" t="str">
        <f t="shared" si="21"/>
        <v>12-mars</v>
      </c>
      <c r="I351">
        <f t="shared" si="22"/>
        <v>2025</v>
      </c>
      <c r="J351" t="str">
        <f t="shared" si="23"/>
        <v>2025-03</v>
      </c>
    </row>
    <row r="352" spans="1:10">
      <c r="A352" s="24" t="s">
        <v>13</v>
      </c>
      <c r="B352" s="27">
        <v>45728</v>
      </c>
      <c r="C352" s="25">
        <v>307.26</v>
      </c>
      <c r="D352" s="26" t="s">
        <v>146</v>
      </c>
      <c r="E352" t="s">
        <v>126</v>
      </c>
      <c r="F352" t="s">
        <v>127</v>
      </c>
      <c r="G352" t="str">
        <f t="shared" si="20"/>
        <v>mars-2025</v>
      </c>
      <c r="H352" t="str">
        <f t="shared" si="21"/>
        <v>12-mars</v>
      </c>
      <c r="I352">
        <f t="shared" si="22"/>
        <v>2025</v>
      </c>
      <c r="J352" t="str">
        <f t="shared" si="23"/>
        <v>2025-03</v>
      </c>
    </row>
    <row r="353" spans="1:10">
      <c r="A353" s="24" t="s">
        <v>13</v>
      </c>
      <c r="B353" s="27">
        <v>45727</v>
      </c>
      <c r="C353" s="25">
        <v>411.47</v>
      </c>
      <c r="D353" s="26" t="s">
        <v>134</v>
      </c>
      <c r="E353" t="s">
        <v>126</v>
      </c>
      <c r="F353" t="s">
        <v>127</v>
      </c>
      <c r="G353" t="str">
        <f t="shared" si="20"/>
        <v>mars-2025</v>
      </c>
      <c r="H353" t="str">
        <f t="shared" si="21"/>
        <v>11-mars</v>
      </c>
      <c r="I353">
        <f t="shared" si="22"/>
        <v>2025</v>
      </c>
      <c r="J353" t="str">
        <f t="shared" si="23"/>
        <v>2025-03</v>
      </c>
    </row>
    <row r="354" spans="1:10">
      <c r="A354" s="24" t="s">
        <v>13</v>
      </c>
      <c r="B354" s="27">
        <v>45727</v>
      </c>
      <c r="C354" s="25">
        <v>472.38</v>
      </c>
      <c r="D354" s="26" t="s">
        <v>135</v>
      </c>
      <c r="E354" t="s">
        <v>126</v>
      </c>
      <c r="F354" t="s">
        <v>127</v>
      </c>
      <c r="G354" t="str">
        <f t="shared" si="20"/>
        <v>mars-2025</v>
      </c>
      <c r="H354" t="str">
        <f t="shared" si="21"/>
        <v>11-mars</v>
      </c>
      <c r="I354">
        <f t="shared" si="22"/>
        <v>2025</v>
      </c>
      <c r="J354" t="str">
        <f t="shared" si="23"/>
        <v>2025-03</v>
      </c>
    </row>
    <row r="355" spans="1:10">
      <c r="A355" s="24" t="s">
        <v>13</v>
      </c>
      <c r="B355" s="27">
        <v>45727</v>
      </c>
      <c r="C355" s="25">
        <v>499.27</v>
      </c>
      <c r="D355" s="26" t="s">
        <v>132</v>
      </c>
      <c r="E355" t="s">
        <v>126</v>
      </c>
      <c r="F355" t="s">
        <v>127</v>
      </c>
      <c r="G355" t="str">
        <f t="shared" si="20"/>
        <v>mars-2025</v>
      </c>
      <c r="H355" t="str">
        <f t="shared" si="21"/>
        <v>11-mars</v>
      </c>
      <c r="I355">
        <f t="shared" si="22"/>
        <v>2025</v>
      </c>
      <c r="J355" t="str">
        <f t="shared" si="23"/>
        <v>2025-03</v>
      </c>
    </row>
    <row r="356" spans="1:10">
      <c r="A356" s="24" t="s">
        <v>13</v>
      </c>
      <c r="B356" s="27">
        <v>45727</v>
      </c>
      <c r="C356" s="25">
        <v>157.93</v>
      </c>
      <c r="D356" s="26" t="s">
        <v>131</v>
      </c>
      <c r="E356" t="s">
        <v>126</v>
      </c>
      <c r="F356" t="s">
        <v>127</v>
      </c>
      <c r="G356" t="str">
        <f t="shared" si="20"/>
        <v>mars-2025</v>
      </c>
      <c r="H356" t="str">
        <f t="shared" si="21"/>
        <v>11-mars</v>
      </c>
      <c r="I356">
        <f t="shared" si="22"/>
        <v>2025</v>
      </c>
      <c r="J356" t="str">
        <f t="shared" si="23"/>
        <v>2025-03</v>
      </c>
    </row>
    <row r="357" spans="1:10">
      <c r="A357" s="24" t="s">
        <v>13</v>
      </c>
      <c r="B357" s="27">
        <v>45727</v>
      </c>
      <c r="C357" s="25">
        <v>349.19</v>
      </c>
      <c r="D357" s="26" t="s">
        <v>143</v>
      </c>
      <c r="E357" t="s">
        <v>126</v>
      </c>
      <c r="F357" t="s">
        <v>127</v>
      </c>
      <c r="G357" t="str">
        <f t="shared" si="20"/>
        <v>mars-2025</v>
      </c>
      <c r="H357" t="str">
        <f t="shared" si="21"/>
        <v>11-mars</v>
      </c>
      <c r="I357">
        <f t="shared" si="22"/>
        <v>2025</v>
      </c>
      <c r="J357" t="str">
        <f t="shared" si="23"/>
        <v>2025-03</v>
      </c>
    </row>
    <row r="358" spans="1:10">
      <c r="A358" s="24" t="s">
        <v>13</v>
      </c>
      <c r="B358" s="27">
        <v>45727</v>
      </c>
      <c r="C358" s="25">
        <v>614.64</v>
      </c>
      <c r="D358" s="26" t="s">
        <v>133</v>
      </c>
      <c r="E358" t="s">
        <v>126</v>
      </c>
      <c r="F358" t="s">
        <v>127</v>
      </c>
      <c r="G358" t="str">
        <f t="shared" si="20"/>
        <v>mars-2025</v>
      </c>
      <c r="H358" t="str">
        <f t="shared" si="21"/>
        <v>11-mars</v>
      </c>
      <c r="I358">
        <f t="shared" si="22"/>
        <v>2025</v>
      </c>
      <c r="J358" t="str">
        <f t="shared" si="23"/>
        <v>2025-03</v>
      </c>
    </row>
    <row r="359" spans="1:10">
      <c r="A359" s="24" t="s">
        <v>13</v>
      </c>
      <c r="B359" s="27">
        <v>45726</v>
      </c>
      <c r="C359" s="25">
        <v>1013.98</v>
      </c>
      <c r="D359" s="26" t="s">
        <v>137</v>
      </c>
      <c r="E359" t="s">
        <v>126</v>
      </c>
      <c r="F359" t="s">
        <v>127</v>
      </c>
      <c r="G359" t="str">
        <f t="shared" si="20"/>
        <v>mars-2025</v>
      </c>
      <c r="H359" t="str">
        <f t="shared" si="21"/>
        <v>10-mars</v>
      </c>
      <c r="I359">
        <f t="shared" si="22"/>
        <v>2025</v>
      </c>
      <c r="J359" t="str">
        <f t="shared" si="23"/>
        <v>2025-03</v>
      </c>
    </row>
    <row r="360" spans="1:10">
      <c r="A360" s="24" t="s">
        <v>13</v>
      </c>
      <c r="B360" s="27">
        <v>45726</v>
      </c>
      <c r="C360" s="25">
        <v>171</v>
      </c>
      <c r="D360" s="26" t="s">
        <v>136</v>
      </c>
      <c r="E360" t="s">
        <v>126</v>
      </c>
      <c r="F360" t="s">
        <v>127</v>
      </c>
      <c r="G360" t="str">
        <f t="shared" si="20"/>
        <v>mars-2025</v>
      </c>
      <c r="H360" t="str">
        <f t="shared" si="21"/>
        <v>10-mars</v>
      </c>
      <c r="I360">
        <f t="shared" si="22"/>
        <v>2025</v>
      </c>
      <c r="J360" t="str">
        <f t="shared" si="23"/>
        <v>2025-03</v>
      </c>
    </row>
    <row r="361" spans="1:10">
      <c r="A361" s="24" t="s">
        <v>13</v>
      </c>
      <c r="B361" s="27">
        <v>45724</v>
      </c>
      <c r="C361" s="25">
        <v>143.19</v>
      </c>
      <c r="D361" s="26" t="s">
        <v>132</v>
      </c>
      <c r="E361" t="s">
        <v>126</v>
      </c>
      <c r="F361" t="s">
        <v>127</v>
      </c>
      <c r="G361" t="str">
        <f t="shared" si="20"/>
        <v>mars-2025</v>
      </c>
      <c r="H361" t="str">
        <f t="shared" si="21"/>
        <v>08-mars</v>
      </c>
      <c r="I361">
        <f t="shared" si="22"/>
        <v>2025</v>
      </c>
      <c r="J361" t="str">
        <f t="shared" si="23"/>
        <v>2025-03</v>
      </c>
    </row>
    <row r="362" spans="1:10">
      <c r="A362" s="24" t="s">
        <v>13</v>
      </c>
      <c r="B362" s="27">
        <v>45724</v>
      </c>
      <c r="C362" s="25">
        <v>148.5</v>
      </c>
      <c r="D362" s="26" t="s">
        <v>133</v>
      </c>
      <c r="E362" t="s">
        <v>126</v>
      </c>
      <c r="F362" t="s">
        <v>127</v>
      </c>
      <c r="G362" t="str">
        <f t="shared" si="20"/>
        <v>mars-2025</v>
      </c>
      <c r="H362" t="str">
        <f t="shared" si="21"/>
        <v>08-mars</v>
      </c>
      <c r="I362">
        <f t="shared" si="22"/>
        <v>2025</v>
      </c>
      <c r="J362" t="str">
        <f t="shared" si="23"/>
        <v>2025-03</v>
      </c>
    </row>
    <row r="363" spans="1:10">
      <c r="A363" s="24" t="s">
        <v>13</v>
      </c>
      <c r="B363" s="27">
        <v>45723</v>
      </c>
      <c r="C363" s="25">
        <v>340.81</v>
      </c>
      <c r="D363" s="26" t="s">
        <v>134</v>
      </c>
      <c r="E363" t="s">
        <v>126</v>
      </c>
      <c r="F363" t="s">
        <v>127</v>
      </c>
      <c r="G363" t="str">
        <f t="shared" si="20"/>
        <v>mars-2025</v>
      </c>
      <c r="H363" t="str">
        <f t="shared" si="21"/>
        <v>07-mars</v>
      </c>
      <c r="I363">
        <f t="shared" si="22"/>
        <v>2025</v>
      </c>
      <c r="J363" t="str">
        <f t="shared" si="23"/>
        <v>2025-03</v>
      </c>
    </row>
    <row r="364" spans="1:10">
      <c r="A364" s="24" t="s">
        <v>13</v>
      </c>
      <c r="B364" s="27">
        <v>45723</v>
      </c>
      <c r="C364" s="25">
        <v>734.65</v>
      </c>
      <c r="D364" s="26" t="s">
        <v>132</v>
      </c>
      <c r="E364" t="s">
        <v>126</v>
      </c>
      <c r="F364" t="s">
        <v>127</v>
      </c>
      <c r="G364" t="str">
        <f t="shared" si="20"/>
        <v>mars-2025</v>
      </c>
      <c r="H364" t="str">
        <f t="shared" si="21"/>
        <v>07-mars</v>
      </c>
      <c r="I364">
        <f t="shared" si="22"/>
        <v>2025</v>
      </c>
      <c r="J364" t="str">
        <f t="shared" si="23"/>
        <v>2025-03</v>
      </c>
    </row>
    <row r="365" spans="1:10">
      <c r="A365" s="24" t="s">
        <v>13</v>
      </c>
      <c r="B365" s="27">
        <v>45723</v>
      </c>
      <c r="C365" s="25">
        <v>1031.47</v>
      </c>
      <c r="D365" s="26" t="s">
        <v>135</v>
      </c>
      <c r="E365" t="s">
        <v>126</v>
      </c>
      <c r="F365" t="s">
        <v>127</v>
      </c>
      <c r="G365" t="str">
        <f t="shared" si="20"/>
        <v>mars-2025</v>
      </c>
      <c r="H365" t="str">
        <f t="shared" si="21"/>
        <v>07-mars</v>
      </c>
      <c r="I365">
        <f t="shared" si="22"/>
        <v>2025</v>
      </c>
      <c r="J365" t="str">
        <f t="shared" si="23"/>
        <v>2025-03</v>
      </c>
    </row>
    <row r="366" spans="1:10">
      <c r="A366" s="24" t="s">
        <v>13</v>
      </c>
      <c r="B366" s="27">
        <v>45723</v>
      </c>
      <c r="C366" s="25">
        <v>973.2</v>
      </c>
      <c r="D366" s="26" t="s">
        <v>131</v>
      </c>
      <c r="E366" t="s">
        <v>126</v>
      </c>
      <c r="F366" t="s">
        <v>127</v>
      </c>
      <c r="G366" t="str">
        <f t="shared" si="20"/>
        <v>mars-2025</v>
      </c>
      <c r="H366" t="str">
        <f t="shared" si="21"/>
        <v>07-mars</v>
      </c>
      <c r="I366">
        <f t="shared" si="22"/>
        <v>2025</v>
      </c>
      <c r="J366" t="str">
        <f t="shared" si="23"/>
        <v>2025-03</v>
      </c>
    </row>
    <row r="367" spans="1:10">
      <c r="A367" s="24" t="s">
        <v>13</v>
      </c>
      <c r="B367" s="27">
        <v>45723</v>
      </c>
      <c r="C367" s="25">
        <v>571.41</v>
      </c>
      <c r="D367" s="26" t="s">
        <v>130</v>
      </c>
      <c r="E367" t="s">
        <v>126</v>
      </c>
      <c r="F367" t="s">
        <v>127</v>
      </c>
      <c r="G367" t="str">
        <f t="shared" si="20"/>
        <v>mars-2025</v>
      </c>
      <c r="H367" t="str">
        <f t="shared" si="21"/>
        <v>07-mars</v>
      </c>
      <c r="I367">
        <f t="shared" si="22"/>
        <v>2025</v>
      </c>
      <c r="J367" t="str">
        <f t="shared" si="23"/>
        <v>2025-03</v>
      </c>
    </row>
    <row r="368" spans="1:10">
      <c r="A368" s="24" t="s">
        <v>13</v>
      </c>
      <c r="B368" s="27">
        <v>45723</v>
      </c>
      <c r="C368" s="25">
        <v>825.93</v>
      </c>
      <c r="D368" s="26" t="s">
        <v>133</v>
      </c>
      <c r="E368" t="s">
        <v>126</v>
      </c>
      <c r="F368" t="s">
        <v>127</v>
      </c>
      <c r="G368" t="str">
        <f t="shared" si="20"/>
        <v>mars-2025</v>
      </c>
      <c r="H368" t="str">
        <f t="shared" si="21"/>
        <v>07-mars</v>
      </c>
      <c r="I368">
        <f t="shared" si="22"/>
        <v>2025</v>
      </c>
      <c r="J368" t="str">
        <f t="shared" si="23"/>
        <v>2025-03</v>
      </c>
    </row>
    <row r="369" spans="1:10">
      <c r="A369" s="24" t="s">
        <v>13</v>
      </c>
      <c r="B369" s="27">
        <v>45723</v>
      </c>
      <c r="C369" s="25">
        <v>531.9</v>
      </c>
      <c r="D369" s="26" t="s">
        <v>140</v>
      </c>
      <c r="E369" t="s">
        <v>126</v>
      </c>
      <c r="F369" t="s">
        <v>127</v>
      </c>
      <c r="G369" t="str">
        <f t="shared" si="20"/>
        <v>mars-2025</v>
      </c>
      <c r="H369" t="str">
        <f t="shared" si="21"/>
        <v>07-mars</v>
      </c>
      <c r="I369">
        <f t="shared" si="22"/>
        <v>2025</v>
      </c>
      <c r="J369" t="str">
        <f t="shared" si="23"/>
        <v>2025-03</v>
      </c>
    </row>
    <row r="370" spans="1:10">
      <c r="A370" s="24" t="s">
        <v>13</v>
      </c>
      <c r="B370" s="27">
        <v>45723</v>
      </c>
      <c r="C370" s="25">
        <v>171</v>
      </c>
      <c r="D370" s="26" t="s">
        <v>136</v>
      </c>
      <c r="E370" t="s">
        <v>126</v>
      </c>
      <c r="F370" t="s">
        <v>127</v>
      </c>
      <c r="G370" t="str">
        <f t="shared" si="20"/>
        <v>mars-2025</v>
      </c>
      <c r="H370" t="str">
        <f t="shared" si="21"/>
        <v>07-mars</v>
      </c>
      <c r="I370">
        <f t="shared" si="22"/>
        <v>2025</v>
      </c>
      <c r="J370" t="str">
        <f t="shared" si="23"/>
        <v>2025-03</v>
      </c>
    </row>
    <row r="371" spans="1:10">
      <c r="A371" s="24" t="s">
        <v>13</v>
      </c>
      <c r="B371" s="27">
        <v>45723</v>
      </c>
      <c r="C371" s="25">
        <v>279.57</v>
      </c>
      <c r="D371" s="26" t="s">
        <v>136</v>
      </c>
      <c r="E371" t="s">
        <v>126</v>
      </c>
      <c r="F371" t="s">
        <v>127</v>
      </c>
      <c r="G371" t="str">
        <f t="shared" si="20"/>
        <v>mars-2025</v>
      </c>
      <c r="H371" t="str">
        <f t="shared" si="21"/>
        <v>07-mars</v>
      </c>
      <c r="I371">
        <f t="shared" si="22"/>
        <v>2025</v>
      </c>
      <c r="J371" t="str">
        <f t="shared" si="23"/>
        <v>2025-03</v>
      </c>
    </row>
    <row r="372" spans="1:10">
      <c r="A372" s="24" t="s">
        <v>13</v>
      </c>
      <c r="B372" s="27">
        <v>45721</v>
      </c>
      <c r="C372" s="25">
        <v>145.78</v>
      </c>
      <c r="D372" s="26" t="s">
        <v>142</v>
      </c>
      <c r="E372" t="s">
        <v>126</v>
      </c>
      <c r="F372" t="s">
        <v>127</v>
      </c>
      <c r="G372" t="str">
        <f t="shared" si="20"/>
        <v>mars-2025</v>
      </c>
      <c r="H372" t="str">
        <f t="shared" si="21"/>
        <v>05-mars</v>
      </c>
      <c r="I372">
        <f t="shared" si="22"/>
        <v>2025</v>
      </c>
      <c r="J372" t="str">
        <f t="shared" si="23"/>
        <v>2025-03</v>
      </c>
    </row>
    <row r="373" spans="1:10">
      <c r="A373" s="24" t="s">
        <v>13</v>
      </c>
      <c r="B373" s="27">
        <v>45720</v>
      </c>
      <c r="C373" s="25">
        <v>1159.52</v>
      </c>
      <c r="D373" s="26" t="s">
        <v>134</v>
      </c>
      <c r="E373" t="s">
        <v>126</v>
      </c>
      <c r="F373" t="s">
        <v>127</v>
      </c>
      <c r="G373" t="str">
        <f t="shared" si="20"/>
        <v>mars-2025</v>
      </c>
      <c r="H373" t="str">
        <f t="shared" si="21"/>
        <v>04-mars</v>
      </c>
      <c r="I373">
        <f t="shared" si="22"/>
        <v>2025</v>
      </c>
      <c r="J373" t="str">
        <f t="shared" si="23"/>
        <v>2025-03</v>
      </c>
    </row>
    <row r="374" spans="1:10">
      <c r="A374" s="24" t="s">
        <v>13</v>
      </c>
      <c r="B374" s="27">
        <v>45720</v>
      </c>
      <c r="C374" s="25">
        <v>218.31</v>
      </c>
      <c r="D374" s="26" t="s">
        <v>137</v>
      </c>
      <c r="E374" t="s">
        <v>126</v>
      </c>
      <c r="F374" t="s">
        <v>127</v>
      </c>
      <c r="G374" t="str">
        <f t="shared" si="20"/>
        <v>mars-2025</v>
      </c>
      <c r="H374" t="str">
        <f t="shared" si="21"/>
        <v>04-mars</v>
      </c>
      <c r="I374">
        <f t="shared" si="22"/>
        <v>2025</v>
      </c>
      <c r="J374" t="str">
        <f t="shared" si="23"/>
        <v>2025-03</v>
      </c>
    </row>
    <row r="375" spans="1:10">
      <c r="A375" s="24" t="s">
        <v>13</v>
      </c>
      <c r="B375" s="27">
        <v>45720</v>
      </c>
      <c r="C375" s="25">
        <v>65.41</v>
      </c>
      <c r="D375" s="26" t="s">
        <v>137</v>
      </c>
      <c r="E375" t="s">
        <v>126</v>
      </c>
      <c r="F375" t="s">
        <v>127</v>
      </c>
      <c r="G375" t="str">
        <f t="shared" si="20"/>
        <v>mars-2025</v>
      </c>
      <c r="H375" t="str">
        <f t="shared" si="21"/>
        <v>04-mars</v>
      </c>
      <c r="I375">
        <f t="shared" si="22"/>
        <v>2025</v>
      </c>
      <c r="J375" t="str">
        <f t="shared" si="23"/>
        <v>2025-03</v>
      </c>
    </row>
    <row r="376" spans="1:10">
      <c r="A376" s="24" t="s">
        <v>13</v>
      </c>
      <c r="B376" s="27">
        <v>45720</v>
      </c>
      <c r="C376" s="25">
        <v>949.45</v>
      </c>
      <c r="D376" s="26" t="s">
        <v>132</v>
      </c>
      <c r="E376" t="s">
        <v>126</v>
      </c>
      <c r="F376" t="s">
        <v>127</v>
      </c>
      <c r="G376" t="str">
        <f t="shared" si="20"/>
        <v>mars-2025</v>
      </c>
      <c r="H376" t="str">
        <f t="shared" si="21"/>
        <v>04-mars</v>
      </c>
      <c r="I376">
        <f t="shared" si="22"/>
        <v>2025</v>
      </c>
      <c r="J376" t="str">
        <f t="shared" si="23"/>
        <v>2025-03</v>
      </c>
    </row>
    <row r="377" spans="1:10">
      <c r="A377" s="24" t="s">
        <v>13</v>
      </c>
      <c r="B377" s="27">
        <v>45720</v>
      </c>
      <c r="C377" s="25">
        <v>105.36</v>
      </c>
      <c r="D377" s="26" t="s">
        <v>132</v>
      </c>
      <c r="E377" t="s">
        <v>126</v>
      </c>
      <c r="F377" t="s">
        <v>127</v>
      </c>
      <c r="G377" t="str">
        <f t="shared" si="20"/>
        <v>mars-2025</v>
      </c>
      <c r="H377" t="str">
        <f t="shared" si="21"/>
        <v>04-mars</v>
      </c>
      <c r="I377">
        <f t="shared" si="22"/>
        <v>2025</v>
      </c>
      <c r="J377" t="str">
        <f t="shared" si="23"/>
        <v>2025-03</v>
      </c>
    </row>
    <row r="378" spans="1:10">
      <c r="A378" s="24" t="s">
        <v>13</v>
      </c>
      <c r="B378" s="27">
        <v>45720</v>
      </c>
      <c r="C378" s="25">
        <v>1570.05</v>
      </c>
      <c r="D378" s="26" t="s">
        <v>135</v>
      </c>
      <c r="E378" t="s">
        <v>126</v>
      </c>
      <c r="F378" t="s">
        <v>127</v>
      </c>
      <c r="G378" t="str">
        <f t="shared" si="20"/>
        <v>mars-2025</v>
      </c>
      <c r="H378" t="str">
        <f t="shared" si="21"/>
        <v>04-mars</v>
      </c>
      <c r="I378">
        <f t="shared" si="22"/>
        <v>2025</v>
      </c>
      <c r="J378" t="str">
        <f t="shared" si="23"/>
        <v>2025-03</v>
      </c>
    </row>
    <row r="379" spans="1:10">
      <c r="A379" s="24" t="s">
        <v>13</v>
      </c>
      <c r="B379" s="27">
        <v>45720</v>
      </c>
      <c r="C379" s="25">
        <v>205.2</v>
      </c>
      <c r="D379" s="26" t="s">
        <v>130</v>
      </c>
      <c r="E379" t="s">
        <v>126</v>
      </c>
      <c r="F379" t="s">
        <v>127</v>
      </c>
      <c r="G379" t="str">
        <f t="shared" si="20"/>
        <v>mars-2025</v>
      </c>
      <c r="H379" t="str">
        <f t="shared" si="21"/>
        <v>04-mars</v>
      </c>
      <c r="I379">
        <f t="shared" si="22"/>
        <v>2025</v>
      </c>
      <c r="J379" t="str">
        <f t="shared" si="23"/>
        <v>2025-03</v>
      </c>
    </row>
    <row r="380" spans="1:10">
      <c r="A380" s="24" t="s">
        <v>13</v>
      </c>
      <c r="B380" s="27">
        <v>45720</v>
      </c>
      <c r="C380" s="25">
        <v>660.3</v>
      </c>
      <c r="D380" s="26" t="s">
        <v>133</v>
      </c>
      <c r="E380" t="s">
        <v>126</v>
      </c>
      <c r="F380" t="s">
        <v>127</v>
      </c>
      <c r="G380" t="str">
        <f t="shared" si="20"/>
        <v>mars-2025</v>
      </c>
      <c r="H380" t="str">
        <f t="shared" si="21"/>
        <v>04-mars</v>
      </c>
      <c r="I380">
        <f t="shared" si="22"/>
        <v>2025</v>
      </c>
      <c r="J380" t="str">
        <f t="shared" si="23"/>
        <v>2025-03</v>
      </c>
    </row>
    <row r="381" spans="1:10">
      <c r="A381" s="24" t="s">
        <v>13</v>
      </c>
      <c r="B381" s="27">
        <v>45720</v>
      </c>
      <c r="C381" s="25">
        <v>33.92</v>
      </c>
      <c r="D381" s="26" t="s">
        <v>133</v>
      </c>
      <c r="E381" t="s">
        <v>126</v>
      </c>
      <c r="F381" t="s">
        <v>127</v>
      </c>
      <c r="G381" t="str">
        <f t="shared" si="20"/>
        <v>mars-2025</v>
      </c>
      <c r="H381" t="str">
        <f t="shared" si="21"/>
        <v>04-mars</v>
      </c>
      <c r="I381">
        <f t="shared" si="22"/>
        <v>2025</v>
      </c>
      <c r="J381" t="str">
        <f t="shared" si="23"/>
        <v>2025-03</v>
      </c>
    </row>
    <row r="382" spans="1:10">
      <c r="A382" s="24" t="s">
        <v>13</v>
      </c>
      <c r="B382" s="27">
        <v>45720</v>
      </c>
      <c r="C382" s="25">
        <v>424.62</v>
      </c>
      <c r="D382" s="26" t="s">
        <v>144</v>
      </c>
      <c r="E382" t="s">
        <v>126</v>
      </c>
      <c r="F382" t="s">
        <v>127</v>
      </c>
      <c r="G382" t="str">
        <f t="shared" si="20"/>
        <v>mars-2025</v>
      </c>
      <c r="H382" t="str">
        <f t="shared" si="21"/>
        <v>04-mars</v>
      </c>
      <c r="I382">
        <f t="shared" si="22"/>
        <v>2025</v>
      </c>
      <c r="J382" t="str">
        <f t="shared" si="23"/>
        <v>2025-03</v>
      </c>
    </row>
    <row r="383" spans="1:10">
      <c r="A383" s="24" t="s">
        <v>13</v>
      </c>
      <c r="B383" s="27">
        <v>45719</v>
      </c>
      <c r="C383" s="25">
        <v>150.91999999999999</v>
      </c>
      <c r="D383" s="26" t="s">
        <v>137</v>
      </c>
      <c r="E383" t="s">
        <v>126</v>
      </c>
      <c r="F383" t="s">
        <v>127</v>
      </c>
      <c r="G383" t="str">
        <f t="shared" si="20"/>
        <v>mars-2025</v>
      </c>
      <c r="H383" t="str">
        <f t="shared" si="21"/>
        <v>03-mars</v>
      </c>
      <c r="I383">
        <f t="shared" si="22"/>
        <v>2025</v>
      </c>
      <c r="J383" t="str">
        <f t="shared" si="23"/>
        <v>2025-03</v>
      </c>
    </row>
    <row r="384" spans="1:10">
      <c r="A384" s="24" t="s">
        <v>13</v>
      </c>
      <c r="B384" s="27">
        <v>45719</v>
      </c>
      <c r="C384" s="25">
        <v>270.38</v>
      </c>
      <c r="D384" s="26" t="s">
        <v>135</v>
      </c>
      <c r="E384" t="s">
        <v>126</v>
      </c>
      <c r="F384" t="s">
        <v>127</v>
      </c>
      <c r="G384" t="str">
        <f t="shared" si="20"/>
        <v>mars-2025</v>
      </c>
      <c r="H384" t="str">
        <f t="shared" si="21"/>
        <v>03-mars</v>
      </c>
      <c r="I384">
        <f t="shared" si="22"/>
        <v>2025</v>
      </c>
      <c r="J384" t="str">
        <f t="shared" si="23"/>
        <v>2025-03</v>
      </c>
    </row>
    <row r="385" spans="1:10">
      <c r="A385" s="24" t="s">
        <v>13</v>
      </c>
      <c r="B385" s="27">
        <v>45719</v>
      </c>
      <c r="C385" s="25">
        <v>348.08</v>
      </c>
      <c r="D385" s="26" t="s">
        <v>131</v>
      </c>
      <c r="E385" t="s">
        <v>126</v>
      </c>
      <c r="F385" t="s">
        <v>127</v>
      </c>
      <c r="G385" t="str">
        <f t="shared" si="20"/>
        <v>mars-2025</v>
      </c>
      <c r="H385" t="str">
        <f t="shared" si="21"/>
        <v>03-mars</v>
      </c>
      <c r="I385">
        <f t="shared" si="22"/>
        <v>2025</v>
      </c>
      <c r="J385" t="str">
        <f t="shared" si="23"/>
        <v>2025-03</v>
      </c>
    </row>
    <row r="386" spans="1:10">
      <c r="A386" s="24" t="s">
        <v>13</v>
      </c>
      <c r="B386" s="27">
        <v>45719</v>
      </c>
      <c r="C386" s="25">
        <v>426.32</v>
      </c>
      <c r="D386" s="26" t="s">
        <v>131</v>
      </c>
      <c r="E386" t="s">
        <v>126</v>
      </c>
      <c r="F386" t="s">
        <v>127</v>
      </c>
      <c r="G386" t="str">
        <f t="shared" ref="G386:G449" si="24">TEXT(B386,"mmm-aaaa")</f>
        <v>mars-2025</v>
      </c>
      <c r="H386" t="str">
        <f t="shared" ref="H386:H449" si="25">TEXT(B386,"jj-mmm")</f>
        <v>03-mars</v>
      </c>
      <c r="I386">
        <f t="shared" ref="I386:I449" si="26">YEAR(B386)</f>
        <v>2025</v>
      </c>
      <c r="J386" t="str">
        <f t="shared" ref="J386:J449" si="27">TEXT(B386,"aaaa-mm")</f>
        <v>2025-03</v>
      </c>
    </row>
    <row r="387" spans="1:10">
      <c r="A387" s="24" t="s">
        <v>13</v>
      </c>
      <c r="B387" s="27">
        <v>45719</v>
      </c>
      <c r="C387" s="25">
        <v>815.78</v>
      </c>
      <c r="D387" s="26" t="s">
        <v>143</v>
      </c>
      <c r="E387" t="s">
        <v>126</v>
      </c>
      <c r="F387" t="s">
        <v>127</v>
      </c>
      <c r="G387" t="str">
        <f t="shared" si="24"/>
        <v>mars-2025</v>
      </c>
      <c r="H387" t="str">
        <f t="shared" si="25"/>
        <v>03-mars</v>
      </c>
      <c r="I387">
        <f t="shared" si="26"/>
        <v>2025</v>
      </c>
      <c r="J387" t="str">
        <f t="shared" si="27"/>
        <v>2025-03</v>
      </c>
    </row>
    <row r="388" spans="1:10">
      <c r="A388" s="24" t="s">
        <v>13</v>
      </c>
      <c r="B388" s="27">
        <v>45719</v>
      </c>
      <c r="C388" s="25">
        <v>76</v>
      </c>
      <c r="D388" s="26" t="s">
        <v>143</v>
      </c>
      <c r="E388" t="s">
        <v>126</v>
      </c>
      <c r="F388" t="s">
        <v>127</v>
      </c>
      <c r="G388" t="str">
        <f t="shared" si="24"/>
        <v>mars-2025</v>
      </c>
      <c r="H388" t="str">
        <f t="shared" si="25"/>
        <v>03-mars</v>
      </c>
      <c r="I388">
        <f t="shared" si="26"/>
        <v>2025</v>
      </c>
      <c r="J388" t="str">
        <f t="shared" si="27"/>
        <v>2025-03</v>
      </c>
    </row>
    <row r="389" spans="1:10">
      <c r="A389" s="24" t="s">
        <v>13</v>
      </c>
      <c r="B389" s="27">
        <v>45719</v>
      </c>
      <c r="C389" s="25">
        <v>57.31</v>
      </c>
      <c r="D389" s="26" t="s">
        <v>143</v>
      </c>
      <c r="E389" t="s">
        <v>126</v>
      </c>
      <c r="F389" t="s">
        <v>127</v>
      </c>
      <c r="G389" t="str">
        <f t="shared" si="24"/>
        <v>mars-2025</v>
      </c>
      <c r="H389" t="str">
        <f t="shared" si="25"/>
        <v>03-mars</v>
      </c>
      <c r="I389">
        <f t="shared" si="26"/>
        <v>2025</v>
      </c>
      <c r="J389" t="str">
        <f t="shared" si="27"/>
        <v>2025-03</v>
      </c>
    </row>
    <row r="390" spans="1:10">
      <c r="A390" s="24" t="s">
        <v>13</v>
      </c>
      <c r="B390" s="27">
        <v>45717</v>
      </c>
      <c r="C390" s="25">
        <v>294.13</v>
      </c>
      <c r="D390" s="26" t="s">
        <v>132</v>
      </c>
      <c r="E390" t="s">
        <v>126</v>
      </c>
      <c r="F390" t="s">
        <v>127</v>
      </c>
      <c r="G390" t="str">
        <f t="shared" si="24"/>
        <v>mars-2025</v>
      </c>
      <c r="H390" t="str">
        <f t="shared" si="25"/>
        <v>01-mars</v>
      </c>
      <c r="I390">
        <f t="shared" si="26"/>
        <v>2025</v>
      </c>
      <c r="J390" t="str">
        <f t="shared" si="27"/>
        <v>2025-03</v>
      </c>
    </row>
    <row r="391" spans="1:10">
      <c r="A391" s="24" t="s">
        <v>13</v>
      </c>
      <c r="B391" s="27">
        <v>45716</v>
      </c>
      <c r="C391" s="25">
        <v>34.65</v>
      </c>
      <c r="D391" s="26" t="s">
        <v>132</v>
      </c>
      <c r="E391" t="s">
        <v>126</v>
      </c>
      <c r="F391" t="s">
        <v>127</v>
      </c>
      <c r="G391" t="str">
        <f t="shared" si="24"/>
        <v>févr-2025</v>
      </c>
      <c r="H391" t="str">
        <f t="shared" si="25"/>
        <v>28-févr</v>
      </c>
      <c r="I391">
        <f t="shared" si="26"/>
        <v>2025</v>
      </c>
      <c r="J391" t="str">
        <f t="shared" si="27"/>
        <v>2025-02</v>
      </c>
    </row>
    <row r="392" spans="1:10">
      <c r="A392" s="24" t="s">
        <v>13</v>
      </c>
      <c r="B392" s="27">
        <v>45716</v>
      </c>
      <c r="C392" s="25">
        <v>393.2</v>
      </c>
      <c r="D392" s="26" t="s">
        <v>133</v>
      </c>
      <c r="E392" t="s">
        <v>126</v>
      </c>
      <c r="F392" t="s">
        <v>127</v>
      </c>
      <c r="G392" t="str">
        <f t="shared" si="24"/>
        <v>févr-2025</v>
      </c>
      <c r="H392" t="str">
        <f t="shared" si="25"/>
        <v>28-févr</v>
      </c>
      <c r="I392">
        <f t="shared" si="26"/>
        <v>2025</v>
      </c>
      <c r="J392" t="str">
        <f t="shared" si="27"/>
        <v>2025-02</v>
      </c>
    </row>
    <row r="393" spans="1:10">
      <c r="A393" s="24" t="s">
        <v>13</v>
      </c>
      <c r="B393" s="27">
        <v>45716</v>
      </c>
      <c r="C393" s="25">
        <v>872.65</v>
      </c>
      <c r="D393" s="26" t="s">
        <v>140</v>
      </c>
      <c r="E393" t="s">
        <v>126</v>
      </c>
      <c r="F393" t="s">
        <v>127</v>
      </c>
      <c r="G393" t="str">
        <f t="shared" si="24"/>
        <v>févr-2025</v>
      </c>
      <c r="H393" t="str">
        <f t="shared" si="25"/>
        <v>28-févr</v>
      </c>
      <c r="I393">
        <f t="shared" si="26"/>
        <v>2025</v>
      </c>
      <c r="J393" t="str">
        <f t="shared" si="27"/>
        <v>2025-02</v>
      </c>
    </row>
    <row r="394" spans="1:10">
      <c r="A394" s="24" t="s">
        <v>13</v>
      </c>
      <c r="B394" s="27">
        <v>45716</v>
      </c>
      <c r="C394" s="25">
        <v>467.61</v>
      </c>
      <c r="D394" s="26" t="s">
        <v>140</v>
      </c>
      <c r="E394" t="s">
        <v>126</v>
      </c>
      <c r="F394" t="s">
        <v>127</v>
      </c>
      <c r="G394" t="str">
        <f t="shared" si="24"/>
        <v>févr-2025</v>
      </c>
      <c r="H394" t="str">
        <f t="shared" si="25"/>
        <v>28-févr</v>
      </c>
      <c r="I394">
        <f t="shared" si="26"/>
        <v>2025</v>
      </c>
      <c r="J394" t="str">
        <f t="shared" si="27"/>
        <v>2025-02</v>
      </c>
    </row>
    <row r="395" spans="1:10">
      <c r="A395" s="24" t="s">
        <v>13</v>
      </c>
      <c r="B395" s="27">
        <v>45715</v>
      </c>
      <c r="C395" s="25">
        <v>210.59</v>
      </c>
      <c r="D395" s="26" t="s">
        <v>134</v>
      </c>
      <c r="E395" t="s">
        <v>126</v>
      </c>
      <c r="F395" t="s">
        <v>127</v>
      </c>
      <c r="G395" t="str">
        <f t="shared" si="24"/>
        <v>févr-2025</v>
      </c>
      <c r="H395" t="str">
        <f t="shared" si="25"/>
        <v>27-févr</v>
      </c>
      <c r="I395">
        <f t="shared" si="26"/>
        <v>2025</v>
      </c>
      <c r="J395" t="str">
        <f t="shared" si="27"/>
        <v>2025-02</v>
      </c>
    </row>
    <row r="396" spans="1:10">
      <c r="A396" s="24" t="s">
        <v>13</v>
      </c>
      <c r="B396" s="27">
        <v>45715</v>
      </c>
      <c r="C396" s="25">
        <v>404.28</v>
      </c>
      <c r="D396" s="26" t="s">
        <v>132</v>
      </c>
      <c r="E396" t="s">
        <v>126</v>
      </c>
      <c r="F396" t="s">
        <v>127</v>
      </c>
      <c r="G396" t="str">
        <f t="shared" si="24"/>
        <v>févr-2025</v>
      </c>
      <c r="H396" t="str">
        <f t="shared" si="25"/>
        <v>27-févr</v>
      </c>
      <c r="I396">
        <f t="shared" si="26"/>
        <v>2025</v>
      </c>
      <c r="J396" t="str">
        <f t="shared" si="27"/>
        <v>2025-02</v>
      </c>
    </row>
    <row r="397" spans="1:10">
      <c r="A397" s="24" t="s">
        <v>13</v>
      </c>
      <c r="B397" s="27">
        <v>45715</v>
      </c>
      <c r="C397" s="25">
        <v>547.30999999999995</v>
      </c>
      <c r="D397" s="26" t="s">
        <v>135</v>
      </c>
      <c r="E397" t="s">
        <v>126</v>
      </c>
      <c r="F397" t="s">
        <v>127</v>
      </c>
      <c r="G397" t="str">
        <f t="shared" si="24"/>
        <v>févr-2025</v>
      </c>
      <c r="H397" t="str">
        <f t="shared" si="25"/>
        <v>27-févr</v>
      </c>
      <c r="I397">
        <f t="shared" si="26"/>
        <v>2025</v>
      </c>
      <c r="J397" t="str">
        <f t="shared" si="27"/>
        <v>2025-02</v>
      </c>
    </row>
    <row r="398" spans="1:10">
      <c r="A398" s="24" t="s">
        <v>13</v>
      </c>
      <c r="B398" s="27">
        <v>45715</v>
      </c>
      <c r="C398" s="25">
        <v>288.43</v>
      </c>
      <c r="D398" s="26" t="s">
        <v>131</v>
      </c>
      <c r="E398" t="s">
        <v>126</v>
      </c>
      <c r="F398" t="s">
        <v>127</v>
      </c>
      <c r="G398" t="str">
        <f t="shared" si="24"/>
        <v>févr-2025</v>
      </c>
      <c r="H398" t="str">
        <f t="shared" si="25"/>
        <v>27-févr</v>
      </c>
      <c r="I398">
        <f t="shared" si="26"/>
        <v>2025</v>
      </c>
      <c r="J398" t="str">
        <f t="shared" si="27"/>
        <v>2025-02</v>
      </c>
    </row>
    <row r="399" spans="1:10">
      <c r="A399" s="24" t="s">
        <v>13</v>
      </c>
      <c r="B399" s="27">
        <v>45715</v>
      </c>
      <c r="C399" s="25">
        <v>367.69</v>
      </c>
      <c r="D399" s="26" t="s">
        <v>133</v>
      </c>
      <c r="E399" t="s">
        <v>126</v>
      </c>
      <c r="F399" t="s">
        <v>127</v>
      </c>
      <c r="G399" t="str">
        <f t="shared" si="24"/>
        <v>févr-2025</v>
      </c>
      <c r="H399" t="str">
        <f t="shared" si="25"/>
        <v>27-févr</v>
      </c>
      <c r="I399">
        <f t="shared" si="26"/>
        <v>2025</v>
      </c>
      <c r="J399" t="str">
        <f t="shared" si="27"/>
        <v>2025-02</v>
      </c>
    </row>
    <row r="400" spans="1:10">
      <c r="A400" s="24" t="s">
        <v>13</v>
      </c>
      <c r="B400" s="27">
        <v>45714</v>
      </c>
      <c r="C400" s="25">
        <v>604.54999999999995</v>
      </c>
      <c r="D400" s="26" t="s">
        <v>133</v>
      </c>
      <c r="E400" t="s">
        <v>126</v>
      </c>
      <c r="F400" t="s">
        <v>127</v>
      </c>
      <c r="G400" t="str">
        <f t="shared" si="24"/>
        <v>févr-2025</v>
      </c>
      <c r="H400" t="str">
        <f t="shared" si="25"/>
        <v>26-févr</v>
      </c>
      <c r="I400">
        <f t="shared" si="26"/>
        <v>2025</v>
      </c>
      <c r="J400" t="str">
        <f t="shared" si="27"/>
        <v>2025-02</v>
      </c>
    </row>
    <row r="401" spans="1:10">
      <c r="A401" s="24" t="s">
        <v>13</v>
      </c>
      <c r="B401" s="27">
        <v>45713</v>
      </c>
      <c r="C401" s="25">
        <v>1281.53</v>
      </c>
      <c r="D401" s="26" t="s">
        <v>132</v>
      </c>
      <c r="E401" t="s">
        <v>126</v>
      </c>
      <c r="F401" t="s">
        <v>127</v>
      </c>
      <c r="G401" t="str">
        <f t="shared" si="24"/>
        <v>févr-2025</v>
      </c>
      <c r="H401" t="str">
        <f t="shared" si="25"/>
        <v>25-févr</v>
      </c>
      <c r="I401">
        <f t="shared" si="26"/>
        <v>2025</v>
      </c>
      <c r="J401" t="str">
        <f t="shared" si="27"/>
        <v>2025-02</v>
      </c>
    </row>
    <row r="402" spans="1:10">
      <c r="A402" s="24" t="s">
        <v>13</v>
      </c>
      <c r="B402" s="27">
        <v>45713</v>
      </c>
      <c r="C402" s="25">
        <v>854.3</v>
      </c>
      <c r="D402" s="26" t="s">
        <v>135</v>
      </c>
      <c r="E402" t="s">
        <v>126</v>
      </c>
      <c r="F402" t="s">
        <v>127</v>
      </c>
      <c r="G402" t="str">
        <f t="shared" si="24"/>
        <v>févr-2025</v>
      </c>
      <c r="H402" t="str">
        <f t="shared" si="25"/>
        <v>25-févr</v>
      </c>
      <c r="I402">
        <f t="shared" si="26"/>
        <v>2025</v>
      </c>
      <c r="J402" t="str">
        <f t="shared" si="27"/>
        <v>2025-02</v>
      </c>
    </row>
    <row r="403" spans="1:10">
      <c r="A403" s="24" t="s">
        <v>13</v>
      </c>
      <c r="B403" s="27">
        <v>45713</v>
      </c>
      <c r="C403" s="25">
        <v>559.35</v>
      </c>
      <c r="D403" s="26" t="s">
        <v>131</v>
      </c>
      <c r="E403" t="s">
        <v>126</v>
      </c>
      <c r="F403" t="s">
        <v>127</v>
      </c>
      <c r="G403" t="str">
        <f t="shared" si="24"/>
        <v>févr-2025</v>
      </c>
      <c r="H403" t="str">
        <f t="shared" si="25"/>
        <v>25-févr</v>
      </c>
      <c r="I403">
        <f t="shared" si="26"/>
        <v>2025</v>
      </c>
      <c r="J403" t="str">
        <f t="shared" si="27"/>
        <v>2025-02</v>
      </c>
    </row>
    <row r="404" spans="1:10">
      <c r="A404" s="24" t="s">
        <v>13</v>
      </c>
      <c r="B404" s="27">
        <v>45713</v>
      </c>
      <c r="C404" s="25">
        <v>213.7</v>
      </c>
      <c r="D404" s="26" t="s">
        <v>130</v>
      </c>
      <c r="E404" t="s">
        <v>126</v>
      </c>
      <c r="F404" t="s">
        <v>127</v>
      </c>
      <c r="G404" t="str">
        <f t="shared" si="24"/>
        <v>févr-2025</v>
      </c>
      <c r="H404" t="str">
        <f t="shared" si="25"/>
        <v>25-févr</v>
      </c>
      <c r="I404">
        <f t="shared" si="26"/>
        <v>2025</v>
      </c>
      <c r="J404" t="str">
        <f t="shared" si="27"/>
        <v>2025-02</v>
      </c>
    </row>
    <row r="405" spans="1:10">
      <c r="A405" s="24" t="s">
        <v>13</v>
      </c>
      <c r="B405" s="27">
        <v>45713</v>
      </c>
      <c r="C405" s="25">
        <v>496.96</v>
      </c>
      <c r="D405" s="26" t="s">
        <v>133</v>
      </c>
      <c r="E405" t="s">
        <v>126</v>
      </c>
      <c r="F405" t="s">
        <v>127</v>
      </c>
      <c r="G405" t="str">
        <f t="shared" si="24"/>
        <v>févr-2025</v>
      </c>
      <c r="H405" t="str">
        <f t="shared" si="25"/>
        <v>25-févr</v>
      </c>
      <c r="I405">
        <f t="shared" si="26"/>
        <v>2025</v>
      </c>
      <c r="J405" t="str">
        <f t="shared" si="27"/>
        <v>2025-02</v>
      </c>
    </row>
    <row r="406" spans="1:10">
      <c r="A406" s="24" t="s">
        <v>13</v>
      </c>
      <c r="B406" s="27">
        <v>45713</v>
      </c>
      <c r="C406" s="25">
        <v>201.6</v>
      </c>
      <c r="D406" s="26" t="s">
        <v>139</v>
      </c>
      <c r="E406" t="s">
        <v>126</v>
      </c>
      <c r="F406" t="s">
        <v>127</v>
      </c>
      <c r="G406" t="str">
        <f t="shared" si="24"/>
        <v>févr-2025</v>
      </c>
      <c r="H406" t="str">
        <f t="shared" si="25"/>
        <v>25-févr</v>
      </c>
      <c r="I406">
        <f t="shared" si="26"/>
        <v>2025</v>
      </c>
      <c r="J406" t="str">
        <f t="shared" si="27"/>
        <v>2025-02</v>
      </c>
    </row>
    <row r="407" spans="1:10">
      <c r="A407" s="24" t="s">
        <v>13</v>
      </c>
      <c r="B407" s="27">
        <v>45713</v>
      </c>
      <c r="C407" s="25">
        <v>372.26</v>
      </c>
      <c r="D407" s="26" t="s">
        <v>134</v>
      </c>
      <c r="E407" t="s">
        <v>126</v>
      </c>
      <c r="F407" t="s">
        <v>127</v>
      </c>
      <c r="G407" t="str">
        <f t="shared" si="24"/>
        <v>févr-2025</v>
      </c>
      <c r="H407" t="str">
        <f t="shared" si="25"/>
        <v>25-févr</v>
      </c>
      <c r="I407">
        <f t="shared" si="26"/>
        <v>2025</v>
      </c>
      <c r="J407" t="str">
        <f t="shared" si="27"/>
        <v>2025-02</v>
      </c>
    </row>
    <row r="408" spans="1:10">
      <c r="A408" s="24" t="s">
        <v>13</v>
      </c>
      <c r="B408" s="27">
        <v>45712</v>
      </c>
      <c r="C408" s="25">
        <v>327.8</v>
      </c>
      <c r="D408" s="26" t="s">
        <v>137</v>
      </c>
      <c r="E408" t="s">
        <v>126</v>
      </c>
      <c r="F408" t="s">
        <v>127</v>
      </c>
      <c r="G408" t="str">
        <f t="shared" si="24"/>
        <v>févr-2025</v>
      </c>
      <c r="H408" t="str">
        <f t="shared" si="25"/>
        <v>24-févr</v>
      </c>
      <c r="I408">
        <f t="shared" si="26"/>
        <v>2025</v>
      </c>
      <c r="J408" t="str">
        <f t="shared" si="27"/>
        <v>2025-02</v>
      </c>
    </row>
    <row r="409" spans="1:10">
      <c r="A409" s="24" t="s">
        <v>13</v>
      </c>
      <c r="B409" s="27">
        <v>45712</v>
      </c>
      <c r="C409" s="25">
        <v>303.33</v>
      </c>
      <c r="D409" s="26" t="s">
        <v>134</v>
      </c>
      <c r="E409" t="s">
        <v>126</v>
      </c>
      <c r="F409" t="s">
        <v>127</v>
      </c>
      <c r="G409" t="str">
        <f t="shared" si="24"/>
        <v>févr-2025</v>
      </c>
      <c r="H409" t="str">
        <f t="shared" si="25"/>
        <v>24-févr</v>
      </c>
      <c r="I409">
        <f t="shared" si="26"/>
        <v>2025</v>
      </c>
      <c r="J409" t="str">
        <f t="shared" si="27"/>
        <v>2025-02</v>
      </c>
    </row>
    <row r="410" spans="1:10">
      <c r="A410" s="24" t="s">
        <v>13</v>
      </c>
      <c r="B410" s="27">
        <v>45709</v>
      </c>
      <c r="C410" s="25">
        <v>559.11</v>
      </c>
      <c r="D410" s="26" t="s">
        <v>132</v>
      </c>
      <c r="E410" t="s">
        <v>126</v>
      </c>
      <c r="F410" t="s">
        <v>127</v>
      </c>
      <c r="G410" t="str">
        <f t="shared" si="24"/>
        <v>févr-2025</v>
      </c>
      <c r="H410" t="str">
        <f t="shared" si="25"/>
        <v>21-févr</v>
      </c>
      <c r="I410">
        <f t="shared" si="26"/>
        <v>2025</v>
      </c>
      <c r="J410" t="str">
        <f t="shared" si="27"/>
        <v>2025-02</v>
      </c>
    </row>
    <row r="411" spans="1:10">
      <c r="A411" s="24" t="s">
        <v>13</v>
      </c>
      <c r="B411" s="27">
        <v>45709</v>
      </c>
      <c r="C411" s="25">
        <v>929.86</v>
      </c>
      <c r="D411" s="26" t="s">
        <v>135</v>
      </c>
      <c r="E411" t="s">
        <v>126</v>
      </c>
      <c r="F411" t="s">
        <v>127</v>
      </c>
      <c r="G411" t="str">
        <f t="shared" si="24"/>
        <v>févr-2025</v>
      </c>
      <c r="H411" t="str">
        <f t="shared" si="25"/>
        <v>21-févr</v>
      </c>
      <c r="I411">
        <f t="shared" si="26"/>
        <v>2025</v>
      </c>
      <c r="J411" t="str">
        <f t="shared" si="27"/>
        <v>2025-02</v>
      </c>
    </row>
    <row r="412" spans="1:10">
      <c r="A412" s="24" t="s">
        <v>13</v>
      </c>
      <c r="B412" s="27">
        <v>45709</v>
      </c>
      <c r="C412" s="25">
        <v>643.79</v>
      </c>
      <c r="D412" s="26" t="s">
        <v>133</v>
      </c>
      <c r="E412" t="s">
        <v>126</v>
      </c>
      <c r="F412" t="s">
        <v>127</v>
      </c>
      <c r="G412" t="str">
        <f t="shared" si="24"/>
        <v>févr-2025</v>
      </c>
      <c r="H412" t="str">
        <f t="shared" si="25"/>
        <v>21-févr</v>
      </c>
      <c r="I412">
        <f t="shared" si="26"/>
        <v>2025</v>
      </c>
      <c r="J412" t="str">
        <f t="shared" si="27"/>
        <v>2025-02</v>
      </c>
    </row>
    <row r="413" spans="1:10">
      <c r="A413" s="24" t="s">
        <v>13</v>
      </c>
      <c r="B413" s="27">
        <v>45709</v>
      </c>
      <c r="C413" s="25">
        <v>104.6</v>
      </c>
      <c r="D413" s="26" t="s">
        <v>140</v>
      </c>
      <c r="E413" t="s">
        <v>126</v>
      </c>
      <c r="F413" t="s">
        <v>127</v>
      </c>
      <c r="G413" t="str">
        <f t="shared" si="24"/>
        <v>févr-2025</v>
      </c>
      <c r="H413" t="str">
        <f t="shared" si="25"/>
        <v>21-févr</v>
      </c>
      <c r="I413">
        <f t="shared" si="26"/>
        <v>2025</v>
      </c>
      <c r="J413" t="str">
        <f t="shared" si="27"/>
        <v>2025-02</v>
      </c>
    </row>
    <row r="414" spans="1:10">
      <c r="A414" s="24" t="s">
        <v>13</v>
      </c>
      <c r="B414" s="27">
        <v>45707</v>
      </c>
      <c r="C414" s="25">
        <v>28.28</v>
      </c>
      <c r="D414" s="26" t="s">
        <v>133</v>
      </c>
      <c r="E414" t="s">
        <v>126</v>
      </c>
      <c r="F414" t="s">
        <v>127</v>
      </c>
      <c r="G414" t="str">
        <f t="shared" si="24"/>
        <v>févr-2025</v>
      </c>
      <c r="H414" t="str">
        <f t="shared" si="25"/>
        <v>19-févr</v>
      </c>
      <c r="I414">
        <f t="shared" si="26"/>
        <v>2025</v>
      </c>
      <c r="J414" t="str">
        <f t="shared" si="27"/>
        <v>2025-02</v>
      </c>
    </row>
    <row r="415" spans="1:10">
      <c r="A415" s="24" t="s">
        <v>13</v>
      </c>
      <c r="B415" s="27">
        <v>45706</v>
      </c>
      <c r="C415" s="25">
        <v>522.84</v>
      </c>
      <c r="D415" s="26" t="s">
        <v>132</v>
      </c>
      <c r="E415" t="s">
        <v>126</v>
      </c>
      <c r="F415" t="s">
        <v>127</v>
      </c>
      <c r="G415" t="str">
        <f t="shared" si="24"/>
        <v>févr-2025</v>
      </c>
      <c r="H415" t="str">
        <f t="shared" si="25"/>
        <v>18-févr</v>
      </c>
      <c r="I415">
        <f t="shared" si="26"/>
        <v>2025</v>
      </c>
      <c r="J415" t="str">
        <f t="shared" si="27"/>
        <v>2025-02</v>
      </c>
    </row>
    <row r="416" spans="1:10">
      <c r="A416" s="24" t="s">
        <v>13</v>
      </c>
      <c r="B416" s="27">
        <v>45706</v>
      </c>
      <c r="C416" s="25">
        <v>64.540000000000006</v>
      </c>
      <c r="D416" s="26" t="s">
        <v>133</v>
      </c>
      <c r="E416" t="s">
        <v>126</v>
      </c>
      <c r="F416" t="s">
        <v>127</v>
      </c>
      <c r="G416" t="str">
        <f t="shared" si="24"/>
        <v>févr-2025</v>
      </c>
      <c r="H416" t="str">
        <f t="shared" si="25"/>
        <v>18-févr</v>
      </c>
      <c r="I416">
        <f t="shared" si="26"/>
        <v>2025</v>
      </c>
      <c r="J416" t="str">
        <f t="shared" si="27"/>
        <v>2025-02</v>
      </c>
    </row>
    <row r="417" spans="1:10">
      <c r="A417" s="24" t="s">
        <v>13</v>
      </c>
      <c r="B417" s="27">
        <v>45703</v>
      </c>
      <c r="C417" s="25">
        <v>56.4</v>
      </c>
      <c r="D417" s="26" t="s">
        <v>133</v>
      </c>
      <c r="E417" t="s">
        <v>126</v>
      </c>
      <c r="F417" t="s">
        <v>127</v>
      </c>
      <c r="G417" t="str">
        <f t="shared" si="24"/>
        <v>févr-2025</v>
      </c>
      <c r="H417" t="str">
        <f t="shared" si="25"/>
        <v>15-févr</v>
      </c>
      <c r="I417">
        <f t="shared" si="26"/>
        <v>2025</v>
      </c>
      <c r="J417" t="str">
        <f t="shared" si="27"/>
        <v>2025-02</v>
      </c>
    </row>
    <row r="418" spans="1:10">
      <c r="A418" s="24" t="s">
        <v>13</v>
      </c>
      <c r="B418" s="27">
        <v>45702</v>
      </c>
      <c r="C418" s="25">
        <v>45.18</v>
      </c>
      <c r="D418" s="26" t="s">
        <v>133</v>
      </c>
      <c r="E418" t="s">
        <v>126</v>
      </c>
      <c r="F418" t="s">
        <v>127</v>
      </c>
      <c r="G418" t="str">
        <f t="shared" si="24"/>
        <v>févr-2025</v>
      </c>
      <c r="H418" t="str">
        <f t="shared" si="25"/>
        <v>14-févr</v>
      </c>
      <c r="I418">
        <f t="shared" si="26"/>
        <v>2025</v>
      </c>
      <c r="J418" t="str">
        <f t="shared" si="27"/>
        <v>2025-02</v>
      </c>
    </row>
    <row r="419" spans="1:10">
      <c r="A419" s="24" t="s">
        <v>13</v>
      </c>
      <c r="B419" s="27">
        <v>45702</v>
      </c>
      <c r="C419" s="25">
        <v>570.9</v>
      </c>
      <c r="D419" s="26" t="s">
        <v>140</v>
      </c>
      <c r="E419" t="s">
        <v>126</v>
      </c>
      <c r="F419" t="s">
        <v>127</v>
      </c>
      <c r="G419" t="str">
        <f t="shared" si="24"/>
        <v>févr-2025</v>
      </c>
      <c r="H419" t="str">
        <f t="shared" si="25"/>
        <v>14-févr</v>
      </c>
      <c r="I419">
        <f t="shared" si="26"/>
        <v>2025</v>
      </c>
      <c r="J419" t="str">
        <f t="shared" si="27"/>
        <v>2025-02</v>
      </c>
    </row>
    <row r="420" spans="1:10">
      <c r="A420" s="24" t="s">
        <v>13</v>
      </c>
      <c r="B420" s="27">
        <v>45701</v>
      </c>
      <c r="C420" s="25">
        <v>145.72</v>
      </c>
      <c r="D420" s="26" t="s">
        <v>129</v>
      </c>
      <c r="E420" t="s">
        <v>126</v>
      </c>
      <c r="F420" t="s">
        <v>127</v>
      </c>
      <c r="G420" t="str">
        <f t="shared" si="24"/>
        <v>févr-2025</v>
      </c>
      <c r="H420" t="str">
        <f t="shared" si="25"/>
        <v>13-févr</v>
      </c>
      <c r="I420">
        <f t="shared" si="26"/>
        <v>2025</v>
      </c>
      <c r="J420" t="str">
        <f t="shared" si="27"/>
        <v>2025-02</v>
      </c>
    </row>
    <row r="421" spans="1:10">
      <c r="A421" s="24" t="s">
        <v>13</v>
      </c>
      <c r="B421" s="27">
        <v>45701</v>
      </c>
      <c r="C421" s="25">
        <v>295.36</v>
      </c>
      <c r="D421" s="26" t="s">
        <v>132</v>
      </c>
      <c r="E421" t="s">
        <v>126</v>
      </c>
      <c r="F421" t="s">
        <v>127</v>
      </c>
      <c r="G421" t="str">
        <f t="shared" si="24"/>
        <v>févr-2025</v>
      </c>
      <c r="H421" t="str">
        <f t="shared" si="25"/>
        <v>13-févr</v>
      </c>
      <c r="I421">
        <f t="shared" si="26"/>
        <v>2025</v>
      </c>
      <c r="J421" t="str">
        <f t="shared" si="27"/>
        <v>2025-02</v>
      </c>
    </row>
    <row r="422" spans="1:10">
      <c r="A422" s="24" t="s">
        <v>13</v>
      </c>
      <c r="B422" s="27">
        <v>45701</v>
      </c>
      <c r="C422" s="25">
        <v>165.8</v>
      </c>
      <c r="D422" s="26" t="s">
        <v>133</v>
      </c>
      <c r="E422" t="s">
        <v>126</v>
      </c>
      <c r="F422" t="s">
        <v>127</v>
      </c>
      <c r="G422" t="str">
        <f t="shared" si="24"/>
        <v>févr-2025</v>
      </c>
      <c r="H422" t="str">
        <f t="shared" si="25"/>
        <v>13-févr</v>
      </c>
      <c r="I422">
        <f t="shared" si="26"/>
        <v>2025</v>
      </c>
      <c r="J422" t="str">
        <f t="shared" si="27"/>
        <v>2025-02</v>
      </c>
    </row>
    <row r="423" spans="1:10">
      <c r="A423" s="24" t="s">
        <v>13</v>
      </c>
      <c r="B423" s="27">
        <v>45701</v>
      </c>
      <c r="C423" s="25">
        <v>135.16999999999999</v>
      </c>
      <c r="D423" s="26" t="s">
        <v>130</v>
      </c>
      <c r="E423" t="s">
        <v>126</v>
      </c>
      <c r="F423" t="s">
        <v>127</v>
      </c>
      <c r="G423" t="str">
        <f t="shared" si="24"/>
        <v>févr-2025</v>
      </c>
      <c r="H423" t="str">
        <f t="shared" si="25"/>
        <v>13-févr</v>
      </c>
      <c r="I423">
        <f t="shared" si="26"/>
        <v>2025</v>
      </c>
      <c r="J423" t="str">
        <f t="shared" si="27"/>
        <v>2025-02</v>
      </c>
    </row>
    <row r="424" spans="1:10">
      <c r="A424" s="24" t="s">
        <v>13</v>
      </c>
      <c r="B424" s="27">
        <v>45701</v>
      </c>
      <c r="C424" s="25">
        <v>175.5</v>
      </c>
      <c r="D424" s="26" t="s">
        <v>38</v>
      </c>
      <c r="E424" t="s">
        <v>126</v>
      </c>
      <c r="F424" t="s">
        <v>127</v>
      </c>
      <c r="G424" t="str">
        <f t="shared" si="24"/>
        <v>févr-2025</v>
      </c>
      <c r="H424" t="str">
        <f t="shared" si="25"/>
        <v>13-févr</v>
      </c>
      <c r="I424">
        <f t="shared" si="26"/>
        <v>2025</v>
      </c>
      <c r="J424" t="str">
        <f t="shared" si="27"/>
        <v>2025-02</v>
      </c>
    </row>
    <row r="425" spans="1:10">
      <c r="A425" s="24" t="s">
        <v>13</v>
      </c>
      <c r="B425" s="27">
        <v>45701</v>
      </c>
      <c r="C425" s="25">
        <v>90.72</v>
      </c>
      <c r="D425" s="26" t="s">
        <v>128</v>
      </c>
      <c r="E425" t="s">
        <v>126</v>
      </c>
      <c r="F425" t="s">
        <v>127</v>
      </c>
      <c r="G425" t="str">
        <f t="shared" si="24"/>
        <v>févr-2025</v>
      </c>
      <c r="H425" t="str">
        <f t="shared" si="25"/>
        <v>13-févr</v>
      </c>
      <c r="I425">
        <f t="shared" si="26"/>
        <v>2025</v>
      </c>
      <c r="J425" t="str">
        <f t="shared" si="27"/>
        <v>2025-02</v>
      </c>
    </row>
    <row r="426" spans="1:10">
      <c r="A426" s="24" t="s">
        <v>13</v>
      </c>
      <c r="B426" s="27">
        <v>45701</v>
      </c>
      <c r="C426" s="25">
        <v>708.48</v>
      </c>
      <c r="D426" s="26" t="s">
        <v>134</v>
      </c>
      <c r="E426" t="s">
        <v>126</v>
      </c>
      <c r="F426" t="s">
        <v>127</v>
      </c>
      <c r="G426" t="str">
        <f t="shared" si="24"/>
        <v>févr-2025</v>
      </c>
      <c r="H426" t="str">
        <f t="shared" si="25"/>
        <v>13-févr</v>
      </c>
      <c r="I426">
        <f t="shared" si="26"/>
        <v>2025</v>
      </c>
      <c r="J426" t="str">
        <f t="shared" si="27"/>
        <v>2025-02</v>
      </c>
    </row>
    <row r="427" spans="1:10">
      <c r="A427" s="24" t="s">
        <v>13</v>
      </c>
      <c r="B427" s="27">
        <v>45700</v>
      </c>
      <c r="C427" s="25">
        <v>248</v>
      </c>
      <c r="D427" s="26" t="s">
        <v>137</v>
      </c>
      <c r="E427" t="s">
        <v>126</v>
      </c>
      <c r="F427" t="s">
        <v>127</v>
      </c>
      <c r="G427" t="str">
        <f t="shared" si="24"/>
        <v>févr-2025</v>
      </c>
      <c r="H427" t="str">
        <f t="shared" si="25"/>
        <v>12-févr</v>
      </c>
      <c r="I427">
        <f t="shared" si="26"/>
        <v>2025</v>
      </c>
      <c r="J427" t="str">
        <f t="shared" si="27"/>
        <v>2025-02</v>
      </c>
    </row>
    <row r="428" spans="1:10">
      <c r="A428" s="24" t="s">
        <v>13</v>
      </c>
      <c r="B428" s="27">
        <v>45700</v>
      </c>
      <c r="C428" s="25">
        <v>240.55</v>
      </c>
      <c r="D428" s="26" t="s">
        <v>132</v>
      </c>
      <c r="E428" t="s">
        <v>126</v>
      </c>
      <c r="F428" t="s">
        <v>127</v>
      </c>
      <c r="G428" t="str">
        <f t="shared" si="24"/>
        <v>févr-2025</v>
      </c>
      <c r="H428" t="str">
        <f t="shared" si="25"/>
        <v>12-févr</v>
      </c>
      <c r="I428">
        <f t="shared" si="26"/>
        <v>2025</v>
      </c>
      <c r="J428" t="str">
        <f t="shared" si="27"/>
        <v>2025-02</v>
      </c>
    </row>
    <row r="429" spans="1:10">
      <c r="A429" s="24" t="s">
        <v>13</v>
      </c>
      <c r="B429" s="27">
        <v>45700</v>
      </c>
      <c r="C429" s="25">
        <v>521.84</v>
      </c>
      <c r="D429" s="26" t="s">
        <v>135</v>
      </c>
      <c r="E429" t="s">
        <v>126</v>
      </c>
      <c r="F429" t="s">
        <v>127</v>
      </c>
      <c r="G429" t="str">
        <f t="shared" si="24"/>
        <v>févr-2025</v>
      </c>
      <c r="H429" t="str">
        <f t="shared" si="25"/>
        <v>12-févr</v>
      </c>
      <c r="I429">
        <f t="shared" si="26"/>
        <v>2025</v>
      </c>
      <c r="J429" t="str">
        <f t="shared" si="27"/>
        <v>2025-02</v>
      </c>
    </row>
    <row r="430" spans="1:10">
      <c r="A430" s="24" t="s">
        <v>13</v>
      </c>
      <c r="B430" s="27">
        <v>45700</v>
      </c>
      <c r="C430" s="25">
        <v>627.65</v>
      </c>
      <c r="D430" s="26" t="s">
        <v>133</v>
      </c>
      <c r="E430" t="s">
        <v>126</v>
      </c>
      <c r="F430" t="s">
        <v>127</v>
      </c>
      <c r="G430" t="str">
        <f t="shared" si="24"/>
        <v>févr-2025</v>
      </c>
      <c r="H430" t="str">
        <f t="shared" si="25"/>
        <v>12-févr</v>
      </c>
      <c r="I430">
        <f t="shared" si="26"/>
        <v>2025</v>
      </c>
      <c r="J430" t="str">
        <f t="shared" si="27"/>
        <v>2025-02</v>
      </c>
    </row>
    <row r="431" spans="1:10">
      <c r="A431" s="24" t="s">
        <v>13</v>
      </c>
      <c r="B431" s="27">
        <v>45700</v>
      </c>
      <c r="C431" s="25">
        <v>470.05</v>
      </c>
      <c r="D431" s="26" t="s">
        <v>149</v>
      </c>
      <c r="E431" t="s">
        <v>126</v>
      </c>
      <c r="F431" t="s">
        <v>127</v>
      </c>
      <c r="G431" t="str">
        <f t="shared" si="24"/>
        <v>févr-2025</v>
      </c>
      <c r="H431" t="str">
        <f t="shared" si="25"/>
        <v>12-févr</v>
      </c>
      <c r="I431">
        <f t="shared" si="26"/>
        <v>2025</v>
      </c>
      <c r="J431" t="str">
        <f t="shared" si="27"/>
        <v>2025-02</v>
      </c>
    </row>
    <row r="432" spans="1:10">
      <c r="A432" s="24" t="s">
        <v>13</v>
      </c>
      <c r="B432" s="27">
        <v>45700</v>
      </c>
      <c r="C432" s="25">
        <v>224.88</v>
      </c>
      <c r="D432" s="26" t="s">
        <v>143</v>
      </c>
      <c r="E432" t="s">
        <v>126</v>
      </c>
      <c r="F432" t="s">
        <v>127</v>
      </c>
      <c r="G432" t="str">
        <f t="shared" si="24"/>
        <v>févr-2025</v>
      </c>
      <c r="H432" t="str">
        <f t="shared" si="25"/>
        <v>12-févr</v>
      </c>
      <c r="I432">
        <f t="shared" si="26"/>
        <v>2025</v>
      </c>
      <c r="J432" t="str">
        <f t="shared" si="27"/>
        <v>2025-02</v>
      </c>
    </row>
    <row r="433" spans="1:10">
      <c r="A433" s="24" t="s">
        <v>13</v>
      </c>
      <c r="B433" s="27">
        <v>45699</v>
      </c>
      <c r="C433" s="25">
        <v>166.8</v>
      </c>
      <c r="D433" s="26" t="s">
        <v>137</v>
      </c>
      <c r="E433" t="s">
        <v>126</v>
      </c>
      <c r="F433" t="s">
        <v>127</v>
      </c>
      <c r="G433" t="str">
        <f t="shared" si="24"/>
        <v>févr-2025</v>
      </c>
      <c r="H433" t="str">
        <f t="shared" si="25"/>
        <v>11-févr</v>
      </c>
      <c r="I433">
        <f t="shared" si="26"/>
        <v>2025</v>
      </c>
      <c r="J433" t="str">
        <f t="shared" si="27"/>
        <v>2025-02</v>
      </c>
    </row>
    <row r="434" spans="1:10">
      <c r="A434" s="24" t="s">
        <v>13</v>
      </c>
      <c r="B434" s="27">
        <v>45699</v>
      </c>
      <c r="C434" s="25">
        <v>272.12</v>
      </c>
      <c r="D434" s="26" t="s">
        <v>132</v>
      </c>
      <c r="E434" t="s">
        <v>126</v>
      </c>
      <c r="F434" t="s">
        <v>127</v>
      </c>
      <c r="G434" t="str">
        <f t="shared" si="24"/>
        <v>févr-2025</v>
      </c>
      <c r="H434" t="str">
        <f t="shared" si="25"/>
        <v>11-févr</v>
      </c>
      <c r="I434">
        <f t="shared" si="26"/>
        <v>2025</v>
      </c>
      <c r="J434" t="str">
        <f t="shared" si="27"/>
        <v>2025-02</v>
      </c>
    </row>
    <row r="435" spans="1:10">
      <c r="A435" s="24" t="s">
        <v>13</v>
      </c>
      <c r="B435" s="27">
        <v>45699</v>
      </c>
      <c r="C435" s="25">
        <v>530.04999999999995</v>
      </c>
      <c r="D435" s="26" t="s">
        <v>135</v>
      </c>
      <c r="E435" t="s">
        <v>126</v>
      </c>
      <c r="F435" t="s">
        <v>127</v>
      </c>
      <c r="G435" t="str">
        <f t="shared" si="24"/>
        <v>févr-2025</v>
      </c>
      <c r="H435" t="str">
        <f t="shared" si="25"/>
        <v>11-févr</v>
      </c>
      <c r="I435">
        <f t="shared" si="26"/>
        <v>2025</v>
      </c>
      <c r="J435" t="str">
        <f t="shared" si="27"/>
        <v>2025-02</v>
      </c>
    </row>
    <row r="436" spans="1:10">
      <c r="A436" s="24" t="s">
        <v>13</v>
      </c>
      <c r="B436" s="27">
        <v>45699</v>
      </c>
      <c r="C436" s="25">
        <v>98.88</v>
      </c>
      <c r="D436" s="26" t="s">
        <v>131</v>
      </c>
      <c r="E436" t="s">
        <v>126</v>
      </c>
      <c r="F436" t="s">
        <v>127</v>
      </c>
      <c r="G436" t="str">
        <f t="shared" si="24"/>
        <v>févr-2025</v>
      </c>
      <c r="H436" t="str">
        <f t="shared" si="25"/>
        <v>11-févr</v>
      </c>
      <c r="I436">
        <f t="shared" si="26"/>
        <v>2025</v>
      </c>
      <c r="J436" t="str">
        <f t="shared" si="27"/>
        <v>2025-02</v>
      </c>
    </row>
    <row r="437" spans="1:10">
      <c r="A437" s="24" t="s">
        <v>13</v>
      </c>
      <c r="B437" s="27">
        <v>45699</v>
      </c>
      <c r="C437" s="25">
        <v>324.89</v>
      </c>
      <c r="D437" s="26" t="s">
        <v>134</v>
      </c>
      <c r="E437" t="s">
        <v>126</v>
      </c>
      <c r="F437" t="s">
        <v>127</v>
      </c>
      <c r="G437" t="str">
        <f t="shared" si="24"/>
        <v>févr-2025</v>
      </c>
      <c r="H437" t="str">
        <f t="shared" si="25"/>
        <v>11-févr</v>
      </c>
      <c r="I437">
        <f t="shared" si="26"/>
        <v>2025</v>
      </c>
      <c r="J437" t="str">
        <f t="shared" si="27"/>
        <v>2025-02</v>
      </c>
    </row>
    <row r="438" spans="1:10">
      <c r="A438" s="24" t="s">
        <v>13</v>
      </c>
      <c r="B438" s="27">
        <v>45698</v>
      </c>
      <c r="C438" s="25">
        <v>236.55</v>
      </c>
      <c r="D438" s="26" t="s">
        <v>133</v>
      </c>
      <c r="E438" t="s">
        <v>126</v>
      </c>
      <c r="F438" t="s">
        <v>127</v>
      </c>
      <c r="G438" t="str">
        <f t="shared" si="24"/>
        <v>févr-2025</v>
      </c>
      <c r="H438" t="str">
        <f t="shared" si="25"/>
        <v>10-févr</v>
      </c>
      <c r="I438">
        <f t="shared" si="26"/>
        <v>2025</v>
      </c>
      <c r="J438" t="str">
        <f t="shared" si="27"/>
        <v>2025-02</v>
      </c>
    </row>
    <row r="439" spans="1:10">
      <c r="A439" s="24" t="s">
        <v>13</v>
      </c>
      <c r="B439" s="27">
        <v>45698</v>
      </c>
      <c r="C439" s="25">
        <v>205.62</v>
      </c>
      <c r="D439" s="26" t="s">
        <v>133</v>
      </c>
      <c r="E439" t="s">
        <v>126</v>
      </c>
      <c r="F439" t="s">
        <v>127</v>
      </c>
      <c r="G439" t="str">
        <f t="shared" si="24"/>
        <v>févr-2025</v>
      </c>
      <c r="H439" t="str">
        <f t="shared" si="25"/>
        <v>10-févr</v>
      </c>
      <c r="I439">
        <f t="shared" si="26"/>
        <v>2025</v>
      </c>
      <c r="J439" t="str">
        <f t="shared" si="27"/>
        <v>2025-02</v>
      </c>
    </row>
    <row r="440" spans="1:10">
      <c r="A440" s="24" t="s">
        <v>13</v>
      </c>
      <c r="B440" s="27">
        <v>45698</v>
      </c>
      <c r="C440" s="25">
        <v>114.44</v>
      </c>
      <c r="D440" s="26" t="s">
        <v>130</v>
      </c>
      <c r="E440" t="s">
        <v>126</v>
      </c>
      <c r="F440" t="s">
        <v>127</v>
      </c>
      <c r="G440" t="str">
        <f t="shared" si="24"/>
        <v>févr-2025</v>
      </c>
      <c r="H440" t="str">
        <f t="shared" si="25"/>
        <v>10-févr</v>
      </c>
      <c r="I440">
        <f t="shared" si="26"/>
        <v>2025</v>
      </c>
      <c r="J440" t="str">
        <f t="shared" si="27"/>
        <v>2025-02</v>
      </c>
    </row>
    <row r="441" spans="1:10">
      <c r="A441" s="24" t="s">
        <v>13</v>
      </c>
      <c r="B441" s="27">
        <v>45694</v>
      </c>
      <c r="C441" s="25">
        <v>483.8</v>
      </c>
      <c r="D441" s="26" t="s">
        <v>133</v>
      </c>
      <c r="E441" t="s">
        <v>126</v>
      </c>
      <c r="F441" t="s">
        <v>127</v>
      </c>
      <c r="G441" t="str">
        <f t="shared" si="24"/>
        <v>févr-2025</v>
      </c>
      <c r="H441" t="str">
        <f t="shared" si="25"/>
        <v>06-févr</v>
      </c>
      <c r="I441">
        <f t="shared" si="26"/>
        <v>2025</v>
      </c>
      <c r="J441" t="str">
        <f t="shared" si="27"/>
        <v>2025-02</v>
      </c>
    </row>
    <row r="442" spans="1:10">
      <c r="A442" s="24" t="s">
        <v>13</v>
      </c>
      <c r="B442" s="27">
        <v>45694</v>
      </c>
      <c r="C442" s="25">
        <v>154.78</v>
      </c>
      <c r="D442" s="26" t="s">
        <v>143</v>
      </c>
      <c r="E442" t="s">
        <v>126</v>
      </c>
      <c r="F442" t="s">
        <v>127</v>
      </c>
      <c r="G442" t="str">
        <f t="shared" si="24"/>
        <v>févr-2025</v>
      </c>
      <c r="H442" t="str">
        <f t="shared" si="25"/>
        <v>06-févr</v>
      </c>
      <c r="I442">
        <f t="shared" si="26"/>
        <v>2025</v>
      </c>
      <c r="J442" t="str">
        <f t="shared" si="27"/>
        <v>2025-02</v>
      </c>
    </row>
    <row r="443" spans="1:10">
      <c r="A443" s="24" t="s">
        <v>13</v>
      </c>
      <c r="B443" s="27">
        <v>45693</v>
      </c>
      <c r="C443" s="25">
        <v>141.22</v>
      </c>
      <c r="D443" s="26" t="s">
        <v>132</v>
      </c>
      <c r="E443" t="s">
        <v>126</v>
      </c>
      <c r="F443" t="s">
        <v>127</v>
      </c>
      <c r="G443" t="str">
        <f t="shared" si="24"/>
        <v>févr-2025</v>
      </c>
      <c r="H443" t="str">
        <f t="shared" si="25"/>
        <v>05-févr</v>
      </c>
      <c r="I443">
        <f t="shared" si="26"/>
        <v>2025</v>
      </c>
      <c r="J443" t="str">
        <f t="shared" si="27"/>
        <v>2025-02</v>
      </c>
    </row>
    <row r="444" spans="1:10">
      <c r="A444" s="24" t="s">
        <v>13</v>
      </c>
      <c r="B444" s="27">
        <v>45693</v>
      </c>
      <c r="C444" s="25">
        <v>422.38</v>
      </c>
      <c r="D444" s="26" t="s">
        <v>132</v>
      </c>
      <c r="E444" t="s">
        <v>126</v>
      </c>
      <c r="F444" t="s">
        <v>127</v>
      </c>
      <c r="G444" t="str">
        <f t="shared" si="24"/>
        <v>févr-2025</v>
      </c>
      <c r="H444" t="str">
        <f t="shared" si="25"/>
        <v>05-févr</v>
      </c>
      <c r="I444">
        <f t="shared" si="26"/>
        <v>2025</v>
      </c>
      <c r="J444" t="str">
        <f t="shared" si="27"/>
        <v>2025-02</v>
      </c>
    </row>
    <row r="445" spans="1:10">
      <c r="A445" s="24" t="s">
        <v>13</v>
      </c>
      <c r="B445" s="27">
        <v>45693</v>
      </c>
      <c r="C445" s="25">
        <v>331.14</v>
      </c>
      <c r="D445" s="26" t="s">
        <v>130</v>
      </c>
      <c r="E445" t="s">
        <v>126</v>
      </c>
      <c r="F445" t="s">
        <v>127</v>
      </c>
      <c r="G445" t="str">
        <f t="shared" si="24"/>
        <v>févr-2025</v>
      </c>
      <c r="H445" t="str">
        <f t="shared" si="25"/>
        <v>05-févr</v>
      </c>
      <c r="I445">
        <f t="shared" si="26"/>
        <v>2025</v>
      </c>
      <c r="J445" t="str">
        <f t="shared" si="27"/>
        <v>2025-02</v>
      </c>
    </row>
    <row r="446" spans="1:10">
      <c r="A446" s="24" t="s">
        <v>13</v>
      </c>
      <c r="B446" s="27">
        <v>45693</v>
      </c>
      <c r="C446" s="25">
        <v>459.74</v>
      </c>
      <c r="D446" s="26" t="s">
        <v>134</v>
      </c>
      <c r="E446" t="s">
        <v>126</v>
      </c>
      <c r="F446" t="s">
        <v>127</v>
      </c>
      <c r="G446" t="str">
        <f t="shared" si="24"/>
        <v>févr-2025</v>
      </c>
      <c r="H446" t="str">
        <f t="shared" si="25"/>
        <v>05-févr</v>
      </c>
      <c r="I446">
        <f t="shared" si="26"/>
        <v>2025</v>
      </c>
      <c r="J446" t="str">
        <f t="shared" si="27"/>
        <v>2025-02</v>
      </c>
    </row>
    <row r="447" spans="1:10">
      <c r="A447" s="24" t="s">
        <v>13</v>
      </c>
      <c r="B447" s="27">
        <v>45692</v>
      </c>
      <c r="C447" s="25">
        <v>17.850000000000001</v>
      </c>
      <c r="D447" s="26" t="s">
        <v>132</v>
      </c>
      <c r="E447" t="s">
        <v>126</v>
      </c>
      <c r="F447" t="s">
        <v>127</v>
      </c>
      <c r="G447" t="str">
        <f t="shared" si="24"/>
        <v>févr-2025</v>
      </c>
      <c r="H447" t="str">
        <f t="shared" si="25"/>
        <v>04-févr</v>
      </c>
      <c r="I447">
        <f t="shared" si="26"/>
        <v>2025</v>
      </c>
      <c r="J447" t="str">
        <f t="shared" si="27"/>
        <v>2025-02</v>
      </c>
    </row>
    <row r="448" spans="1:10">
      <c r="A448" s="24" t="s">
        <v>13</v>
      </c>
      <c r="B448" s="27">
        <v>45692</v>
      </c>
      <c r="C448" s="25">
        <v>462.06</v>
      </c>
      <c r="D448" s="26" t="s">
        <v>132</v>
      </c>
      <c r="E448" t="s">
        <v>126</v>
      </c>
      <c r="F448" t="s">
        <v>127</v>
      </c>
      <c r="G448" t="str">
        <f t="shared" si="24"/>
        <v>févr-2025</v>
      </c>
      <c r="H448" t="str">
        <f t="shared" si="25"/>
        <v>04-févr</v>
      </c>
      <c r="I448">
        <f t="shared" si="26"/>
        <v>2025</v>
      </c>
      <c r="J448" t="str">
        <f t="shared" si="27"/>
        <v>2025-02</v>
      </c>
    </row>
    <row r="449" spans="1:10">
      <c r="A449" s="24" t="s">
        <v>13</v>
      </c>
      <c r="B449" s="27">
        <v>45692</v>
      </c>
      <c r="C449" s="25">
        <v>1093.74</v>
      </c>
      <c r="D449" s="26" t="s">
        <v>135</v>
      </c>
      <c r="E449" t="s">
        <v>126</v>
      </c>
      <c r="F449" t="s">
        <v>127</v>
      </c>
      <c r="G449" t="str">
        <f t="shared" si="24"/>
        <v>févr-2025</v>
      </c>
      <c r="H449" t="str">
        <f t="shared" si="25"/>
        <v>04-févr</v>
      </c>
      <c r="I449">
        <f t="shared" si="26"/>
        <v>2025</v>
      </c>
      <c r="J449" t="str">
        <f t="shared" si="27"/>
        <v>2025-02</v>
      </c>
    </row>
    <row r="450" spans="1:10">
      <c r="A450" s="24" t="s">
        <v>13</v>
      </c>
      <c r="B450" s="27">
        <v>45692</v>
      </c>
      <c r="C450" s="25">
        <v>194.21</v>
      </c>
      <c r="D450" s="26" t="s">
        <v>135</v>
      </c>
      <c r="E450" t="s">
        <v>126</v>
      </c>
      <c r="F450" t="s">
        <v>127</v>
      </c>
      <c r="G450" t="str">
        <f t="shared" ref="G450:G513" si="28">TEXT(B450,"mmm-aaaa")</f>
        <v>févr-2025</v>
      </c>
      <c r="H450" t="str">
        <f t="shared" ref="H450:H513" si="29">TEXT(B450,"jj-mmm")</f>
        <v>04-févr</v>
      </c>
      <c r="I450">
        <f t="shared" ref="I450:I513" si="30">YEAR(B450)</f>
        <v>2025</v>
      </c>
      <c r="J450" t="str">
        <f t="shared" ref="J450:J513" si="31">TEXT(B450,"aaaa-mm")</f>
        <v>2025-02</v>
      </c>
    </row>
    <row r="451" spans="1:10">
      <c r="A451" s="24" t="s">
        <v>13</v>
      </c>
      <c r="B451" s="27">
        <v>45692</v>
      </c>
      <c r="C451" s="25">
        <v>409.7</v>
      </c>
      <c r="D451" s="26" t="s">
        <v>133</v>
      </c>
      <c r="E451" t="s">
        <v>126</v>
      </c>
      <c r="F451" t="s">
        <v>127</v>
      </c>
      <c r="G451" t="str">
        <f t="shared" si="28"/>
        <v>févr-2025</v>
      </c>
      <c r="H451" t="str">
        <f t="shared" si="29"/>
        <v>04-févr</v>
      </c>
      <c r="I451">
        <f t="shared" si="30"/>
        <v>2025</v>
      </c>
      <c r="J451" t="str">
        <f t="shared" si="31"/>
        <v>2025-02</v>
      </c>
    </row>
    <row r="452" spans="1:10">
      <c r="A452" s="24" t="s">
        <v>13</v>
      </c>
      <c r="B452" s="27">
        <v>45692</v>
      </c>
      <c r="C452" s="25">
        <v>871.73</v>
      </c>
      <c r="D452" s="26" t="s">
        <v>131</v>
      </c>
      <c r="E452" t="s">
        <v>126</v>
      </c>
      <c r="F452" t="s">
        <v>127</v>
      </c>
      <c r="G452" t="str">
        <f t="shared" si="28"/>
        <v>févr-2025</v>
      </c>
      <c r="H452" t="str">
        <f t="shared" si="29"/>
        <v>04-févr</v>
      </c>
      <c r="I452">
        <f t="shared" si="30"/>
        <v>2025</v>
      </c>
      <c r="J452" t="str">
        <f t="shared" si="31"/>
        <v>2025-02</v>
      </c>
    </row>
    <row r="453" spans="1:10">
      <c r="A453" s="24" t="s">
        <v>13</v>
      </c>
      <c r="B453" s="27">
        <v>45692</v>
      </c>
      <c r="C453" s="25">
        <v>1629.81</v>
      </c>
      <c r="D453" s="26" t="s">
        <v>143</v>
      </c>
      <c r="E453" t="s">
        <v>126</v>
      </c>
      <c r="F453" t="s">
        <v>127</v>
      </c>
      <c r="G453" t="str">
        <f t="shared" si="28"/>
        <v>févr-2025</v>
      </c>
      <c r="H453" t="str">
        <f t="shared" si="29"/>
        <v>04-févr</v>
      </c>
      <c r="I453">
        <f t="shared" si="30"/>
        <v>2025</v>
      </c>
      <c r="J453" t="str">
        <f t="shared" si="31"/>
        <v>2025-02</v>
      </c>
    </row>
    <row r="454" spans="1:10">
      <c r="A454" s="24" t="s">
        <v>13</v>
      </c>
      <c r="B454" s="27">
        <v>45691</v>
      </c>
      <c r="C454" s="25">
        <v>323.39999999999998</v>
      </c>
      <c r="D454" s="26" t="s">
        <v>137</v>
      </c>
      <c r="E454" t="s">
        <v>126</v>
      </c>
      <c r="F454" t="s">
        <v>127</v>
      </c>
      <c r="G454" t="str">
        <f t="shared" si="28"/>
        <v>févr-2025</v>
      </c>
      <c r="H454" t="str">
        <f t="shared" si="29"/>
        <v>03-févr</v>
      </c>
      <c r="I454">
        <f t="shared" si="30"/>
        <v>2025</v>
      </c>
      <c r="J454" t="str">
        <f t="shared" si="31"/>
        <v>2025-02</v>
      </c>
    </row>
    <row r="455" spans="1:10">
      <c r="A455" s="24" t="s">
        <v>13</v>
      </c>
      <c r="B455" s="27">
        <v>45691</v>
      </c>
      <c r="C455" s="25">
        <v>261.24</v>
      </c>
      <c r="D455" s="26" t="s">
        <v>132</v>
      </c>
      <c r="E455" t="s">
        <v>126</v>
      </c>
      <c r="F455" t="s">
        <v>127</v>
      </c>
      <c r="G455" t="str">
        <f t="shared" si="28"/>
        <v>févr-2025</v>
      </c>
      <c r="H455" t="str">
        <f t="shared" si="29"/>
        <v>03-févr</v>
      </c>
      <c r="I455">
        <f t="shared" si="30"/>
        <v>2025</v>
      </c>
      <c r="J455" t="str">
        <f t="shared" si="31"/>
        <v>2025-02</v>
      </c>
    </row>
    <row r="456" spans="1:10">
      <c r="A456" s="24" t="s">
        <v>13</v>
      </c>
      <c r="B456" s="27">
        <v>45691</v>
      </c>
      <c r="C456" s="25">
        <v>489.95</v>
      </c>
      <c r="D456" s="26" t="s">
        <v>133</v>
      </c>
      <c r="E456" t="s">
        <v>126</v>
      </c>
      <c r="F456" t="s">
        <v>127</v>
      </c>
      <c r="G456" t="str">
        <f t="shared" si="28"/>
        <v>févr-2025</v>
      </c>
      <c r="H456" t="str">
        <f t="shared" si="29"/>
        <v>03-févr</v>
      </c>
      <c r="I456">
        <f t="shared" si="30"/>
        <v>2025</v>
      </c>
      <c r="J456" t="str">
        <f t="shared" si="31"/>
        <v>2025-02</v>
      </c>
    </row>
    <row r="457" spans="1:10">
      <c r="A457" s="24" t="s">
        <v>13</v>
      </c>
      <c r="B457" s="27">
        <v>45691</v>
      </c>
      <c r="C457" s="25">
        <v>1118.8</v>
      </c>
      <c r="D457" s="26" t="s">
        <v>128</v>
      </c>
      <c r="E457" t="s">
        <v>126</v>
      </c>
      <c r="F457" t="s">
        <v>127</v>
      </c>
      <c r="G457" t="str">
        <f t="shared" si="28"/>
        <v>févr-2025</v>
      </c>
      <c r="H457" t="str">
        <f t="shared" si="29"/>
        <v>03-févr</v>
      </c>
      <c r="I457">
        <f t="shared" si="30"/>
        <v>2025</v>
      </c>
      <c r="J457" t="str">
        <f t="shared" si="31"/>
        <v>2025-02</v>
      </c>
    </row>
    <row r="458" spans="1:10">
      <c r="A458" s="24" t="s">
        <v>13</v>
      </c>
      <c r="B458" s="27">
        <v>45691</v>
      </c>
      <c r="C458" s="25">
        <v>1022.89</v>
      </c>
      <c r="D458" s="26" t="s">
        <v>134</v>
      </c>
      <c r="E458" t="s">
        <v>126</v>
      </c>
      <c r="F458" t="s">
        <v>127</v>
      </c>
      <c r="G458" t="str">
        <f t="shared" si="28"/>
        <v>févr-2025</v>
      </c>
      <c r="H458" t="str">
        <f t="shared" si="29"/>
        <v>03-févr</v>
      </c>
      <c r="I458">
        <f t="shared" si="30"/>
        <v>2025</v>
      </c>
      <c r="J458" t="str">
        <f t="shared" si="31"/>
        <v>2025-02</v>
      </c>
    </row>
    <row r="459" spans="1:10">
      <c r="A459" s="24" t="s">
        <v>13</v>
      </c>
      <c r="B459" s="27">
        <v>45689</v>
      </c>
      <c r="C459" s="25">
        <v>1010.46</v>
      </c>
      <c r="D459" s="26" t="s">
        <v>132</v>
      </c>
      <c r="E459" t="s">
        <v>126</v>
      </c>
      <c r="F459" t="s">
        <v>127</v>
      </c>
      <c r="G459" t="str">
        <f t="shared" si="28"/>
        <v>févr-2025</v>
      </c>
      <c r="H459" t="str">
        <f t="shared" si="29"/>
        <v>01-févr</v>
      </c>
      <c r="I459">
        <f t="shared" si="30"/>
        <v>2025</v>
      </c>
      <c r="J459" t="str">
        <f t="shared" si="31"/>
        <v>2025-02</v>
      </c>
    </row>
    <row r="460" spans="1:10">
      <c r="A460" s="24" t="s">
        <v>13</v>
      </c>
      <c r="B460" s="27">
        <v>45689</v>
      </c>
      <c r="C460" s="25">
        <v>921.1</v>
      </c>
      <c r="D460" s="26" t="s">
        <v>135</v>
      </c>
      <c r="E460" t="s">
        <v>126</v>
      </c>
      <c r="F460" t="s">
        <v>127</v>
      </c>
      <c r="G460" t="str">
        <f t="shared" si="28"/>
        <v>févr-2025</v>
      </c>
      <c r="H460" t="str">
        <f t="shared" si="29"/>
        <v>01-févr</v>
      </c>
      <c r="I460">
        <f t="shared" si="30"/>
        <v>2025</v>
      </c>
      <c r="J460" t="str">
        <f t="shared" si="31"/>
        <v>2025-02</v>
      </c>
    </row>
    <row r="461" spans="1:10">
      <c r="A461" s="24" t="s">
        <v>13</v>
      </c>
      <c r="B461" s="27">
        <v>45689</v>
      </c>
      <c r="C461" s="25">
        <v>922.31</v>
      </c>
      <c r="D461" s="26" t="s">
        <v>133</v>
      </c>
      <c r="E461" t="s">
        <v>126</v>
      </c>
      <c r="F461" t="s">
        <v>127</v>
      </c>
      <c r="G461" t="str">
        <f t="shared" si="28"/>
        <v>févr-2025</v>
      </c>
      <c r="H461" t="str">
        <f t="shared" si="29"/>
        <v>01-févr</v>
      </c>
      <c r="I461">
        <f t="shared" si="30"/>
        <v>2025</v>
      </c>
      <c r="J461" t="str">
        <f t="shared" si="31"/>
        <v>2025-02</v>
      </c>
    </row>
    <row r="462" spans="1:10">
      <c r="A462" s="24" t="s">
        <v>13</v>
      </c>
      <c r="B462" s="27">
        <v>45689</v>
      </c>
      <c r="C462" s="25">
        <v>1073.93</v>
      </c>
      <c r="D462" s="26" t="s">
        <v>131</v>
      </c>
      <c r="E462" t="s">
        <v>126</v>
      </c>
      <c r="F462" t="s">
        <v>127</v>
      </c>
      <c r="G462" t="str">
        <f t="shared" si="28"/>
        <v>févr-2025</v>
      </c>
      <c r="H462" t="str">
        <f t="shared" si="29"/>
        <v>01-févr</v>
      </c>
      <c r="I462">
        <f t="shared" si="30"/>
        <v>2025</v>
      </c>
      <c r="J462" t="str">
        <f t="shared" si="31"/>
        <v>2025-02</v>
      </c>
    </row>
    <row r="463" spans="1:10">
      <c r="A463" s="24" t="s">
        <v>13</v>
      </c>
      <c r="B463" s="27">
        <v>45688</v>
      </c>
      <c r="C463" s="25">
        <v>307.72000000000003</v>
      </c>
      <c r="D463" s="26" t="s">
        <v>132</v>
      </c>
      <c r="E463" t="s">
        <v>126</v>
      </c>
      <c r="F463" t="s">
        <v>127</v>
      </c>
      <c r="G463" t="str">
        <f t="shared" si="28"/>
        <v>janv-2025</v>
      </c>
      <c r="H463" t="str">
        <f t="shared" si="29"/>
        <v>31-janv</v>
      </c>
      <c r="I463">
        <f t="shared" si="30"/>
        <v>2025</v>
      </c>
      <c r="J463" t="str">
        <f t="shared" si="31"/>
        <v>2025-01</v>
      </c>
    </row>
    <row r="464" spans="1:10">
      <c r="A464" s="24" t="s">
        <v>13</v>
      </c>
      <c r="B464" s="27">
        <v>45688</v>
      </c>
      <c r="C464" s="25">
        <v>245.92</v>
      </c>
      <c r="D464" s="26" t="s">
        <v>135</v>
      </c>
      <c r="E464" t="s">
        <v>126</v>
      </c>
      <c r="F464" t="s">
        <v>127</v>
      </c>
      <c r="G464" t="str">
        <f t="shared" si="28"/>
        <v>janv-2025</v>
      </c>
      <c r="H464" t="str">
        <f t="shared" si="29"/>
        <v>31-janv</v>
      </c>
      <c r="I464">
        <f t="shared" si="30"/>
        <v>2025</v>
      </c>
      <c r="J464" t="str">
        <f t="shared" si="31"/>
        <v>2025-01</v>
      </c>
    </row>
    <row r="465" spans="1:10">
      <c r="A465" s="24" t="s">
        <v>13</v>
      </c>
      <c r="B465" s="27">
        <v>45688</v>
      </c>
      <c r="C465" s="25">
        <v>246.56</v>
      </c>
      <c r="D465" s="26" t="s">
        <v>133</v>
      </c>
      <c r="E465" t="s">
        <v>126</v>
      </c>
      <c r="F465" t="s">
        <v>127</v>
      </c>
      <c r="G465" t="str">
        <f t="shared" si="28"/>
        <v>janv-2025</v>
      </c>
      <c r="H465" t="str">
        <f t="shared" si="29"/>
        <v>31-janv</v>
      </c>
      <c r="I465">
        <f t="shared" si="30"/>
        <v>2025</v>
      </c>
      <c r="J465" t="str">
        <f t="shared" si="31"/>
        <v>2025-01</v>
      </c>
    </row>
    <row r="466" spans="1:10">
      <c r="A466" s="24" t="s">
        <v>13</v>
      </c>
      <c r="B466" s="27">
        <v>45688</v>
      </c>
      <c r="C466" s="25">
        <v>340</v>
      </c>
      <c r="D466" s="26" t="s">
        <v>131</v>
      </c>
      <c r="E466" t="s">
        <v>126</v>
      </c>
      <c r="F466" t="s">
        <v>127</v>
      </c>
      <c r="G466" t="str">
        <f t="shared" si="28"/>
        <v>janv-2025</v>
      </c>
      <c r="H466" t="str">
        <f t="shared" si="29"/>
        <v>31-janv</v>
      </c>
      <c r="I466">
        <f t="shared" si="30"/>
        <v>2025</v>
      </c>
      <c r="J466" t="str">
        <f t="shared" si="31"/>
        <v>2025-01</v>
      </c>
    </row>
    <row r="467" spans="1:10">
      <c r="A467" s="24" t="s">
        <v>13</v>
      </c>
      <c r="B467" s="27">
        <v>45688</v>
      </c>
      <c r="C467" s="25">
        <v>108.2</v>
      </c>
      <c r="D467" s="26" t="s">
        <v>130</v>
      </c>
      <c r="E467" t="s">
        <v>126</v>
      </c>
      <c r="F467" t="s">
        <v>127</v>
      </c>
      <c r="G467" t="str">
        <f t="shared" si="28"/>
        <v>janv-2025</v>
      </c>
      <c r="H467" t="str">
        <f t="shared" si="29"/>
        <v>31-janv</v>
      </c>
      <c r="I467">
        <f t="shared" si="30"/>
        <v>2025</v>
      </c>
      <c r="J467" t="str">
        <f t="shared" si="31"/>
        <v>2025-01</v>
      </c>
    </row>
    <row r="468" spans="1:10">
      <c r="A468" s="24" t="s">
        <v>13</v>
      </c>
      <c r="B468" s="27">
        <v>45688</v>
      </c>
      <c r="C468" s="25">
        <v>324.10000000000002</v>
      </c>
      <c r="D468" s="26" t="s">
        <v>140</v>
      </c>
      <c r="E468" t="s">
        <v>126</v>
      </c>
      <c r="F468" t="s">
        <v>127</v>
      </c>
      <c r="G468" t="str">
        <f t="shared" si="28"/>
        <v>janv-2025</v>
      </c>
      <c r="H468" t="str">
        <f t="shared" si="29"/>
        <v>31-janv</v>
      </c>
      <c r="I468">
        <f t="shared" si="30"/>
        <v>2025</v>
      </c>
      <c r="J468" t="str">
        <f t="shared" si="31"/>
        <v>2025-01</v>
      </c>
    </row>
    <row r="469" spans="1:10">
      <c r="A469" s="24" t="s">
        <v>13</v>
      </c>
      <c r="B469" s="27">
        <v>45687</v>
      </c>
      <c r="C469" s="25">
        <v>529.52</v>
      </c>
      <c r="D469" s="26" t="s">
        <v>135</v>
      </c>
      <c r="E469" t="s">
        <v>126</v>
      </c>
      <c r="F469" t="s">
        <v>127</v>
      </c>
      <c r="G469" t="str">
        <f t="shared" si="28"/>
        <v>janv-2025</v>
      </c>
      <c r="H469" t="str">
        <f t="shared" si="29"/>
        <v>30-janv</v>
      </c>
      <c r="I469">
        <f t="shared" si="30"/>
        <v>2025</v>
      </c>
      <c r="J469" t="str">
        <f t="shared" si="31"/>
        <v>2025-01</v>
      </c>
    </row>
    <row r="470" spans="1:10">
      <c r="A470" s="24" t="s">
        <v>13</v>
      </c>
      <c r="B470" s="27">
        <v>45687</v>
      </c>
      <c r="C470" s="25">
        <v>676.6</v>
      </c>
      <c r="D470" s="26" t="s">
        <v>133</v>
      </c>
      <c r="E470" t="s">
        <v>126</v>
      </c>
      <c r="F470" t="s">
        <v>127</v>
      </c>
      <c r="G470" t="str">
        <f t="shared" si="28"/>
        <v>janv-2025</v>
      </c>
      <c r="H470" t="str">
        <f t="shared" si="29"/>
        <v>30-janv</v>
      </c>
      <c r="I470">
        <f t="shared" si="30"/>
        <v>2025</v>
      </c>
      <c r="J470" t="str">
        <f t="shared" si="31"/>
        <v>2025-01</v>
      </c>
    </row>
    <row r="471" spans="1:10">
      <c r="A471" s="24" t="s">
        <v>13</v>
      </c>
      <c r="B471" s="27">
        <v>45687</v>
      </c>
      <c r="C471" s="25">
        <v>355.6</v>
      </c>
      <c r="D471" s="26" t="s">
        <v>131</v>
      </c>
      <c r="E471" t="s">
        <v>126</v>
      </c>
      <c r="F471" t="s">
        <v>127</v>
      </c>
      <c r="G471" t="str">
        <f t="shared" si="28"/>
        <v>janv-2025</v>
      </c>
      <c r="H471" t="str">
        <f t="shared" si="29"/>
        <v>30-janv</v>
      </c>
      <c r="I471">
        <f t="shared" si="30"/>
        <v>2025</v>
      </c>
      <c r="J471" t="str">
        <f t="shared" si="31"/>
        <v>2025-01</v>
      </c>
    </row>
    <row r="472" spans="1:10">
      <c r="A472" s="24" t="s">
        <v>13</v>
      </c>
      <c r="B472" s="27">
        <v>45686</v>
      </c>
      <c r="C472" s="25">
        <v>44.1</v>
      </c>
      <c r="D472" s="26" t="s">
        <v>133</v>
      </c>
      <c r="E472" t="s">
        <v>126</v>
      </c>
      <c r="F472" t="s">
        <v>127</v>
      </c>
      <c r="G472" t="str">
        <f t="shared" si="28"/>
        <v>janv-2025</v>
      </c>
      <c r="H472" t="str">
        <f t="shared" si="29"/>
        <v>29-janv</v>
      </c>
      <c r="I472">
        <f t="shared" si="30"/>
        <v>2025</v>
      </c>
      <c r="J472" t="str">
        <f t="shared" si="31"/>
        <v>2025-01</v>
      </c>
    </row>
    <row r="473" spans="1:10">
      <c r="A473" s="24" t="s">
        <v>13</v>
      </c>
      <c r="B473" s="27">
        <v>45685</v>
      </c>
      <c r="C473" s="25">
        <v>75.69</v>
      </c>
      <c r="D473" s="26" t="s">
        <v>135</v>
      </c>
      <c r="E473" t="s">
        <v>126</v>
      </c>
      <c r="F473" t="s">
        <v>127</v>
      </c>
      <c r="G473" t="str">
        <f t="shared" si="28"/>
        <v>janv-2025</v>
      </c>
      <c r="H473" t="str">
        <f t="shared" si="29"/>
        <v>28-janv</v>
      </c>
      <c r="I473">
        <f t="shared" si="30"/>
        <v>2025</v>
      </c>
      <c r="J473" t="str">
        <f t="shared" si="31"/>
        <v>2025-01</v>
      </c>
    </row>
    <row r="474" spans="1:10">
      <c r="A474" s="24" t="s">
        <v>13</v>
      </c>
      <c r="B474" s="27">
        <v>45685</v>
      </c>
      <c r="C474" s="25">
        <v>1123.73</v>
      </c>
      <c r="D474" s="26" t="s">
        <v>133</v>
      </c>
      <c r="E474" t="s">
        <v>126</v>
      </c>
      <c r="F474" t="s">
        <v>127</v>
      </c>
      <c r="G474" t="str">
        <f t="shared" si="28"/>
        <v>janv-2025</v>
      </c>
      <c r="H474" t="str">
        <f t="shared" si="29"/>
        <v>28-janv</v>
      </c>
      <c r="I474">
        <f t="shared" si="30"/>
        <v>2025</v>
      </c>
      <c r="J474" t="str">
        <f t="shared" si="31"/>
        <v>2025-01</v>
      </c>
    </row>
    <row r="475" spans="1:10">
      <c r="A475" s="24" t="s">
        <v>13</v>
      </c>
      <c r="B475" s="27">
        <v>45685</v>
      </c>
      <c r="C475" s="25">
        <v>70.95</v>
      </c>
      <c r="D475" s="26" t="s">
        <v>130</v>
      </c>
      <c r="E475" t="s">
        <v>126</v>
      </c>
      <c r="F475" t="s">
        <v>127</v>
      </c>
      <c r="G475" t="str">
        <f t="shared" si="28"/>
        <v>janv-2025</v>
      </c>
      <c r="H475" t="str">
        <f t="shared" si="29"/>
        <v>28-janv</v>
      </c>
      <c r="I475">
        <f t="shared" si="30"/>
        <v>2025</v>
      </c>
      <c r="J475" t="str">
        <f t="shared" si="31"/>
        <v>2025-01</v>
      </c>
    </row>
    <row r="476" spans="1:10">
      <c r="A476" s="24" t="s">
        <v>13</v>
      </c>
      <c r="B476" s="27">
        <v>45685</v>
      </c>
      <c r="C476" s="25">
        <v>201.6</v>
      </c>
      <c r="D476" s="26" t="s">
        <v>139</v>
      </c>
      <c r="E476" t="s">
        <v>126</v>
      </c>
      <c r="F476" t="s">
        <v>127</v>
      </c>
      <c r="G476" t="str">
        <f t="shared" si="28"/>
        <v>janv-2025</v>
      </c>
      <c r="H476" t="str">
        <f t="shared" si="29"/>
        <v>28-janv</v>
      </c>
      <c r="I476">
        <f t="shared" si="30"/>
        <v>2025</v>
      </c>
      <c r="J476" t="str">
        <f t="shared" si="31"/>
        <v>2025-01</v>
      </c>
    </row>
    <row r="477" spans="1:10">
      <c r="A477" s="24" t="s">
        <v>13</v>
      </c>
      <c r="B477" s="27">
        <v>45685</v>
      </c>
      <c r="C477" s="25">
        <v>921.69</v>
      </c>
      <c r="D477" s="26" t="s">
        <v>134</v>
      </c>
      <c r="E477" t="s">
        <v>126</v>
      </c>
      <c r="F477" t="s">
        <v>127</v>
      </c>
      <c r="G477" t="str">
        <f t="shared" si="28"/>
        <v>janv-2025</v>
      </c>
      <c r="H477" t="str">
        <f t="shared" si="29"/>
        <v>28-janv</v>
      </c>
      <c r="I477">
        <f t="shared" si="30"/>
        <v>2025</v>
      </c>
      <c r="J477" t="str">
        <f t="shared" si="31"/>
        <v>2025-01</v>
      </c>
    </row>
    <row r="478" spans="1:10">
      <c r="A478" s="24" t="s">
        <v>13</v>
      </c>
      <c r="B478" s="27">
        <v>45685</v>
      </c>
      <c r="C478" s="25">
        <v>1007.9</v>
      </c>
      <c r="D478" s="26" t="s">
        <v>132</v>
      </c>
      <c r="E478" t="s">
        <v>126</v>
      </c>
      <c r="F478" t="s">
        <v>127</v>
      </c>
      <c r="G478" t="str">
        <f t="shared" si="28"/>
        <v>janv-2025</v>
      </c>
      <c r="H478" t="str">
        <f t="shared" si="29"/>
        <v>28-janv</v>
      </c>
      <c r="I478">
        <f t="shared" si="30"/>
        <v>2025</v>
      </c>
      <c r="J478" t="str">
        <f t="shared" si="31"/>
        <v>2025-01</v>
      </c>
    </row>
    <row r="479" spans="1:10">
      <c r="A479" s="24" t="s">
        <v>13</v>
      </c>
      <c r="B479" s="27">
        <v>45684</v>
      </c>
      <c r="C479" s="25">
        <v>885.7</v>
      </c>
      <c r="D479" s="26" t="s">
        <v>137</v>
      </c>
      <c r="E479" t="s">
        <v>126</v>
      </c>
      <c r="F479" t="s">
        <v>127</v>
      </c>
      <c r="G479" t="str">
        <f t="shared" si="28"/>
        <v>janv-2025</v>
      </c>
      <c r="H479" t="str">
        <f t="shared" si="29"/>
        <v>27-janv</v>
      </c>
      <c r="I479">
        <f t="shared" si="30"/>
        <v>2025</v>
      </c>
      <c r="J479" t="str">
        <f t="shared" si="31"/>
        <v>2025-01</v>
      </c>
    </row>
    <row r="480" spans="1:10">
      <c r="A480" s="24" t="s">
        <v>13</v>
      </c>
      <c r="B480" s="27">
        <v>45684</v>
      </c>
      <c r="C480" s="25">
        <v>351.96</v>
      </c>
      <c r="D480" s="26" t="s">
        <v>128</v>
      </c>
      <c r="E480" t="s">
        <v>126</v>
      </c>
      <c r="F480" t="s">
        <v>127</v>
      </c>
      <c r="G480" t="str">
        <f t="shared" si="28"/>
        <v>janv-2025</v>
      </c>
      <c r="H480" t="str">
        <f t="shared" si="29"/>
        <v>27-janv</v>
      </c>
      <c r="I480">
        <f t="shared" si="30"/>
        <v>2025</v>
      </c>
      <c r="J480" t="str">
        <f t="shared" si="31"/>
        <v>2025-01</v>
      </c>
    </row>
    <row r="481" spans="1:10">
      <c r="A481" s="24" t="s">
        <v>13</v>
      </c>
      <c r="B481" s="27">
        <v>45682</v>
      </c>
      <c r="C481" s="25">
        <v>1166.4100000000001</v>
      </c>
      <c r="D481" s="26" t="s">
        <v>135</v>
      </c>
      <c r="E481" t="s">
        <v>126</v>
      </c>
      <c r="F481" t="s">
        <v>127</v>
      </c>
      <c r="G481" t="str">
        <f t="shared" si="28"/>
        <v>janv-2025</v>
      </c>
      <c r="H481" t="str">
        <f t="shared" si="29"/>
        <v>25-janv</v>
      </c>
      <c r="I481">
        <f t="shared" si="30"/>
        <v>2025</v>
      </c>
      <c r="J481" t="str">
        <f t="shared" si="31"/>
        <v>2025-01</v>
      </c>
    </row>
    <row r="482" spans="1:10">
      <c r="A482" s="24" t="s">
        <v>13</v>
      </c>
      <c r="B482" s="27">
        <v>45682</v>
      </c>
      <c r="C482" s="25">
        <v>276</v>
      </c>
      <c r="D482" s="26" t="s">
        <v>133</v>
      </c>
      <c r="E482" t="s">
        <v>126</v>
      </c>
      <c r="F482" t="s">
        <v>127</v>
      </c>
      <c r="G482" t="str">
        <f t="shared" si="28"/>
        <v>janv-2025</v>
      </c>
      <c r="H482" t="str">
        <f t="shared" si="29"/>
        <v>25-janv</v>
      </c>
      <c r="I482">
        <f t="shared" si="30"/>
        <v>2025</v>
      </c>
      <c r="J482" t="str">
        <f t="shared" si="31"/>
        <v>2025-01</v>
      </c>
    </row>
    <row r="483" spans="1:10">
      <c r="A483" s="24" t="s">
        <v>13</v>
      </c>
      <c r="B483" s="27">
        <v>45682</v>
      </c>
      <c r="C483" s="25">
        <v>289.45</v>
      </c>
      <c r="D483" s="26" t="s">
        <v>130</v>
      </c>
      <c r="E483" t="s">
        <v>126</v>
      </c>
      <c r="F483" t="s">
        <v>127</v>
      </c>
      <c r="G483" t="str">
        <f t="shared" si="28"/>
        <v>janv-2025</v>
      </c>
      <c r="H483" t="str">
        <f t="shared" si="29"/>
        <v>25-janv</v>
      </c>
      <c r="I483">
        <f t="shared" si="30"/>
        <v>2025</v>
      </c>
      <c r="J483" t="str">
        <f t="shared" si="31"/>
        <v>2025-01</v>
      </c>
    </row>
    <row r="484" spans="1:10">
      <c r="A484" s="24" t="s">
        <v>13</v>
      </c>
      <c r="B484" s="27">
        <v>45682</v>
      </c>
      <c r="C484" s="25">
        <v>265.42</v>
      </c>
      <c r="D484" s="26" t="s">
        <v>132</v>
      </c>
      <c r="E484" t="s">
        <v>126</v>
      </c>
      <c r="F484" t="s">
        <v>127</v>
      </c>
      <c r="G484" t="str">
        <f t="shared" si="28"/>
        <v>janv-2025</v>
      </c>
      <c r="H484" t="str">
        <f t="shared" si="29"/>
        <v>25-janv</v>
      </c>
      <c r="I484">
        <f t="shared" si="30"/>
        <v>2025</v>
      </c>
      <c r="J484" t="str">
        <f t="shared" si="31"/>
        <v>2025-01</v>
      </c>
    </row>
    <row r="485" spans="1:10">
      <c r="A485" s="24" t="s">
        <v>13</v>
      </c>
      <c r="B485" s="27">
        <v>45681</v>
      </c>
      <c r="C485" s="25">
        <v>347.59</v>
      </c>
      <c r="D485" s="26" t="s">
        <v>129</v>
      </c>
      <c r="E485" t="s">
        <v>126</v>
      </c>
      <c r="F485" t="s">
        <v>127</v>
      </c>
      <c r="G485" t="str">
        <f t="shared" si="28"/>
        <v>janv-2025</v>
      </c>
      <c r="H485" t="str">
        <f t="shared" si="29"/>
        <v>24-janv</v>
      </c>
      <c r="I485">
        <f t="shared" si="30"/>
        <v>2025</v>
      </c>
      <c r="J485" t="str">
        <f t="shared" si="31"/>
        <v>2025-01</v>
      </c>
    </row>
    <row r="486" spans="1:10">
      <c r="A486" s="24" t="s">
        <v>13</v>
      </c>
      <c r="B486" s="27">
        <v>45681</v>
      </c>
      <c r="C486" s="25">
        <v>647.78</v>
      </c>
      <c r="D486" s="26" t="s">
        <v>133</v>
      </c>
      <c r="E486" t="s">
        <v>126</v>
      </c>
      <c r="F486" t="s">
        <v>127</v>
      </c>
      <c r="G486" t="str">
        <f t="shared" si="28"/>
        <v>janv-2025</v>
      </c>
      <c r="H486" t="str">
        <f t="shared" si="29"/>
        <v>24-janv</v>
      </c>
      <c r="I486">
        <f t="shared" si="30"/>
        <v>2025</v>
      </c>
      <c r="J486" t="str">
        <f t="shared" si="31"/>
        <v>2025-01</v>
      </c>
    </row>
    <row r="487" spans="1:10">
      <c r="A487" s="24" t="s">
        <v>13</v>
      </c>
      <c r="B487" s="27">
        <v>45681</v>
      </c>
      <c r="C487" s="25">
        <v>877.76</v>
      </c>
      <c r="D487" s="26" t="s">
        <v>131</v>
      </c>
      <c r="E487" t="s">
        <v>126</v>
      </c>
      <c r="F487" t="s">
        <v>127</v>
      </c>
      <c r="G487" t="str">
        <f t="shared" si="28"/>
        <v>janv-2025</v>
      </c>
      <c r="H487" t="str">
        <f t="shared" si="29"/>
        <v>24-janv</v>
      </c>
      <c r="I487">
        <f t="shared" si="30"/>
        <v>2025</v>
      </c>
      <c r="J487" t="str">
        <f t="shared" si="31"/>
        <v>2025-01</v>
      </c>
    </row>
    <row r="488" spans="1:10">
      <c r="A488" s="24" t="s">
        <v>13</v>
      </c>
      <c r="B488" s="27">
        <v>45681</v>
      </c>
      <c r="C488" s="25">
        <v>1318.18</v>
      </c>
      <c r="D488" s="26" t="s">
        <v>141</v>
      </c>
      <c r="E488" t="s">
        <v>126</v>
      </c>
      <c r="F488" t="s">
        <v>127</v>
      </c>
      <c r="G488" t="str">
        <f t="shared" si="28"/>
        <v>janv-2025</v>
      </c>
      <c r="H488" t="str">
        <f t="shared" si="29"/>
        <v>24-janv</v>
      </c>
      <c r="I488">
        <f t="shared" si="30"/>
        <v>2025</v>
      </c>
      <c r="J488" t="str">
        <f t="shared" si="31"/>
        <v>2025-01</v>
      </c>
    </row>
    <row r="489" spans="1:10">
      <c r="A489" s="24" t="s">
        <v>13</v>
      </c>
      <c r="B489" s="27">
        <v>45681</v>
      </c>
      <c r="C489" s="25">
        <v>378</v>
      </c>
      <c r="D489" s="26" t="s">
        <v>140</v>
      </c>
      <c r="E489" t="s">
        <v>126</v>
      </c>
      <c r="F489" t="s">
        <v>127</v>
      </c>
      <c r="G489" t="str">
        <f t="shared" si="28"/>
        <v>janv-2025</v>
      </c>
      <c r="H489" t="str">
        <f t="shared" si="29"/>
        <v>24-janv</v>
      </c>
      <c r="I489">
        <f t="shared" si="30"/>
        <v>2025</v>
      </c>
      <c r="J489" t="str">
        <f t="shared" si="31"/>
        <v>2025-01</v>
      </c>
    </row>
    <row r="490" spans="1:10">
      <c r="A490" s="24" t="s">
        <v>13</v>
      </c>
      <c r="B490" s="27">
        <v>45681</v>
      </c>
      <c r="C490" s="25">
        <v>548.53</v>
      </c>
      <c r="D490" s="26" t="s">
        <v>134</v>
      </c>
      <c r="E490" t="s">
        <v>126</v>
      </c>
      <c r="F490" t="s">
        <v>127</v>
      </c>
      <c r="G490" t="str">
        <f t="shared" si="28"/>
        <v>janv-2025</v>
      </c>
      <c r="H490" t="str">
        <f t="shared" si="29"/>
        <v>24-janv</v>
      </c>
      <c r="I490">
        <f t="shared" si="30"/>
        <v>2025</v>
      </c>
      <c r="J490" t="str">
        <f t="shared" si="31"/>
        <v>2025-01</v>
      </c>
    </row>
    <row r="491" spans="1:10">
      <c r="A491" s="24" t="s">
        <v>13</v>
      </c>
      <c r="B491" s="27">
        <v>45681</v>
      </c>
      <c r="C491" s="25">
        <v>386.06</v>
      </c>
      <c r="D491" s="26" t="s">
        <v>132</v>
      </c>
      <c r="E491" t="s">
        <v>126</v>
      </c>
      <c r="F491" t="s">
        <v>127</v>
      </c>
      <c r="G491" t="str">
        <f t="shared" si="28"/>
        <v>janv-2025</v>
      </c>
      <c r="H491" t="str">
        <f t="shared" si="29"/>
        <v>24-janv</v>
      </c>
      <c r="I491">
        <f t="shared" si="30"/>
        <v>2025</v>
      </c>
      <c r="J491" t="str">
        <f t="shared" si="31"/>
        <v>2025-01</v>
      </c>
    </row>
    <row r="492" spans="1:10">
      <c r="A492" s="24" t="s">
        <v>13</v>
      </c>
      <c r="B492" s="27">
        <v>45678</v>
      </c>
      <c r="C492" s="25">
        <v>159</v>
      </c>
      <c r="D492" s="26" t="s">
        <v>129</v>
      </c>
      <c r="E492" t="s">
        <v>126</v>
      </c>
      <c r="F492" t="s">
        <v>127</v>
      </c>
      <c r="G492" t="str">
        <f t="shared" si="28"/>
        <v>janv-2025</v>
      </c>
      <c r="H492" t="str">
        <f t="shared" si="29"/>
        <v>21-janv</v>
      </c>
      <c r="I492">
        <f t="shared" si="30"/>
        <v>2025</v>
      </c>
      <c r="J492" t="str">
        <f t="shared" si="31"/>
        <v>2025-01</v>
      </c>
    </row>
    <row r="493" spans="1:10">
      <c r="A493" s="24" t="s">
        <v>13</v>
      </c>
      <c r="B493" s="27">
        <v>45678</v>
      </c>
      <c r="C493" s="25">
        <v>691.2</v>
      </c>
      <c r="D493" s="26" t="s">
        <v>133</v>
      </c>
      <c r="E493" t="s">
        <v>126</v>
      </c>
      <c r="F493" t="s">
        <v>127</v>
      </c>
      <c r="G493" t="str">
        <f t="shared" si="28"/>
        <v>janv-2025</v>
      </c>
      <c r="H493" t="str">
        <f t="shared" si="29"/>
        <v>21-janv</v>
      </c>
      <c r="I493">
        <f t="shared" si="30"/>
        <v>2025</v>
      </c>
      <c r="J493" t="str">
        <f t="shared" si="31"/>
        <v>2025-01</v>
      </c>
    </row>
    <row r="494" spans="1:10">
      <c r="A494" s="24" t="s">
        <v>13</v>
      </c>
      <c r="B494" s="27">
        <v>45678</v>
      </c>
      <c r="C494" s="25">
        <v>63.7</v>
      </c>
      <c r="D494" s="26" t="s">
        <v>130</v>
      </c>
      <c r="E494" t="s">
        <v>126</v>
      </c>
      <c r="F494" t="s">
        <v>127</v>
      </c>
      <c r="G494" t="str">
        <f t="shared" si="28"/>
        <v>janv-2025</v>
      </c>
      <c r="H494" t="str">
        <f t="shared" si="29"/>
        <v>21-janv</v>
      </c>
      <c r="I494">
        <f t="shared" si="30"/>
        <v>2025</v>
      </c>
      <c r="J494" t="str">
        <f t="shared" si="31"/>
        <v>2025-01</v>
      </c>
    </row>
    <row r="495" spans="1:10">
      <c r="A495" s="24" t="s">
        <v>13</v>
      </c>
      <c r="B495" s="27">
        <v>45678</v>
      </c>
      <c r="C495" s="25">
        <v>201.6</v>
      </c>
      <c r="D495" s="26" t="s">
        <v>139</v>
      </c>
      <c r="E495" t="s">
        <v>126</v>
      </c>
      <c r="F495" t="s">
        <v>127</v>
      </c>
      <c r="G495" t="str">
        <f t="shared" si="28"/>
        <v>janv-2025</v>
      </c>
      <c r="H495" t="str">
        <f t="shared" si="29"/>
        <v>21-janv</v>
      </c>
      <c r="I495">
        <f t="shared" si="30"/>
        <v>2025</v>
      </c>
      <c r="J495" t="str">
        <f t="shared" si="31"/>
        <v>2025-01</v>
      </c>
    </row>
    <row r="496" spans="1:10">
      <c r="A496" s="24" t="s">
        <v>13</v>
      </c>
      <c r="B496" s="27">
        <v>45678</v>
      </c>
      <c r="C496" s="25">
        <v>628.69000000000005</v>
      </c>
      <c r="D496" s="26" t="s">
        <v>132</v>
      </c>
      <c r="E496" t="s">
        <v>126</v>
      </c>
      <c r="F496" t="s">
        <v>127</v>
      </c>
      <c r="G496" t="str">
        <f t="shared" si="28"/>
        <v>janv-2025</v>
      </c>
      <c r="H496" t="str">
        <f t="shared" si="29"/>
        <v>21-janv</v>
      </c>
      <c r="I496">
        <f t="shared" si="30"/>
        <v>2025</v>
      </c>
      <c r="J496" t="str">
        <f t="shared" si="31"/>
        <v>2025-01</v>
      </c>
    </row>
    <row r="497" spans="1:10">
      <c r="A497" s="24" t="s">
        <v>13</v>
      </c>
      <c r="B497" s="27">
        <v>45678</v>
      </c>
      <c r="C497" s="25">
        <v>36.700000000000003</v>
      </c>
      <c r="D497" s="26" t="s">
        <v>132</v>
      </c>
      <c r="E497" t="s">
        <v>126</v>
      </c>
      <c r="F497" t="s">
        <v>127</v>
      </c>
      <c r="G497" t="str">
        <f t="shared" si="28"/>
        <v>janv-2025</v>
      </c>
      <c r="H497" t="str">
        <f t="shared" si="29"/>
        <v>21-janv</v>
      </c>
      <c r="I497">
        <f t="shared" si="30"/>
        <v>2025</v>
      </c>
      <c r="J497" t="str">
        <f t="shared" si="31"/>
        <v>2025-01</v>
      </c>
    </row>
    <row r="498" spans="1:10">
      <c r="A498" s="24" t="s">
        <v>13</v>
      </c>
      <c r="B498" s="27">
        <v>45677</v>
      </c>
      <c r="C498" s="25">
        <v>473.1</v>
      </c>
      <c r="D498" s="26" t="s">
        <v>137</v>
      </c>
      <c r="E498" t="s">
        <v>126</v>
      </c>
      <c r="F498" t="s">
        <v>127</v>
      </c>
      <c r="G498" t="str">
        <f t="shared" si="28"/>
        <v>janv-2025</v>
      </c>
      <c r="H498" t="str">
        <f t="shared" si="29"/>
        <v>20-janv</v>
      </c>
      <c r="I498">
        <f t="shared" si="30"/>
        <v>2025</v>
      </c>
      <c r="J498" t="str">
        <f t="shared" si="31"/>
        <v>2025-01</v>
      </c>
    </row>
    <row r="499" spans="1:10">
      <c r="A499" s="24" t="s">
        <v>13</v>
      </c>
      <c r="B499" s="27">
        <v>45677</v>
      </c>
      <c r="C499" s="25">
        <v>711.51</v>
      </c>
      <c r="D499" s="26" t="s">
        <v>133</v>
      </c>
      <c r="E499" t="s">
        <v>126</v>
      </c>
      <c r="F499" t="s">
        <v>127</v>
      </c>
      <c r="G499" t="str">
        <f t="shared" si="28"/>
        <v>janv-2025</v>
      </c>
      <c r="H499" t="str">
        <f t="shared" si="29"/>
        <v>20-janv</v>
      </c>
      <c r="I499">
        <f t="shared" si="30"/>
        <v>2025</v>
      </c>
      <c r="J499" t="str">
        <f t="shared" si="31"/>
        <v>2025-01</v>
      </c>
    </row>
    <row r="500" spans="1:10">
      <c r="A500" s="24" t="s">
        <v>13</v>
      </c>
      <c r="B500" s="27">
        <v>45677</v>
      </c>
      <c r="C500" s="25">
        <v>303.57</v>
      </c>
      <c r="D500" s="26" t="s">
        <v>131</v>
      </c>
      <c r="E500" t="s">
        <v>126</v>
      </c>
      <c r="F500" t="s">
        <v>127</v>
      </c>
      <c r="G500" t="str">
        <f t="shared" si="28"/>
        <v>janv-2025</v>
      </c>
      <c r="H500" t="str">
        <f t="shared" si="29"/>
        <v>20-janv</v>
      </c>
      <c r="I500">
        <f t="shared" si="30"/>
        <v>2025</v>
      </c>
      <c r="J500" t="str">
        <f t="shared" si="31"/>
        <v>2025-01</v>
      </c>
    </row>
    <row r="501" spans="1:10">
      <c r="A501" s="24" t="s">
        <v>13</v>
      </c>
      <c r="B501" s="27">
        <v>45677</v>
      </c>
      <c r="C501" s="25">
        <v>120.04</v>
      </c>
      <c r="D501" s="26" t="s">
        <v>143</v>
      </c>
      <c r="E501" t="s">
        <v>126</v>
      </c>
      <c r="F501" t="s">
        <v>127</v>
      </c>
      <c r="G501" t="str">
        <f t="shared" si="28"/>
        <v>janv-2025</v>
      </c>
      <c r="H501" t="str">
        <f t="shared" si="29"/>
        <v>20-janv</v>
      </c>
      <c r="I501">
        <f t="shared" si="30"/>
        <v>2025</v>
      </c>
      <c r="J501" t="str">
        <f t="shared" si="31"/>
        <v>2025-01</v>
      </c>
    </row>
    <row r="502" spans="1:10">
      <c r="A502" s="24" t="s">
        <v>13</v>
      </c>
      <c r="B502" s="27">
        <v>45677</v>
      </c>
      <c r="C502" s="25">
        <v>697.04</v>
      </c>
      <c r="D502" s="26" t="s">
        <v>132</v>
      </c>
      <c r="E502" t="s">
        <v>126</v>
      </c>
      <c r="F502" t="s">
        <v>127</v>
      </c>
      <c r="G502" t="str">
        <f t="shared" si="28"/>
        <v>janv-2025</v>
      </c>
      <c r="H502" t="str">
        <f t="shared" si="29"/>
        <v>20-janv</v>
      </c>
      <c r="I502">
        <f t="shared" si="30"/>
        <v>2025</v>
      </c>
      <c r="J502" t="str">
        <f t="shared" si="31"/>
        <v>2025-01</v>
      </c>
    </row>
    <row r="503" spans="1:10">
      <c r="A503" s="24" t="s">
        <v>13</v>
      </c>
      <c r="B503" s="27">
        <v>45674</v>
      </c>
      <c r="C503" s="25">
        <v>357.21</v>
      </c>
      <c r="D503" s="26" t="s">
        <v>129</v>
      </c>
      <c r="E503" t="s">
        <v>126</v>
      </c>
      <c r="F503" t="s">
        <v>127</v>
      </c>
      <c r="G503" t="str">
        <f t="shared" si="28"/>
        <v>janv-2025</v>
      </c>
      <c r="H503" t="str">
        <f t="shared" si="29"/>
        <v>17-janv</v>
      </c>
      <c r="I503">
        <f t="shared" si="30"/>
        <v>2025</v>
      </c>
      <c r="J503" t="str">
        <f t="shared" si="31"/>
        <v>2025-01</v>
      </c>
    </row>
    <row r="504" spans="1:10">
      <c r="A504" s="24" t="s">
        <v>13</v>
      </c>
      <c r="B504" s="27">
        <v>45674</v>
      </c>
      <c r="C504" s="25">
        <v>1357.53</v>
      </c>
      <c r="D504" s="26" t="s">
        <v>135</v>
      </c>
      <c r="E504" t="s">
        <v>126</v>
      </c>
      <c r="F504" t="s">
        <v>127</v>
      </c>
      <c r="G504" t="str">
        <f t="shared" si="28"/>
        <v>janv-2025</v>
      </c>
      <c r="H504" t="str">
        <f t="shared" si="29"/>
        <v>17-janv</v>
      </c>
      <c r="I504">
        <f t="shared" si="30"/>
        <v>2025</v>
      </c>
      <c r="J504" t="str">
        <f t="shared" si="31"/>
        <v>2025-01</v>
      </c>
    </row>
    <row r="505" spans="1:10">
      <c r="A505" s="24" t="s">
        <v>13</v>
      </c>
      <c r="B505" s="27">
        <v>45674</v>
      </c>
      <c r="C505" s="25">
        <v>1047.25</v>
      </c>
      <c r="D505" s="26" t="s">
        <v>133</v>
      </c>
      <c r="E505" t="s">
        <v>126</v>
      </c>
      <c r="F505" t="s">
        <v>127</v>
      </c>
      <c r="G505" t="str">
        <f t="shared" si="28"/>
        <v>janv-2025</v>
      </c>
      <c r="H505" t="str">
        <f t="shared" si="29"/>
        <v>17-janv</v>
      </c>
      <c r="I505">
        <f t="shared" si="30"/>
        <v>2025</v>
      </c>
      <c r="J505" t="str">
        <f t="shared" si="31"/>
        <v>2025-01</v>
      </c>
    </row>
    <row r="506" spans="1:10">
      <c r="A506" s="24" t="s">
        <v>13</v>
      </c>
      <c r="B506" s="27">
        <v>45674</v>
      </c>
      <c r="C506" s="25">
        <v>132.18</v>
      </c>
      <c r="D506" s="26" t="s">
        <v>130</v>
      </c>
      <c r="E506" t="s">
        <v>126</v>
      </c>
      <c r="F506" t="s">
        <v>127</v>
      </c>
      <c r="G506" t="str">
        <f t="shared" si="28"/>
        <v>janv-2025</v>
      </c>
      <c r="H506" t="str">
        <f t="shared" si="29"/>
        <v>17-janv</v>
      </c>
      <c r="I506">
        <f t="shared" si="30"/>
        <v>2025</v>
      </c>
      <c r="J506" t="str">
        <f t="shared" si="31"/>
        <v>2025-01</v>
      </c>
    </row>
    <row r="507" spans="1:10">
      <c r="A507" s="24" t="s">
        <v>13</v>
      </c>
      <c r="B507" s="27">
        <v>45674</v>
      </c>
      <c r="C507" s="25">
        <v>480.05</v>
      </c>
      <c r="D507" s="26" t="s">
        <v>140</v>
      </c>
      <c r="E507" t="s">
        <v>126</v>
      </c>
      <c r="F507" t="s">
        <v>127</v>
      </c>
      <c r="G507" t="str">
        <f t="shared" si="28"/>
        <v>janv-2025</v>
      </c>
      <c r="H507" t="str">
        <f t="shared" si="29"/>
        <v>17-janv</v>
      </c>
      <c r="I507">
        <f t="shared" si="30"/>
        <v>2025</v>
      </c>
      <c r="J507" t="str">
        <f t="shared" si="31"/>
        <v>2025-01</v>
      </c>
    </row>
    <row r="508" spans="1:10">
      <c r="A508" s="24" t="s">
        <v>13</v>
      </c>
      <c r="B508" s="27">
        <v>45674</v>
      </c>
      <c r="C508" s="25">
        <v>480.47</v>
      </c>
      <c r="D508" s="26" t="s">
        <v>128</v>
      </c>
      <c r="E508" t="s">
        <v>126</v>
      </c>
      <c r="F508" t="s">
        <v>127</v>
      </c>
      <c r="G508" t="str">
        <f t="shared" si="28"/>
        <v>janv-2025</v>
      </c>
      <c r="H508" t="str">
        <f t="shared" si="29"/>
        <v>17-janv</v>
      </c>
      <c r="I508">
        <f t="shared" si="30"/>
        <v>2025</v>
      </c>
      <c r="J508" t="str">
        <f t="shared" si="31"/>
        <v>2025-01</v>
      </c>
    </row>
    <row r="509" spans="1:10">
      <c r="A509" s="24" t="s">
        <v>13</v>
      </c>
      <c r="B509" s="27">
        <v>45674</v>
      </c>
      <c r="C509" s="25">
        <v>111.69</v>
      </c>
      <c r="D509" s="26" t="s">
        <v>134</v>
      </c>
      <c r="E509" t="s">
        <v>126</v>
      </c>
      <c r="F509" t="s">
        <v>127</v>
      </c>
      <c r="G509" t="str">
        <f t="shared" si="28"/>
        <v>janv-2025</v>
      </c>
      <c r="H509" t="str">
        <f t="shared" si="29"/>
        <v>17-janv</v>
      </c>
      <c r="I509">
        <f t="shared" si="30"/>
        <v>2025</v>
      </c>
      <c r="J509" t="str">
        <f t="shared" si="31"/>
        <v>2025-01</v>
      </c>
    </row>
    <row r="510" spans="1:10">
      <c r="A510" s="24" t="s">
        <v>13</v>
      </c>
      <c r="B510" s="27">
        <v>45674</v>
      </c>
      <c r="C510" s="25">
        <v>365.1</v>
      </c>
      <c r="D510" s="26" t="s">
        <v>132</v>
      </c>
      <c r="E510" t="s">
        <v>126</v>
      </c>
      <c r="F510" t="s">
        <v>127</v>
      </c>
      <c r="G510" t="str">
        <f t="shared" si="28"/>
        <v>janv-2025</v>
      </c>
      <c r="H510" t="str">
        <f t="shared" si="29"/>
        <v>17-janv</v>
      </c>
      <c r="I510">
        <f t="shared" si="30"/>
        <v>2025</v>
      </c>
      <c r="J510" t="str">
        <f t="shared" si="31"/>
        <v>2025-01</v>
      </c>
    </row>
    <row r="511" spans="1:10">
      <c r="A511" s="24" t="s">
        <v>13</v>
      </c>
      <c r="B511" s="27">
        <v>45673</v>
      </c>
      <c r="C511" s="25">
        <v>83.95</v>
      </c>
      <c r="D511" s="26" t="s">
        <v>133</v>
      </c>
      <c r="E511" t="s">
        <v>126</v>
      </c>
      <c r="F511" t="s">
        <v>127</v>
      </c>
      <c r="G511" t="str">
        <f t="shared" si="28"/>
        <v>janv-2025</v>
      </c>
      <c r="H511" t="str">
        <f t="shared" si="29"/>
        <v>16-janv</v>
      </c>
      <c r="I511">
        <f t="shared" si="30"/>
        <v>2025</v>
      </c>
      <c r="J511" t="str">
        <f t="shared" si="31"/>
        <v>2025-01</v>
      </c>
    </row>
    <row r="512" spans="1:10">
      <c r="A512" s="24" t="s">
        <v>13</v>
      </c>
      <c r="B512" s="27">
        <v>45673</v>
      </c>
      <c r="C512" s="25">
        <v>299</v>
      </c>
      <c r="D512" s="26" t="s">
        <v>135</v>
      </c>
      <c r="E512" t="s">
        <v>126</v>
      </c>
      <c r="F512" t="s">
        <v>127</v>
      </c>
      <c r="G512" t="str">
        <f t="shared" si="28"/>
        <v>janv-2025</v>
      </c>
      <c r="H512" t="str">
        <f t="shared" si="29"/>
        <v>16-janv</v>
      </c>
      <c r="I512">
        <f t="shared" si="30"/>
        <v>2025</v>
      </c>
      <c r="J512" t="str">
        <f t="shared" si="31"/>
        <v>2025-01</v>
      </c>
    </row>
    <row r="513" spans="1:10">
      <c r="A513" s="24" t="s">
        <v>13</v>
      </c>
      <c r="B513" s="27">
        <v>45673</v>
      </c>
      <c r="C513" s="25">
        <v>84.6</v>
      </c>
      <c r="D513" s="26" t="s">
        <v>133</v>
      </c>
      <c r="E513" t="s">
        <v>126</v>
      </c>
      <c r="F513" t="s">
        <v>127</v>
      </c>
      <c r="G513" t="str">
        <f t="shared" si="28"/>
        <v>janv-2025</v>
      </c>
      <c r="H513" t="str">
        <f t="shared" si="29"/>
        <v>16-janv</v>
      </c>
      <c r="I513">
        <f t="shared" si="30"/>
        <v>2025</v>
      </c>
      <c r="J513" t="str">
        <f t="shared" si="31"/>
        <v>2025-01</v>
      </c>
    </row>
    <row r="514" spans="1:10">
      <c r="A514" s="24" t="s">
        <v>13</v>
      </c>
      <c r="B514" s="27">
        <v>45673</v>
      </c>
      <c r="C514" s="25">
        <v>747.28</v>
      </c>
      <c r="D514" s="26" t="s">
        <v>131</v>
      </c>
      <c r="E514" t="s">
        <v>126</v>
      </c>
      <c r="F514" t="s">
        <v>127</v>
      </c>
      <c r="G514" t="str">
        <f t="shared" ref="G514:G577" si="32">TEXT(B514,"mmm-aaaa")</f>
        <v>janv-2025</v>
      </c>
      <c r="H514" t="str">
        <f t="shared" ref="H514:H577" si="33">TEXT(B514,"jj-mmm")</f>
        <v>16-janv</v>
      </c>
      <c r="I514">
        <f t="shared" ref="I514:I577" si="34">YEAR(B514)</f>
        <v>2025</v>
      </c>
      <c r="J514" t="str">
        <f t="shared" ref="J514:J577" si="35">TEXT(B514,"aaaa-mm")</f>
        <v>2025-01</v>
      </c>
    </row>
    <row r="515" spans="1:10">
      <c r="A515" s="24" t="s">
        <v>13</v>
      </c>
      <c r="B515" s="27">
        <v>45673</v>
      </c>
      <c r="C515" s="25">
        <v>232.39</v>
      </c>
      <c r="D515" s="26" t="s">
        <v>130</v>
      </c>
      <c r="E515" t="s">
        <v>126</v>
      </c>
      <c r="F515" t="s">
        <v>127</v>
      </c>
      <c r="G515" t="str">
        <f t="shared" si="32"/>
        <v>janv-2025</v>
      </c>
      <c r="H515" t="str">
        <f t="shared" si="33"/>
        <v>16-janv</v>
      </c>
      <c r="I515">
        <f t="shared" si="34"/>
        <v>2025</v>
      </c>
      <c r="J515" t="str">
        <f t="shared" si="35"/>
        <v>2025-01</v>
      </c>
    </row>
    <row r="516" spans="1:10">
      <c r="A516" s="24" t="s">
        <v>13</v>
      </c>
      <c r="B516" s="27">
        <v>45673</v>
      </c>
      <c r="C516" s="25">
        <v>245.02</v>
      </c>
      <c r="D516" s="26" t="s">
        <v>128</v>
      </c>
      <c r="E516" t="s">
        <v>126</v>
      </c>
      <c r="F516" t="s">
        <v>127</v>
      </c>
      <c r="G516" t="str">
        <f t="shared" si="32"/>
        <v>janv-2025</v>
      </c>
      <c r="H516" t="str">
        <f t="shared" si="33"/>
        <v>16-janv</v>
      </c>
      <c r="I516">
        <f t="shared" si="34"/>
        <v>2025</v>
      </c>
      <c r="J516" t="str">
        <f t="shared" si="35"/>
        <v>2025-01</v>
      </c>
    </row>
    <row r="517" spans="1:10">
      <c r="A517" s="24" t="s">
        <v>13</v>
      </c>
      <c r="B517" s="27">
        <v>45673</v>
      </c>
      <c r="C517" s="25">
        <v>322.77</v>
      </c>
      <c r="D517" s="26" t="s">
        <v>134</v>
      </c>
      <c r="E517" t="s">
        <v>126</v>
      </c>
      <c r="F517" t="s">
        <v>127</v>
      </c>
      <c r="G517" t="str">
        <f t="shared" si="32"/>
        <v>janv-2025</v>
      </c>
      <c r="H517" t="str">
        <f t="shared" si="33"/>
        <v>16-janv</v>
      </c>
      <c r="I517">
        <f t="shared" si="34"/>
        <v>2025</v>
      </c>
      <c r="J517" t="str">
        <f t="shared" si="35"/>
        <v>2025-01</v>
      </c>
    </row>
    <row r="518" spans="1:10">
      <c r="A518" s="24" t="s">
        <v>13</v>
      </c>
      <c r="B518" s="27">
        <v>45673</v>
      </c>
      <c r="C518" s="25">
        <v>221.17</v>
      </c>
      <c r="D518" s="26" t="s">
        <v>132</v>
      </c>
      <c r="E518" t="s">
        <v>126</v>
      </c>
      <c r="F518" t="s">
        <v>127</v>
      </c>
      <c r="G518" t="str">
        <f t="shared" si="32"/>
        <v>janv-2025</v>
      </c>
      <c r="H518" t="str">
        <f t="shared" si="33"/>
        <v>16-janv</v>
      </c>
      <c r="I518">
        <f t="shared" si="34"/>
        <v>2025</v>
      </c>
      <c r="J518" t="str">
        <f t="shared" si="35"/>
        <v>2025-01</v>
      </c>
    </row>
    <row r="519" spans="1:10">
      <c r="A519" s="24" t="s">
        <v>13</v>
      </c>
      <c r="B519" s="27">
        <v>45672</v>
      </c>
      <c r="C519" s="25">
        <v>208.4</v>
      </c>
      <c r="D519" s="26" t="s">
        <v>133</v>
      </c>
      <c r="E519" t="s">
        <v>126</v>
      </c>
      <c r="F519" t="s">
        <v>127</v>
      </c>
      <c r="G519" t="str">
        <f t="shared" si="32"/>
        <v>janv-2025</v>
      </c>
      <c r="H519" t="str">
        <f t="shared" si="33"/>
        <v>15-janv</v>
      </c>
      <c r="I519">
        <f t="shared" si="34"/>
        <v>2025</v>
      </c>
      <c r="J519" t="str">
        <f t="shared" si="35"/>
        <v>2025-01</v>
      </c>
    </row>
    <row r="520" spans="1:10">
      <c r="A520" s="24" t="s">
        <v>13</v>
      </c>
      <c r="B520" s="27">
        <v>45671</v>
      </c>
      <c r="C520" s="25">
        <v>667.74</v>
      </c>
      <c r="D520" s="26" t="s">
        <v>133</v>
      </c>
      <c r="E520" t="s">
        <v>126</v>
      </c>
      <c r="F520" t="s">
        <v>127</v>
      </c>
      <c r="G520" t="str">
        <f t="shared" si="32"/>
        <v>janv-2025</v>
      </c>
      <c r="H520" t="str">
        <f t="shared" si="33"/>
        <v>14-janv</v>
      </c>
      <c r="I520">
        <f t="shared" si="34"/>
        <v>2025</v>
      </c>
      <c r="J520" t="str">
        <f t="shared" si="35"/>
        <v>2025-01</v>
      </c>
    </row>
    <row r="521" spans="1:10">
      <c r="A521" s="24" t="s">
        <v>13</v>
      </c>
      <c r="B521" s="27">
        <v>45671</v>
      </c>
      <c r="C521" s="25">
        <v>239.93</v>
      </c>
      <c r="D521" s="26" t="s">
        <v>135</v>
      </c>
      <c r="E521" t="s">
        <v>126</v>
      </c>
      <c r="F521" t="s">
        <v>127</v>
      </c>
      <c r="G521" t="str">
        <f t="shared" si="32"/>
        <v>janv-2025</v>
      </c>
      <c r="H521" t="str">
        <f t="shared" si="33"/>
        <v>14-janv</v>
      </c>
      <c r="I521">
        <f t="shared" si="34"/>
        <v>2025</v>
      </c>
      <c r="J521" t="str">
        <f t="shared" si="35"/>
        <v>2025-01</v>
      </c>
    </row>
    <row r="522" spans="1:10">
      <c r="A522" s="24" t="s">
        <v>13</v>
      </c>
      <c r="B522" s="27">
        <v>45671</v>
      </c>
      <c r="C522" s="25">
        <v>636.02</v>
      </c>
      <c r="D522" s="26" t="s">
        <v>131</v>
      </c>
      <c r="E522" t="s">
        <v>126</v>
      </c>
      <c r="F522" t="s">
        <v>127</v>
      </c>
      <c r="G522" t="str">
        <f t="shared" si="32"/>
        <v>janv-2025</v>
      </c>
      <c r="H522" t="str">
        <f t="shared" si="33"/>
        <v>14-janv</v>
      </c>
      <c r="I522">
        <f t="shared" si="34"/>
        <v>2025</v>
      </c>
      <c r="J522" t="str">
        <f t="shared" si="35"/>
        <v>2025-01</v>
      </c>
    </row>
    <row r="523" spans="1:10">
      <c r="A523" s="24" t="s">
        <v>13</v>
      </c>
      <c r="B523" s="27">
        <v>45671</v>
      </c>
      <c r="C523" s="25">
        <v>230.24</v>
      </c>
      <c r="D523" s="26" t="s">
        <v>130</v>
      </c>
      <c r="E523" t="s">
        <v>126</v>
      </c>
      <c r="F523" t="s">
        <v>127</v>
      </c>
      <c r="G523" t="str">
        <f t="shared" si="32"/>
        <v>janv-2025</v>
      </c>
      <c r="H523" t="str">
        <f t="shared" si="33"/>
        <v>14-janv</v>
      </c>
      <c r="I523">
        <f t="shared" si="34"/>
        <v>2025</v>
      </c>
      <c r="J523" t="str">
        <f t="shared" si="35"/>
        <v>2025-01</v>
      </c>
    </row>
    <row r="524" spans="1:10">
      <c r="A524" s="24" t="s">
        <v>13</v>
      </c>
      <c r="B524" s="27">
        <v>45671</v>
      </c>
      <c r="C524" s="25">
        <v>1106.3</v>
      </c>
      <c r="D524" s="26" t="s">
        <v>143</v>
      </c>
      <c r="E524" t="s">
        <v>126</v>
      </c>
      <c r="F524" t="s">
        <v>127</v>
      </c>
      <c r="G524" t="str">
        <f t="shared" si="32"/>
        <v>janv-2025</v>
      </c>
      <c r="H524" t="str">
        <f t="shared" si="33"/>
        <v>14-janv</v>
      </c>
      <c r="I524">
        <f t="shared" si="34"/>
        <v>2025</v>
      </c>
      <c r="J524" t="str">
        <f t="shared" si="35"/>
        <v>2025-01</v>
      </c>
    </row>
    <row r="525" spans="1:10">
      <c r="A525" s="24" t="s">
        <v>13</v>
      </c>
      <c r="B525" s="27">
        <v>45671</v>
      </c>
      <c r="C525" s="25">
        <v>168</v>
      </c>
      <c r="D525" s="26" t="s">
        <v>128</v>
      </c>
      <c r="E525" t="s">
        <v>126</v>
      </c>
      <c r="F525" t="s">
        <v>127</v>
      </c>
      <c r="G525" t="str">
        <f t="shared" si="32"/>
        <v>janv-2025</v>
      </c>
      <c r="H525" t="str">
        <f t="shared" si="33"/>
        <v>14-janv</v>
      </c>
      <c r="I525">
        <f t="shared" si="34"/>
        <v>2025</v>
      </c>
      <c r="J525" t="str">
        <f t="shared" si="35"/>
        <v>2025-01</v>
      </c>
    </row>
    <row r="526" spans="1:10">
      <c r="A526" s="24" t="s">
        <v>13</v>
      </c>
      <c r="B526" s="27">
        <v>45671</v>
      </c>
      <c r="C526" s="25">
        <v>201.6</v>
      </c>
      <c r="D526" s="26" t="s">
        <v>139</v>
      </c>
      <c r="E526" t="s">
        <v>126</v>
      </c>
      <c r="F526" t="s">
        <v>127</v>
      </c>
      <c r="G526" t="str">
        <f t="shared" si="32"/>
        <v>janv-2025</v>
      </c>
      <c r="H526" t="str">
        <f t="shared" si="33"/>
        <v>14-janv</v>
      </c>
      <c r="I526">
        <f t="shared" si="34"/>
        <v>2025</v>
      </c>
      <c r="J526" t="str">
        <f t="shared" si="35"/>
        <v>2025-01</v>
      </c>
    </row>
    <row r="527" spans="1:10">
      <c r="A527" s="24" t="s">
        <v>13</v>
      </c>
      <c r="B527" s="27">
        <v>45671</v>
      </c>
      <c r="C527" s="25">
        <v>200</v>
      </c>
      <c r="D527" s="26" t="s">
        <v>142</v>
      </c>
      <c r="E527" t="s">
        <v>126</v>
      </c>
      <c r="F527" t="s">
        <v>127</v>
      </c>
      <c r="G527" t="str">
        <f t="shared" si="32"/>
        <v>janv-2025</v>
      </c>
      <c r="H527" t="str">
        <f t="shared" si="33"/>
        <v>14-janv</v>
      </c>
      <c r="I527">
        <f t="shared" si="34"/>
        <v>2025</v>
      </c>
      <c r="J527" t="str">
        <f t="shared" si="35"/>
        <v>2025-01</v>
      </c>
    </row>
    <row r="528" spans="1:10">
      <c r="A528" s="24" t="s">
        <v>13</v>
      </c>
      <c r="B528" s="27">
        <v>45671</v>
      </c>
      <c r="C528" s="25">
        <v>411.45</v>
      </c>
      <c r="D528" s="26" t="s">
        <v>134</v>
      </c>
      <c r="E528" t="s">
        <v>126</v>
      </c>
      <c r="F528" t="s">
        <v>127</v>
      </c>
      <c r="G528" t="str">
        <f t="shared" si="32"/>
        <v>janv-2025</v>
      </c>
      <c r="H528" t="str">
        <f t="shared" si="33"/>
        <v>14-janv</v>
      </c>
      <c r="I528">
        <f t="shared" si="34"/>
        <v>2025</v>
      </c>
      <c r="J528" t="str">
        <f t="shared" si="35"/>
        <v>2025-01</v>
      </c>
    </row>
    <row r="529" spans="1:10">
      <c r="A529" s="24" t="s">
        <v>13</v>
      </c>
      <c r="B529" s="27">
        <v>45671</v>
      </c>
      <c r="C529" s="25">
        <v>700.68</v>
      </c>
      <c r="D529" s="26" t="s">
        <v>132</v>
      </c>
      <c r="E529" t="s">
        <v>126</v>
      </c>
      <c r="F529" t="s">
        <v>127</v>
      </c>
      <c r="G529" t="str">
        <f t="shared" si="32"/>
        <v>janv-2025</v>
      </c>
      <c r="H529" t="str">
        <f t="shared" si="33"/>
        <v>14-janv</v>
      </c>
      <c r="I529">
        <f t="shared" si="34"/>
        <v>2025</v>
      </c>
      <c r="J529" t="str">
        <f t="shared" si="35"/>
        <v>2025-01</v>
      </c>
    </row>
    <row r="530" spans="1:10">
      <c r="A530" s="24" t="s">
        <v>13</v>
      </c>
      <c r="B530" s="27">
        <v>45670</v>
      </c>
      <c r="C530" s="25">
        <v>1337.68</v>
      </c>
      <c r="D530" s="26" t="s">
        <v>128</v>
      </c>
      <c r="E530" t="s">
        <v>126</v>
      </c>
      <c r="F530" t="s">
        <v>127</v>
      </c>
      <c r="G530" t="str">
        <f t="shared" si="32"/>
        <v>janv-2025</v>
      </c>
      <c r="H530" t="str">
        <f t="shared" si="33"/>
        <v>13-janv</v>
      </c>
      <c r="I530">
        <f t="shared" si="34"/>
        <v>2025</v>
      </c>
      <c r="J530" t="str">
        <f t="shared" si="35"/>
        <v>2025-01</v>
      </c>
    </row>
    <row r="531" spans="1:10">
      <c r="A531" s="24" t="s">
        <v>13</v>
      </c>
      <c r="B531" s="27">
        <v>45670</v>
      </c>
      <c r="C531" s="25">
        <v>307.36</v>
      </c>
      <c r="D531" s="26" t="s">
        <v>132</v>
      </c>
      <c r="E531" t="s">
        <v>126</v>
      </c>
      <c r="F531" t="s">
        <v>127</v>
      </c>
      <c r="G531" t="str">
        <f t="shared" si="32"/>
        <v>janv-2025</v>
      </c>
      <c r="H531" t="str">
        <f t="shared" si="33"/>
        <v>13-janv</v>
      </c>
      <c r="I531">
        <f t="shared" si="34"/>
        <v>2025</v>
      </c>
      <c r="J531" t="str">
        <f t="shared" si="35"/>
        <v>2025-01</v>
      </c>
    </row>
    <row r="532" spans="1:10">
      <c r="A532" s="24" t="s">
        <v>13</v>
      </c>
      <c r="B532" s="27">
        <v>45670</v>
      </c>
      <c r="C532" s="25">
        <v>170.22</v>
      </c>
      <c r="D532" s="26" t="s">
        <v>133</v>
      </c>
      <c r="E532" t="s">
        <v>126</v>
      </c>
      <c r="F532" t="s">
        <v>127</v>
      </c>
      <c r="G532" t="str">
        <f t="shared" si="32"/>
        <v>janv-2025</v>
      </c>
      <c r="H532" t="str">
        <f t="shared" si="33"/>
        <v>13-janv</v>
      </c>
      <c r="I532">
        <f t="shared" si="34"/>
        <v>2025</v>
      </c>
      <c r="J532" t="str">
        <f t="shared" si="35"/>
        <v>2025-01</v>
      </c>
    </row>
    <row r="533" spans="1:10">
      <c r="A533" s="24" t="s">
        <v>13</v>
      </c>
      <c r="B533" s="27">
        <v>45668</v>
      </c>
      <c r="C533" s="25">
        <v>301.08</v>
      </c>
      <c r="D533" s="26" t="s">
        <v>132</v>
      </c>
      <c r="E533" t="s">
        <v>126</v>
      </c>
      <c r="F533" t="s">
        <v>127</v>
      </c>
      <c r="G533" t="str">
        <f t="shared" si="32"/>
        <v>janv-2025</v>
      </c>
      <c r="H533" t="str">
        <f t="shared" si="33"/>
        <v>11-janv</v>
      </c>
      <c r="I533">
        <f t="shared" si="34"/>
        <v>2025</v>
      </c>
      <c r="J533" t="str">
        <f t="shared" si="35"/>
        <v>2025-01</v>
      </c>
    </row>
    <row r="534" spans="1:10">
      <c r="A534" s="24" t="s">
        <v>13</v>
      </c>
      <c r="B534" s="27">
        <v>45668</v>
      </c>
      <c r="C534" s="25">
        <v>63.6</v>
      </c>
      <c r="D534" s="26" t="s">
        <v>133</v>
      </c>
      <c r="E534" t="s">
        <v>126</v>
      </c>
      <c r="F534" t="s">
        <v>127</v>
      </c>
      <c r="G534" t="str">
        <f t="shared" si="32"/>
        <v>janv-2025</v>
      </c>
      <c r="H534" t="str">
        <f t="shared" si="33"/>
        <v>11-janv</v>
      </c>
      <c r="I534">
        <f t="shared" si="34"/>
        <v>2025</v>
      </c>
      <c r="J534" t="str">
        <f t="shared" si="35"/>
        <v>2025-01</v>
      </c>
    </row>
    <row r="535" spans="1:10">
      <c r="A535" s="24" t="s">
        <v>13</v>
      </c>
      <c r="B535" s="27">
        <v>45667</v>
      </c>
      <c r="C535" s="25">
        <v>886.34</v>
      </c>
      <c r="D535" s="26" t="s">
        <v>135</v>
      </c>
      <c r="E535" t="s">
        <v>126</v>
      </c>
      <c r="F535" t="s">
        <v>127</v>
      </c>
      <c r="G535" t="str">
        <f t="shared" si="32"/>
        <v>janv-2025</v>
      </c>
      <c r="H535" t="str">
        <f t="shared" si="33"/>
        <v>10-janv</v>
      </c>
      <c r="I535">
        <f t="shared" si="34"/>
        <v>2025</v>
      </c>
      <c r="J535" t="str">
        <f t="shared" si="35"/>
        <v>2025-01</v>
      </c>
    </row>
    <row r="536" spans="1:10">
      <c r="A536" s="24" t="s">
        <v>13</v>
      </c>
      <c r="B536" s="27">
        <v>45667</v>
      </c>
      <c r="C536" s="25">
        <v>691.55</v>
      </c>
      <c r="D536" s="26" t="s">
        <v>131</v>
      </c>
      <c r="E536" t="s">
        <v>126</v>
      </c>
      <c r="F536" t="s">
        <v>127</v>
      </c>
      <c r="G536" t="str">
        <f t="shared" si="32"/>
        <v>janv-2025</v>
      </c>
      <c r="H536" t="str">
        <f t="shared" si="33"/>
        <v>10-janv</v>
      </c>
      <c r="I536">
        <f t="shared" si="34"/>
        <v>2025</v>
      </c>
      <c r="J536" t="str">
        <f t="shared" si="35"/>
        <v>2025-01</v>
      </c>
    </row>
    <row r="537" spans="1:10">
      <c r="A537" s="24" t="s">
        <v>13</v>
      </c>
      <c r="B537" s="27">
        <v>45667</v>
      </c>
      <c r="C537" s="25">
        <v>674.34</v>
      </c>
      <c r="D537" s="26" t="s">
        <v>134</v>
      </c>
      <c r="E537" t="s">
        <v>126</v>
      </c>
      <c r="F537" t="s">
        <v>127</v>
      </c>
      <c r="G537" t="str">
        <f t="shared" si="32"/>
        <v>janv-2025</v>
      </c>
      <c r="H537" t="str">
        <f t="shared" si="33"/>
        <v>10-janv</v>
      </c>
      <c r="I537">
        <f t="shared" si="34"/>
        <v>2025</v>
      </c>
      <c r="J537" t="str">
        <f t="shared" si="35"/>
        <v>2025-01</v>
      </c>
    </row>
    <row r="538" spans="1:10">
      <c r="A538" s="24" t="s">
        <v>13</v>
      </c>
      <c r="B538" s="27">
        <v>45667</v>
      </c>
      <c r="C538" s="25">
        <v>338.72</v>
      </c>
      <c r="D538" s="26" t="s">
        <v>132</v>
      </c>
      <c r="E538" t="s">
        <v>126</v>
      </c>
      <c r="F538" t="s">
        <v>127</v>
      </c>
      <c r="G538" t="str">
        <f t="shared" si="32"/>
        <v>janv-2025</v>
      </c>
      <c r="H538" t="str">
        <f t="shared" si="33"/>
        <v>10-janv</v>
      </c>
      <c r="I538">
        <f t="shared" si="34"/>
        <v>2025</v>
      </c>
      <c r="J538" t="str">
        <f t="shared" si="35"/>
        <v>2025-01</v>
      </c>
    </row>
    <row r="539" spans="1:10">
      <c r="A539" s="24" t="s">
        <v>13</v>
      </c>
      <c r="B539" s="27">
        <v>45667</v>
      </c>
      <c r="C539" s="25">
        <v>496.87</v>
      </c>
      <c r="D539" s="26" t="s">
        <v>133</v>
      </c>
      <c r="E539" t="s">
        <v>126</v>
      </c>
      <c r="F539" t="s">
        <v>127</v>
      </c>
      <c r="G539" t="str">
        <f t="shared" si="32"/>
        <v>janv-2025</v>
      </c>
      <c r="H539" t="str">
        <f t="shared" si="33"/>
        <v>10-janv</v>
      </c>
      <c r="I539">
        <f t="shared" si="34"/>
        <v>2025</v>
      </c>
      <c r="J539" t="str">
        <f t="shared" si="35"/>
        <v>2025-01</v>
      </c>
    </row>
    <row r="540" spans="1:10">
      <c r="A540" s="24" t="s">
        <v>13</v>
      </c>
      <c r="B540" s="27">
        <v>45667</v>
      </c>
      <c r="C540" s="25">
        <v>360.88</v>
      </c>
      <c r="D540" s="26" t="s">
        <v>129</v>
      </c>
      <c r="E540" t="s">
        <v>126</v>
      </c>
      <c r="F540" t="s">
        <v>127</v>
      </c>
      <c r="G540" t="str">
        <f t="shared" si="32"/>
        <v>janv-2025</v>
      </c>
      <c r="H540" t="str">
        <f t="shared" si="33"/>
        <v>10-janv</v>
      </c>
      <c r="I540">
        <f t="shared" si="34"/>
        <v>2025</v>
      </c>
      <c r="J540" t="str">
        <f t="shared" si="35"/>
        <v>2025-01</v>
      </c>
    </row>
    <row r="541" spans="1:10">
      <c r="A541" s="24" t="s">
        <v>13</v>
      </c>
      <c r="B541" s="27">
        <v>45667</v>
      </c>
      <c r="C541" s="25">
        <v>98.4</v>
      </c>
      <c r="D541" s="26" t="s">
        <v>137</v>
      </c>
      <c r="E541" t="s">
        <v>126</v>
      </c>
      <c r="F541" t="s">
        <v>127</v>
      </c>
      <c r="G541" t="str">
        <f t="shared" si="32"/>
        <v>janv-2025</v>
      </c>
      <c r="H541" t="str">
        <f t="shared" si="33"/>
        <v>10-janv</v>
      </c>
      <c r="I541">
        <f t="shared" si="34"/>
        <v>2025</v>
      </c>
      <c r="J541" t="str">
        <f t="shared" si="35"/>
        <v>2025-01</v>
      </c>
    </row>
    <row r="542" spans="1:10">
      <c r="A542" s="24" t="s">
        <v>13</v>
      </c>
      <c r="B542" s="27">
        <v>45666</v>
      </c>
      <c r="C542" s="25">
        <v>68.23</v>
      </c>
      <c r="D542" s="26" t="s">
        <v>131</v>
      </c>
      <c r="E542" t="s">
        <v>126</v>
      </c>
      <c r="F542" t="s">
        <v>127</v>
      </c>
      <c r="G542" t="str">
        <f t="shared" si="32"/>
        <v>janv-2025</v>
      </c>
      <c r="H542" t="str">
        <f t="shared" si="33"/>
        <v>09-janv</v>
      </c>
      <c r="I542">
        <f t="shared" si="34"/>
        <v>2025</v>
      </c>
      <c r="J542" t="str">
        <f t="shared" si="35"/>
        <v>2025-01</v>
      </c>
    </row>
    <row r="543" spans="1:10">
      <c r="A543" s="24" t="s">
        <v>13</v>
      </c>
      <c r="B543" s="27">
        <v>45666</v>
      </c>
      <c r="C543" s="25">
        <v>85.09</v>
      </c>
      <c r="D543" s="26" t="s">
        <v>130</v>
      </c>
      <c r="E543" t="s">
        <v>126</v>
      </c>
      <c r="F543" t="s">
        <v>127</v>
      </c>
      <c r="G543" t="str">
        <f t="shared" si="32"/>
        <v>janv-2025</v>
      </c>
      <c r="H543" t="str">
        <f t="shared" si="33"/>
        <v>09-janv</v>
      </c>
      <c r="I543">
        <f t="shared" si="34"/>
        <v>2025</v>
      </c>
      <c r="J543" t="str">
        <f t="shared" si="35"/>
        <v>2025-01</v>
      </c>
    </row>
    <row r="544" spans="1:10">
      <c r="A544" s="24" t="s">
        <v>13</v>
      </c>
      <c r="B544" s="27">
        <v>45666</v>
      </c>
      <c r="C544" s="25">
        <v>259.11</v>
      </c>
      <c r="D544" s="26" t="s">
        <v>132</v>
      </c>
      <c r="E544" t="s">
        <v>126</v>
      </c>
      <c r="F544" t="s">
        <v>127</v>
      </c>
      <c r="G544" t="str">
        <f t="shared" si="32"/>
        <v>janv-2025</v>
      </c>
      <c r="H544" t="str">
        <f t="shared" si="33"/>
        <v>09-janv</v>
      </c>
      <c r="I544">
        <f t="shared" si="34"/>
        <v>2025</v>
      </c>
      <c r="J544" t="str">
        <f t="shared" si="35"/>
        <v>2025-01</v>
      </c>
    </row>
    <row r="545" spans="1:10">
      <c r="A545" s="24" t="s">
        <v>13</v>
      </c>
      <c r="B545" s="27">
        <v>45666</v>
      </c>
      <c r="C545" s="25">
        <v>1121.8699999999999</v>
      </c>
      <c r="D545" s="26" t="s">
        <v>134</v>
      </c>
      <c r="E545" t="s">
        <v>126</v>
      </c>
      <c r="F545" t="s">
        <v>127</v>
      </c>
      <c r="G545" t="str">
        <f t="shared" si="32"/>
        <v>janv-2025</v>
      </c>
      <c r="H545" t="str">
        <f t="shared" si="33"/>
        <v>09-janv</v>
      </c>
      <c r="I545">
        <f t="shared" si="34"/>
        <v>2025</v>
      </c>
      <c r="J545" t="str">
        <f t="shared" si="35"/>
        <v>2025-01</v>
      </c>
    </row>
    <row r="546" spans="1:10">
      <c r="A546" s="24" t="s">
        <v>13</v>
      </c>
      <c r="B546" s="27">
        <v>45666</v>
      </c>
      <c r="C546" s="25">
        <v>35.700000000000003</v>
      </c>
      <c r="D546" s="26" t="s">
        <v>132</v>
      </c>
      <c r="E546" t="s">
        <v>126</v>
      </c>
      <c r="F546" t="s">
        <v>127</v>
      </c>
      <c r="G546" t="str">
        <f t="shared" si="32"/>
        <v>janv-2025</v>
      </c>
      <c r="H546" t="str">
        <f t="shared" si="33"/>
        <v>09-janv</v>
      </c>
      <c r="I546">
        <f t="shared" si="34"/>
        <v>2025</v>
      </c>
      <c r="J546" t="str">
        <f t="shared" si="35"/>
        <v>2025-01</v>
      </c>
    </row>
    <row r="547" spans="1:10">
      <c r="A547" s="24" t="s">
        <v>13</v>
      </c>
      <c r="B547" s="27">
        <v>45666</v>
      </c>
      <c r="C547" s="25">
        <v>348.95</v>
      </c>
      <c r="D547" s="26" t="s">
        <v>133</v>
      </c>
      <c r="E547" t="s">
        <v>126</v>
      </c>
      <c r="F547" t="s">
        <v>127</v>
      </c>
      <c r="G547" t="str">
        <f t="shared" si="32"/>
        <v>janv-2025</v>
      </c>
      <c r="H547" t="str">
        <f t="shared" si="33"/>
        <v>09-janv</v>
      </c>
      <c r="I547">
        <f t="shared" si="34"/>
        <v>2025</v>
      </c>
      <c r="J547" t="str">
        <f t="shared" si="35"/>
        <v>2025-01</v>
      </c>
    </row>
    <row r="548" spans="1:10">
      <c r="A548" s="24" t="s">
        <v>13</v>
      </c>
      <c r="B548" s="27">
        <v>45666</v>
      </c>
      <c r="C548" s="25">
        <v>152.26</v>
      </c>
      <c r="D548" s="26" t="s">
        <v>129</v>
      </c>
      <c r="E548" t="s">
        <v>126</v>
      </c>
      <c r="F548" t="s">
        <v>127</v>
      </c>
      <c r="G548" t="str">
        <f t="shared" si="32"/>
        <v>janv-2025</v>
      </c>
      <c r="H548" t="str">
        <f t="shared" si="33"/>
        <v>09-janv</v>
      </c>
      <c r="I548">
        <f t="shared" si="34"/>
        <v>2025</v>
      </c>
      <c r="J548" t="str">
        <f t="shared" si="35"/>
        <v>2025-01</v>
      </c>
    </row>
    <row r="549" spans="1:10">
      <c r="A549" s="24" t="s">
        <v>13</v>
      </c>
      <c r="B549" s="27">
        <v>45666</v>
      </c>
      <c r="C549" s="25">
        <v>324.63</v>
      </c>
      <c r="D549" s="26" t="s">
        <v>135</v>
      </c>
      <c r="E549" t="s">
        <v>126</v>
      </c>
      <c r="F549" t="s">
        <v>127</v>
      </c>
      <c r="G549" t="str">
        <f t="shared" si="32"/>
        <v>janv-2025</v>
      </c>
      <c r="H549" t="str">
        <f t="shared" si="33"/>
        <v>09-janv</v>
      </c>
      <c r="I549">
        <f t="shared" si="34"/>
        <v>2025</v>
      </c>
      <c r="J549" t="str">
        <f t="shared" si="35"/>
        <v>2025-01</v>
      </c>
    </row>
    <row r="550" spans="1:10">
      <c r="A550" s="24" t="s">
        <v>13</v>
      </c>
      <c r="B550" s="27">
        <v>45665</v>
      </c>
      <c r="C550" s="25">
        <v>120.49</v>
      </c>
      <c r="D550" s="26" t="s">
        <v>130</v>
      </c>
      <c r="E550" t="s">
        <v>126</v>
      </c>
      <c r="F550" t="s">
        <v>127</v>
      </c>
      <c r="G550" t="str">
        <f t="shared" si="32"/>
        <v>janv-2025</v>
      </c>
      <c r="H550" t="str">
        <f t="shared" si="33"/>
        <v>08-janv</v>
      </c>
      <c r="I550">
        <f t="shared" si="34"/>
        <v>2025</v>
      </c>
      <c r="J550" t="str">
        <f t="shared" si="35"/>
        <v>2025-01</v>
      </c>
    </row>
    <row r="551" spans="1:10">
      <c r="A551" s="24" t="s">
        <v>13</v>
      </c>
      <c r="B551" s="27">
        <v>45665</v>
      </c>
      <c r="C551" s="25">
        <v>154.35</v>
      </c>
      <c r="D551" s="26" t="s">
        <v>143</v>
      </c>
      <c r="E551" t="s">
        <v>126</v>
      </c>
      <c r="F551" t="s">
        <v>127</v>
      </c>
      <c r="G551" t="str">
        <f t="shared" si="32"/>
        <v>janv-2025</v>
      </c>
      <c r="H551" t="str">
        <f t="shared" si="33"/>
        <v>08-janv</v>
      </c>
      <c r="I551">
        <f t="shared" si="34"/>
        <v>2025</v>
      </c>
      <c r="J551" t="str">
        <f t="shared" si="35"/>
        <v>2025-01</v>
      </c>
    </row>
    <row r="552" spans="1:10">
      <c r="A552" s="24" t="s">
        <v>13</v>
      </c>
      <c r="B552" s="27">
        <v>45665</v>
      </c>
      <c r="C552" s="25">
        <v>2632.78</v>
      </c>
      <c r="D552" s="26" t="s">
        <v>38</v>
      </c>
      <c r="E552" t="s">
        <v>126</v>
      </c>
      <c r="F552" t="s">
        <v>127</v>
      </c>
      <c r="G552" t="str">
        <f t="shared" si="32"/>
        <v>janv-2025</v>
      </c>
      <c r="H552" t="str">
        <f t="shared" si="33"/>
        <v>08-janv</v>
      </c>
      <c r="I552">
        <f t="shared" si="34"/>
        <v>2025</v>
      </c>
      <c r="J552" t="str">
        <f t="shared" si="35"/>
        <v>2025-01</v>
      </c>
    </row>
    <row r="553" spans="1:10">
      <c r="A553" s="24" t="s">
        <v>13</v>
      </c>
      <c r="B553" s="27">
        <v>45665</v>
      </c>
      <c r="C553" s="25">
        <v>747</v>
      </c>
      <c r="D553" s="26" t="s">
        <v>140</v>
      </c>
      <c r="E553" t="s">
        <v>126</v>
      </c>
      <c r="F553" t="s">
        <v>127</v>
      </c>
      <c r="G553" t="str">
        <f t="shared" si="32"/>
        <v>janv-2025</v>
      </c>
      <c r="H553" t="str">
        <f t="shared" si="33"/>
        <v>08-janv</v>
      </c>
      <c r="I553">
        <f t="shared" si="34"/>
        <v>2025</v>
      </c>
      <c r="J553" t="str">
        <f t="shared" si="35"/>
        <v>2025-01</v>
      </c>
    </row>
    <row r="554" spans="1:10">
      <c r="A554" s="24" t="s">
        <v>13</v>
      </c>
      <c r="B554" s="27">
        <v>45665</v>
      </c>
      <c r="C554" s="25">
        <v>161.28</v>
      </c>
      <c r="D554" s="26" t="s">
        <v>139</v>
      </c>
      <c r="E554" t="s">
        <v>126</v>
      </c>
      <c r="F554" t="s">
        <v>127</v>
      </c>
      <c r="G554" t="str">
        <f t="shared" si="32"/>
        <v>janv-2025</v>
      </c>
      <c r="H554" t="str">
        <f t="shared" si="33"/>
        <v>08-janv</v>
      </c>
      <c r="I554">
        <f t="shared" si="34"/>
        <v>2025</v>
      </c>
      <c r="J554" t="str">
        <f t="shared" si="35"/>
        <v>2025-01</v>
      </c>
    </row>
    <row r="555" spans="1:10">
      <c r="A555" s="24" t="s">
        <v>13</v>
      </c>
      <c r="B555" s="27">
        <v>45665</v>
      </c>
      <c r="C555" s="25">
        <v>84.79</v>
      </c>
      <c r="D555" s="26" t="s">
        <v>132</v>
      </c>
      <c r="E555" t="s">
        <v>126</v>
      </c>
      <c r="F555" t="s">
        <v>127</v>
      </c>
      <c r="G555" t="str">
        <f t="shared" si="32"/>
        <v>janv-2025</v>
      </c>
      <c r="H555" t="str">
        <f t="shared" si="33"/>
        <v>08-janv</v>
      </c>
      <c r="I555">
        <f t="shared" si="34"/>
        <v>2025</v>
      </c>
      <c r="J555" t="str">
        <f t="shared" si="35"/>
        <v>2025-01</v>
      </c>
    </row>
    <row r="556" spans="1:10">
      <c r="A556" s="24" t="s">
        <v>13</v>
      </c>
      <c r="B556" s="27">
        <v>45665</v>
      </c>
      <c r="C556" s="25">
        <v>218.87</v>
      </c>
      <c r="D556" s="26" t="s">
        <v>134</v>
      </c>
      <c r="E556" t="s">
        <v>126</v>
      </c>
      <c r="F556" t="s">
        <v>127</v>
      </c>
      <c r="G556" t="str">
        <f t="shared" si="32"/>
        <v>janv-2025</v>
      </c>
      <c r="H556" t="str">
        <f t="shared" si="33"/>
        <v>08-janv</v>
      </c>
      <c r="I556">
        <f t="shared" si="34"/>
        <v>2025</v>
      </c>
      <c r="J556" t="str">
        <f t="shared" si="35"/>
        <v>2025-01</v>
      </c>
    </row>
    <row r="557" spans="1:10">
      <c r="A557" s="24" t="s">
        <v>13</v>
      </c>
      <c r="B557" s="27">
        <v>45665</v>
      </c>
      <c r="C557" s="25">
        <v>470.91</v>
      </c>
      <c r="D557" s="26" t="s">
        <v>135</v>
      </c>
      <c r="E557" t="s">
        <v>126</v>
      </c>
      <c r="F557" t="s">
        <v>127</v>
      </c>
      <c r="G557" t="str">
        <f t="shared" si="32"/>
        <v>janv-2025</v>
      </c>
      <c r="H557" t="str">
        <f t="shared" si="33"/>
        <v>08-janv</v>
      </c>
      <c r="I557">
        <f t="shared" si="34"/>
        <v>2025</v>
      </c>
      <c r="J557" t="str">
        <f t="shared" si="35"/>
        <v>2025-01</v>
      </c>
    </row>
    <row r="558" spans="1:10">
      <c r="A558" s="24" t="s">
        <v>13</v>
      </c>
      <c r="B558" s="27">
        <v>45664</v>
      </c>
      <c r="C558" s="25">
        <v>261.57</v>
      </c>
      <c r="D558" s="26" t="s">
        <v>131</v>
      </c>
      <c r="E558" t="s">
        <v>126</v>
      </c>
      <c r="F558" t="s">
        <v>127</v>
      </c>
      <c r="G558" t="str">
        <f t="shared" si="32"/>
        <v>janv-2025</v>
      </c>
      <c r="H558" t="str">
        <f t="shared" si="33"/>
        <v>07-janv</v>
      </c>
      <c r="I558">
        <f t="shared" si="34"/>
        <v>2025</v>
      </c>
      <c r="J558" t="str">
        <f t="shared" si="35"/>
        <v>2025-01</v>
      </c>
    </row>
    <row r="559" spans="1:10">
      <c r="A559" s="24" t="s">
        <v>13</v>
      </c>
      <c r="B559" s="27">
        <v>45664</v>
      </c>
      <c r="C559" s="25">
        <v>57.28</v>
      </c>
      <c r="D559" s="26" t="s">
        <v>130</v>
      </c>
      <c r="E559" t="s">
        <v>126</v>
      </c>
      <c r="F559" t="s">
        <v>127</v>
      </c>
      <c r="G559" t="str">
        <f t="shared" si="32"/>
        <v>janv-2025</v>
      </c>
      <c r="H559" t="str">
        <f t="shared" si="33"/>
        <v>07-janv</v>
      </c>
      <c r="I559">
        <f t="shared" si="34"/>
        <v>2025</v>
      </c>
      <c r="J559" t="str">
        <f t="shared" si="35"/>
        <v>2025-01</v>
      </c>
    </row>
    <row r="560" spans="1:10">
      <c r="A560" s="24" t="s">
        <v>13</v>
      </c>
      <c r="B560" s="27">
        <v>45664</v>
      </c>
      <c r="C560" s="25">
        <v>148.19999999999999</v>
      </c>
      <c r="D560" s="26" t="s">
        <v>128</v>
      </c>
      <c r="E560" t="s">
        <v>126</v>
      </c>
      <c r="F560" t="s">
        <v>127</v>
      </c>
      <c r="G560" t="str">
        <f t="shared" si="32"/>
        <v>janv-2025</v>
      </c>
      <c r="H560" t="str">
        <f t="shared" si="33"/>
        <v>07-janv</v>
      </c>
      <c r="I560">
        <f t="shared" si="34"/>
        <v>2025</v>
      </c>
      <c r="J560" t="str">
        <f t="shared" si="35"/>
        <v>2025-01</v>
      </c>
    </row>
    <row r="561" spans="1:10">
      <c r="A561" s="24" t="s">
        <v>13</v>
      </c>
      <c r="B561" s="27">
        <v>45664</v>
      </c>
      <c r="C561" s="25">
        <v>895.62</v>
      </c>
      <c r="D561" s="26" t="s">
        <v>132</v>
      </c>
      <c r="E561" t="s">
        <v>126</v>
      </c>
      <c r="F561" t="s">
        <v>127</v>
      </c>
      <c r="G561" t="str">
        <f t="shared" si="32"/>
        <v>janv-2025</v>
      </c>
      <c r="H561" t="str">
        <f t="shared" si="33"/>
        <v>07-janv</v>
      </c>
      <c r="I561">
        <f t="shared" si="34"/>
        <v>2025</v>
      </c>
      <c r="J561" t="str">
        <f t="shared" si="35"/>
        <v>2025-01</v>
      </c>
    </row>
    <row r="562" spans="1:10">
      <c r="A562" s="24" t="s">
        <v>13</v>
      </c>
      <c r="B562" s="27">
        <v>45664</v>
      </c>
      <c r="C562" s="25">
        <v>138.96</v>
      </c>
      <c r="D562" s="26" t="s">
        <v>136</v>
      </c>
      <c r="E562" t="s">
        <v>126</v>
      </c>
      <c r="F562" t="s">
        <v>127</v>
      </c>
      <c r="G562" t="str">
        <f t="shared" si="32"/>
        <v>janv-2025</v>
      </c>
      <c r="H562" t="str">
        <f t="shared" si="33"/>
        <v>07-janv</v>
      </c>
      <c r="I562">
        <f t="shared" si="34"/>
        <v>2025</v>
      </c>
      <c r="J562" t="str">
        <f t="shared" si="35"/>
        <v>2025-01</v>
      </c>
    </row>
    <row r="563" spans="1:10">
      <c r="A563" s="24" t="s">
        <v>13</v>
      </c>
      <c r="B563" s="27">
        <v>45664</v>
      </c>
      <c r="C563" s="25">
        <v>756.17</v>
      </c>
      <c r="D563" s="26" t="s">
        <v>133</v>
      </c>
      <c r="E563" t="s">
        <v>126</v>
      </c>
      <c r="F563" t="s">
        <v>127</v>
      </c>
      <c r="G563" t="str">
        <f t="shared" si="32"/>
        <v>janv-2025</v>
      </c>
      <c r="H563" t="str">
        <f t="shared" si="33"/>
        <v>07-janv</v>
      </c>
      <c r="I563">
        <f t="shared" si="34"/>
        <v>2025</v>
      </c>
      <c r="J563" t="str">
        <f t="shared" si="35"/>
        <v>2025-01</v>
      </c>
    </row>
    <row r="564" spans="1:10">
      <c r="A564" s="24" t="s">
        <v>13</v>
      </c>
      <c r="B564" s="27">
        <v>45664</v>
      </c>
      <c r="C564" s="25">
        <v>685.91</v>
      </c>
      <c r="D564" s="26" t="s">
        <v>135</v>
      </c>
      <c r="E564" t="s">
        <v>126</v>
      </c>
      <c r="F564" t="s">
        <v>127</v>
      </c>
      <c r="G564" t="str">
        <f t="shared" si="32"/>
        <v>janv-2025</v>
      </c>
      <c r="H564" t="str">
        <f t="shared" si="33"/>
        <v>07-janv</v>
      </c>
      <c r="I564">
        <f t="shared" si="34"/>
        <v>2025</v>
      </c>
      <c r="J564" t="str">
        <f t="shared" si="35"/>
        <v>2025-01</v>
      </c>
    </row>
    <row r="565" spans="1:10">
      <c r="A565" s="24" t="s">
        <v>13</v>
      </c>
      <c r="B565" s="27">
        <v>45663</v>
      </c>
      <c r="C565" s="25">
        <v>225.11</v>
      </c>
      <c r="D565" s="26" t="s">
        <v>131</v>
      </c>
      <c r="E565" t="s">
        <v>126</v>
      </c>
      <c r="F565" t="s">
        <v>127</v>
      </c>
      <c r="G565" t="str">
        <f t="shared" si="32"/>
        <v>janv-2025</v>
      </c>
      <c r="H565" t="str">
        <f t="shared" si="33"/>
        <v>06-janv</v>
      </c>
      <c r="I565">
        <f t="shared" si="34"/>
        <v>2025</v>
      </c>
      <c r="J565" t="str">
        <f t="shared" si="35"/>
        <v>2025-01</v>
      </c>
    </row>
    <row r="566" spans="1:10">
      <c r="A566" s="24" t="s">
        <v>13</v>
      </c>
      <c r="B566" s="27">
        <v>45663</v>
      </c>
      <c r="C566" s="25">
        <v>358.4</v>
      </c>
      <c r="D566" s="26" t="s">
        <v>133</v>
      </c>
      <c r="E566" t="s">
        <v>126</v>
      </c>
      <c r="F566" t="s">
        <v>127</v>
      </c>
      <c r="G566" t="str">
        <f t="shared" si="32"/>
        <v>janv-2025</v>
      </c>
      <c r="H566" t="str">
        <f t="shared" si="33"/>
        <v>06-janv</v>
      </c>
      <c r="I566">
        <f t="shared" si="34"/>
        <v>2025</v>
      </c>
      <c r="J566" t="str">
        <f t="shared" si="35"/>
        <v>2025-01</v>
      </c>
    </row>
    <row r="567" spans="1:10">
      <c r="A567" s="24" t="s">
        <v>13</v>
      </c>
      <c r="B567" s="27">
        <v>45646</v>
      </c>
      <c r="C567" s="25">
        <v>161.28</v>
      </c>
      <c r="D567" s="26" t="s">
        <v>139</v>
      </c>
      <c r="E567" t="s">
        <v>126</v>
      </c>
      <c r="F567" t="s">
        <v>127</v>
      </c>
      <c r="G567" t="str">
        <f t="shared" si="32"/>
        <v>déc-2024</v>
      </c>
      <c r="H567" t="str">
        <f t="shared" si="33"/>
        <v>20-déc</v>
      </c>
      <c r="I567">
        <f t="shared" si="34"/>
        <v>2024</v>
      </c>
      <c r="J567" t="str">
        <f t="shared" si="35"/>
        <v>2024-12</v>
      </c>
    </row>
    <row r="568" spans="1:10">
      <c r="A568" s="24" t="s">
        <v>13</v>
      </c>
      <c r="B568" s="27">
        <v>45645</v>
      </c>
      <c r="C568" s="25">
        <v>85.74</v>
      </c>
      <c r="D568" s="26" t="s">
        <v>131</v>
      </c>
      <c r="E568" t="s">
        <v>126</v>
      </c>
      <c r="F568" t="s">
        <v>127</v>
      </c>
      <c r="G568" t="str">
        <f t="shared" si="32"/>
        <v>déc-2024</v>
      </c>
      <c r="H568" t="str">
        <f t="shared" si="33"/>
        <v>19-déc</v>
      </c>
      <c r="I568">
        <f t="shared" si="34"/>
        <v>2024</v>
      </c>
      <c r="J568" t="str">
        <f t="shared" si="35"/>
        <v>2024-12</v>
      </c>
    </row>
    <row r="569" spans="1:10">
      <c r="A569" s="24" t="s">
        <v>13</v>
      </c>
      <c r="B569" s="27">
        <v>45645</v>
      </c>
      <c r="C569" s="25">
        <v>467.24</v>
      </c>
      <c r="D569" s="26" t="s">
        <v>130</v>
      </c>
      <c r="E569" t="s">
        <v>126</v>
      </c>
      <c r="F569" t="s">
        <v>127</v>
      </c>
      <c r="G569" t="str">
        <f t="shared" si="32"/>
        <v>déc-2024</v>
      </c>
      <c r="H569" t="str">
        <f t="shared" si="33"/>
        <v>19-déc</v>
      </c>
      <c r="I569">
        <f t="shared" si="34"/>
        <v>2024</v>
      </c>
      <c r="J569" t="str">
        <f t="shared" si="35"/>
        <v>2024-12</v>
      </c>
    </row>
    <row r="570" spans="1:10">
      <c r="A570" s="24" t="s">
        <v>13</v>
      </c>
      <c r="B570" s="27">
        <v>45645</v>
      </c>
      <c r="C570" s="25">
        <v>557.59</v>
      </c>
      <c r="D570" s="26" t="s">
        <v>143</v>
      </c>
      <c r="E570" t="s">
        <v>126</v>
      </c>
      <c r="F570" t="s">
        <v>127</v>
      </c>
      <c r="G570" t="str">
        <f t="shared" si="32"/>
        <v>déc-2024</v>
      </c>
      <c r="H570" t="str">
        <f t="shared" si="33"/>
        <v>19-déc</v>
      </c>
      <c r="I570">
        <f t="shared" si="34"/>
        <v>2024</v>
      </c>
      <c r="J570" t="str">
        <f t="shared" si="35"/>
        <v>2024-12</v>
      </c>
    </row>
    <row r="571" spans="1:10">
      <c r="A571" s="24" t="s">
        <v>13</v>
      </c>
      <c r="B571" s="27">
        <v>45645</v>
      </c>
      <c r="C571" s="25">
        <v>404.39</v>
      </c>
      <c r="D571" s="26" t="s">
        <v>144</v>
      </c>
      <c r="E571" t="s">
        <v>126</v>
      </c>
      <c r="F571" t="s">
        <v>127</v>
      </c>
      <c r="G571" t="str">
        <f t="shared" si="32"/>
        <v>déc-2024</v>
      </c>
      <c r="H571" t="str">
        <f t="shared" si="33"/>
        <v>19-déc</v>
      </c>
      <c r="I571">
        <f t="shared" si="34"/>
        <v>2024</v>
      </c>
      <c r="J571" t="str">
        <f t="shared" si="35"/>
        <v>2024-12</v>
      </c>
    </row>
    <row r="572" spans="1:10">
      <c r="A572" s="24" t="s">
        <v>13</v>
      </c>
      <c r="B572" s="27">
        <v>45645</v>
      </c>
      <c r="C572" s="25">
        <v>21.65</v>
      </c>
      <c r="D572" s="26" t="s">
        <v>137</v>
      </c>
      <c r="E572" t="s">
        <v>126</v>
      </c>
      <c r="F572" t="s">
        <v>127</v>
      </c>
      <c r="G572" t="str">
        <f t="shared" si="32"/>
        <v>déc-2024</v>
      </c>
      <c r="H572" t="str">
        <f t="shared" si="33"/>
        <v>19-déc</v>
      </c>
      <c r="I572">
        <f t="shared" si="34"/>
        <v>2024</v>
      </c>
      <c r="J572" t="str">
        <f t="shared" si="35"/>
        <v>2024-12</v>
      </c>
    </row>
    <row r="573" spans="1:10">
      <c r="A573" s="24" t="s">
        <v>13</v>
      </c>
      <c r="B573" s="27">
        <v>45644</v>
      </c>
      <c r="C573" s="25">
        <v>785</v>
      </c>
      <c r="D573" s="26" t="s">
        <v>131</v>
      </c>
      <c r="E573" t="s">
        <v>126</v>
      </c>
      <c r="F573" t="s">
        <v>127</v>
      </c>
      <c r="G573" t="str">
        <f t="shared" si="32"/>
        <v>déc-2024</v>
      </c>
      <c r="H573" t="str">
        <f t="shared" si="33"/>
        <v>18-déc</v>
      </c>
      <c r="I573">
        <f t="shared" si="34"/>
        <v>2024</v>
      </c>
      <c r="J573" t="str">
        <f t="shared" si="35"/>
        <v>2024-12</v>
      </c>
    </row>
    <row r="574" spans="1:10">
      <c r="A574" s="24" t="s">
        <v>13</v>
      </c>
      <c r="B574" s="27">
        <v>45644</v>
      </c>
      <c r="C574" s="25">
        <v>401.66</v>
      </c>
      <c r="D574" s="26" t="s">
        <v>147</v>
      </c>
      <c r="E574" t="s">
        <v>126</v>
      </c>
      <c r="F574" t="s">
        <v>127</v>
      </c>
      <c r="G574" t="str">
        <f t="shared" si="32"/>
        <v>déc-2024</v>
      </c>
      <c r="H574" t="str">
        <f t="shared" si="33"/>
        <v>18-déc</v>
      </c>
      <c r="I574">
        <f t="shared" si="34"/>
        <v>2024</v>
      </c>
      <c r="J574" t="str">
        <f t="shared" si="35"/>
        <v>2024-12</v>
      </c>
    </row>
    <row r="575" spans="1:10">
      <c r="A575" s="24" t="s">
        <v>13</v>
      </c>
      <c r="B575" s="27">
        <v>45644</v>
      </c>
      <c r="C575" s="25">
        <v>214</v>
      </c>
      <c r="D575" s="26" t="s">
        <v>132</v>
      </c>
      <c r="E575" t="s">
        <v>126</v>
      </c>
      <c r="F575" t="s">
        <v>127</v>
      </c>
      <c r="G575" t="str">
        <f t="shared" si="32"/>
        <v>déc-2024</v>
      </c>
      <c r="H575" t="str">
        <f t="shared" si="33"/>
        <v>18-déc</v>
      </c>
      <c r="I575">
        <f t="shared" si="34"/>
        <v>2024</v>
      </c>
      <c r="J575" t="str">
        <f t="shared" si="35"/>
        <v>2024-12</v>
      </c>
    </row>
    <row r="576" spans="1:10">
      <c r="A576" s="24" t="s">
        <v>13</v>
      </c>
      <c r="B576" s="27">
        <v>45644</v>
      </c>
      <c r="C576" s="25">
        <v>743.52</v>
      </c>
      <c r="D576" s="26" t="s">
        <v>134</v>
      </c>
      <c r="E576" t="s">
        <v>126</v>
      </c>
      <c r="F576" t="s">
        <v>127</v>
      </c>
      <c r="G576" t="str">
        <f t="shared" si="32"/>
        <v>déc-2024</v>
      </c>
      <c r="H576" t="str">
        <f t="shared" si="33"/>
        <v>18-déc</v>
      </c>
      <c r="I576">
        <f t="shared" si="34"/>
        <v>2024</v>
      </c>
      <c r="J576" t="str">
        <f t="shared" si="35"/>
        <v>2024-12</v>
      </c>
    </row>
    <row r="577" spans="1:10">
      <c r="A577" s="24" t="s">
        <v>13</v>
      </c>
      <c r="B577" s="27">
        <v>45644</v>
      </c>
      <c r="C577" s="25">
        <v>218.4</v>
      </c>
      <c r="D577" s="26" t="s">
        <v>133</v>
      </c>
      <c r="E577" t="s">
        <v>126</v>
      </c>
      <c r="F577" t="s">
        <v>127</v>
      </c>
      <c r="G577" t="str">
        <f t="shared" si="32"/>
        <v>déc-2024</v>
      </c>
      <c r="H577" t="str">
        <f t="shared" si="33"/>
        <v>18-déc</v>
      </c>
      <c r="I577">
        <f t="shared" si="34"/>
        <v>2024</v>
      </c>
      <c r="J577" t="str">
        <f t="shared" si="35"/>
        <v>2024-12</v>
      </c>
    </row>
    <row r="578" spans="1:10">
      <c r="A578" s="24" t="s">
        <v>13</v>
      </c>
      <c r="B578" s="27">
        <v>45644</v>
      </c>
      <c r="C578" s="25">
        <v>852.75</v>
      </c>
      <c r="D578" s="26" t="s">
        <v>137</v>
      </c>
      <c r="E578" t="s">
        <v>126</v>
      </c>
      <c r="F578" t="s">
        <v>127</v>
      </c>
      <c r="G578" t="str">
        <f t="shared" ref="G578:G641" si="36">TEXT(B578,"mmm-aaaa")</f>
        <v>déc-2024</v>
      </c>
      <c r="H578" t="str">
        <f t="shared" ref="H578:H641" si="37">TEXT(B578,"jj-mmm")</f>
        <v>18-déc</v>
      </c>
      <c r="I578">
        <f t="shared" ref="I578:I641" si="38">YEAR(B578)</f>
        <v>2024</v>
      </c>
      <c r="J578" t="str">
        <f t="shared" ref="J578:J641" si="39">TEXT(B578,"aaaa-mm")</f>
        <v>2024-12</v>
      </c>
    </row>
    <row r="579" spans="1:10">
      <c r="A579" s="24" t="s">
        <v>13</v>
      </c>
      <c r="B579" s="27">
        <v>45643</v>
      </c>
      <c r="C579" s="25">
        <v>664.25</v>
      </c>
      <c r="D579" s="26" t="s">
        <v>143</v>
      </c>
      <c r="E579" t="s">
        <v>126</v>
      </c>
      <c r="F579" t="s">
        <v>127</v>
      </c>
      <c r="G579" t="str">
        <f t="shared" si="36"/>
        <v>déc-2024</v>
      </c>
      <c r="H579" t="str">
        <f t="shared" si="37"/>
        <v>17-déc</v>
      </c>
      <c r="I579">
        <f t="shared" si="38"/>
        <v>2024</v>
      </c>
      <c r="J579" t="str">
        <f t="shared" si="39"/>
        <v>2024-12</v>
      </c>
    </row>
    <row r="580" spans="1:10">
      <c r="A580" s="24" t="s">
        <v>13</v>
      </c>
      <c r="B580" s="27">
        <v>45643</v>
      </c>
      <c r="C580" s="25">
        <v>138.72</v>
      </c>
      <c r="D580" s="26" t="s">
        <v>128</v>
      </c>
      <c r="E580" t="s">
        <v>126</v>
      </c>
      <c r="F580" t="s">
        <v>127</v>
      </c>
      <c r="G580" t="str">
        <f t="shared" si="36"/>
        <v>déc-2024</v>
      </c>
      <c r="H580" t="str">
        <f t="shared" si="37"/>
        <v>17-déc</v>
      </c>
      <c r="I580">
        <f t="shared" si="38"/>
        <v>2024</v>
      </c>
      <c r="J580" t="str">
        <f t="shared" si="39"/>
        <v>2024-12</v>
      </c>
    </row>
    <row r="581" spans="1:10">
      <c r="A581" s="24" t="s">
        <v>13</v>
      </c>
      <c r="B581" s="27">
        <v>45643</v>
      </c>
      <c r="C581" s="25">
        <v>402.15</v>
      </c>
      <c r="D581" s="26" t="s">
        <v>132</v>
      </c>
      <c r="E581" t="s">
        <v>126</v>
      </c>
      <c r="F581" t="s">
        <v>127</v>
      </c>
      <c r="G581" t="str">
        <f t="shared" si="36"/>
        <v>déc-2024</v>
      </c>
      <c r="H581" t="str">
        <f t="shared" si="37"/>
        <v>17-déc</v>
      </c>
      <c r="I581">
        <f t="shared" si="38"/>
        <v>2024</v>
      </c>
      <c r="J581" t="str">
        <f t="shared" si="39"/>
        <v>2024-12</v>
      </c>
    </row>
    <row r="582" spans="1:10">
      <c r="A582" s="24" t="s">
        <v>13</v>
      </c>
      <c r="B582" s="27">
        <v>45643</v>
      </c>
      <c r="C582" s="25">
        <v>259.8</v>
      </c>
      <c r="D582" s="26" t="s">
        <v>134</v>
      </c>
      <c r="E582" t="s">
        <v>126</v>
      </c>
      <c r="F582" t="s">
        <v>127</v>
      </c>
      <c r="G582" t="str">
        <f t="shared" si="36"/>
        <v>déc-2024</v>
      </c>
      <c r="H582" t="str">
        <f t="shared" si="37"/>
        <v>17-déc</v>
      </c>
      <c r="I582">
        <f t="shared" si="38"/>
        <v>2024</v>
      </c>
      <c r="J582" t="str">
        <f t="shared" si="39"/>
        <v>2024-12</v>
      </c>
    </row>
    <row r="583" spans="1:10">
      <c r="A583" s="24" t="s">
        <v>13</v>
      </c>
      <c r="B583" s="27">
        <v>45643</v>
      </c>
      <c r="C583" s="25">
        <v>784.3</v>
      </c>
      <c r="D583" s="26" t="s">
        <v>134</v>
      </c>
      <c r="E583" t="s">
        <v>126</v>
      </c>
      <c r="F583" t="s">
        <v>127</v>
      </c>
      <c r="G583" t="str">
        <f t="shared" si="36"/>
        <v>déc-2024</v>
      </c>
      <c r="H583" t="str">
        <f t="shared" si="37"/>
        <v>17-déc</v>
      </c>
      <c r="I583">
        <f t="shared" si="38"/>
        <v>2024</v>
      </c>
      <c r="J583" t="str">
        <f t="shared" si="39"/>
        <v>2024-12</v>
      </c>
    </row>
    <row r="584" spans="1:10">
      <c r="A584" s="24" t="s">
        <v>13</v>
      </c>
      <c r="B584" s="27">
        <v>45643</v>
      </c>
      <c r="C584" s="25">
        <v>56.4</v>
      </c>
      <c r="D584" s="26" t="s">
        <v>133</v>
      </c>
      <c r="E584" t="s">
        <v>126</v>
      </c>
      <c r="F584" t="s">
        <v>127</v>
      </c>
      <c r="G584" t="str">
        <f t="shared" si="36"/>
        <v>déc-2024</v>
      </c>
      <c r="H584" t="str">
        <f t="shared" si="37"/>
        <v>17-déc</v>
      </c>
      <c r="I584">
        <f t="shared" si="38"/>
        <v>2024</v>
      </c>
      <c r="J584" t="str">
        <f t="shared" si="39"/>
        <v>2024-12</v>
      </c>
    </row>
    <row r="585" spans="1:10">
      <c r="A585" s="24" t="s">
        <v>13</v>
      </c>
      <c r="B585" s="27">
        <v>45643</v>
      </c>
      <c r="C585" s="25">
        <v>884.74</v>
      </c>
      <c r="D585" s="26" t="s">
        <v>137</v>
      </c>
      <c r="E585" t="s">
        <v>126</v>
      </c>
      <c r="F585" t="s">
        <v>127</v>
      </c>
      <c r="G585" t="str">
        <f t="shared" si="36"/>
        <v>déc-2024</v>
      </c>
      <c r="H585" t="str">
        <f t="shared" si="37"/>
        <v>17-déc</v>
      </c>
      <c r="I585">
        <f t="shared" si="38"/>
        <v>2024</v>
      </c>
      <c r="J585" t="str">
        <f t="shared" si="39"/>
        <v>2024-12</v>
      </c>
    </row>
    <row r="586" spans="1:10">
      <c r="A586" s="24" t="s">
        <v>13</v>
      </c>
      <c r="B586" s="27">
        <v>45643</v>
      </c>
      <c r="C586" s="25">
        <v>341.97</v>
      </c>
      <c r="D586" s="26" t="s">
        <v>135</v>
      </c>
      <c r="E586" t="s">
        <v>126</v>
      </c>
      <c r="F586" t="s">
        <v>127</v>
      </c>
      <c r="G586" t="str">
        <f t="shared" si="36"/>
        <v>déc-2024</v>
      </c>
      <c r="H586" t="str">
        <f t="shared" si="37"/>
        <v>17-déc</v>
      </c>
      <c r="I586">
        <f t="shared" si="38"/>
        <v>2024</v>
      </c>
      <c r="J586" t="str">
        <f t="shared" si="39"/>
        <v>2024-12</v>
      </c>
    </row>
    <row r="587" spans="1:10">
      <c r="A587" s="24" t="s">
        <v>13</v>
      </c>
      <c r="B587" s="27">
        <v>45643</v>
      </c>
      <c r="C587" s="25">
        <v>417</v>
      </c>
      <c r="D587" s="26" t="s">
        <v>129</v>
      </c>
      <c r="E587" t="s">
        <v>126</v>
      </c>
      <c r="F587" t="s">
        <v>127</v>
      </c>
      <c r="G587" t="str">
        <f t="shared" si="36"/>
        <v>déc-2024</v>
      </c>
      <c r="H587" t="str">
        <f t="shared" si="37"/>
        <v>17-déc</v>
      </c>
      <c r="I587">
        <f t="shared" si="38"/>
        <v>2024</v>
      </c>
      <c r="J587" t="str">
        <f t="shared" si="39"/>
        <v>2024-12</v>
      </c>
    </row>
    <row r="588" spans="1:10">
      <c r="A588" s="24" t="s">
        <v>13</v>
      </c>
      <c r="B588" s="27">
        <v>45642</v>
      </c>
      <c r="C588" s="25">
        <v>202.75</v>
      </c>
      <c r="D588" s="26" t="s">
        <v>133</v>
      </c>
      <c r="E588" t="s">
        <v>126</v>
      </c>
      <c r="F588" t="s">
        <v>127</v>
      </c>
      <c r="G588" t="str">
        <f t="shared" si="36"/>
        <v>déc-2024</v>
      </c>
      <c r="H588" t="str">
        <f t="shared" si="37"/>
        <v>16-déc</v>
      </c>
      <c r="I588">
        <f t="shared" si="38"/>
        <v>2024</v>
      </c>
      <c r="J588" t="str">
        <f t="shared" si="39"/>
        <v>2024-12</v>
      </c>
    </row>
    <row r="589" spans="1:10">
      <c r="A589" s="24" t="s">
        <v>13</v>
      </c>
      <c r="B589" s="27">
        <v>45642</v>
      </c>
      <c r="C589" s="25">
        <v>134.15</v>
      </c>
      <c r="D589" s="26" t="s">
        <v>137</v>
      </c>
      <c r="E589" t="s">
        <v>126</v>
      </c>
      <c r="F589" t="s">
        <v>127</v>
      </c>
      <c r="G589" t="str">
        <f t="shared" si="36"/>
        <v>déc-2024</v>
      </c>
      <c r="H589" t="str">
        <f t="shared" si="37"/>
        <v>16-déc</v>
      </c>
      <c r="I589">
        <f t="shared" si="38"/>
        <v>2024</v>
      </c>
      <c r="J589" t="str">
        <f t="shared" si="39"/>
        <v>2024-12</v>
      </c>
    </row>
    <row r="590" spans="1:10">
      <c r="A590" s="24" t="s">
        <v>13</v>
      </c>
      <c r="B590" s="27">
        <v>45640</v>
      </c>
      <c r="C590" s="25">
        <v>266.12</v>
      </c>
      <c r="D590" s="26" t="s">
        <v>131</v>
      </c>
      <c r="E590" t="s">
        <v>126</v>
      </c>
      <c r="F590" t="s">
        <v>127</v>
      </c>
      <c r="G590" t="str">
        <f t="shared" si="36"/>
        <v>déc-2024</v>
      </c>
      <c r="H590" t="str">
        <f t="shared" si="37"/>
        <v>14-déc</v>
      </c>
      <c r="I590">
        <f t="shared" si="38"/>
        <v>2024</v>
      </c>
      <c r="J590" t="str">
        <f t="shared" si="39"/>
        <v>2024-12</v>
      </c>
    </row>
    <row r="591" spans="1:10">
      <c r="A591" s="24" t="s">
        <v>13</v>
      </c>
      <c r="B591" s="27">
        <v>45640</v>
      </c>
      <c r="C591" s="25">
        <v>436.44</v>
      </c>
      <c r="D591" s="26" t="s">
        <v>132</v>
      </c>
      <c r="E591" t="s">
        <v>126</v>
      </c>
      <c r="F591" t="s">
        <v>127</v>
      </c>
      <c r="G591" t="str">
        <f t="shared" si="36"/>
        <v>déc-2024</v>
      </c>
      <c r="H591" t="str">
        <f t="shared" si="37"/>
        <v>14-déc</v>
      </c>
      <c r="I591">
        <f t="shared" si="38"/>
        <v>2024</v>
      </c>
      <c r="J591" t="str">
        <f t="shared" si="39"/>
        <v>2024-12</v>
      </c>
    </row>
    <row r="592" spans="1:10">
      <c r="A592" s="24" t="s">
        <v>13</v>
      </c>
      <c r="B592" s="27">
        <v>45640</v>
      </c>
      <c r="C592" s="25">
        <v>1040.43</v>
      </c>
      <c r="D592" s="26" t="s">
        <v>133</v>
      </c>
      <c r="E592" t="s">
        <v>126</v>
      </c>
      <c r="F592" t="s">
        <v>127</v>
      </c>
      <c r="G592" t="str">
        <f t="shared" si="36"/>
        <v>déc-2024</v>
      </c>
      <c r="H592" t="str">
        <f t="shared" si="37"/>
        <v>14-déc</v>
      </c>
      <c r="I592">
        <f t="shared" si="38"/>
        <v>2024</v>
      </c>
      <c r="J592" t="str">
        <f t="shared" si="39"/>
        <v>2024-12</v>
      </c>
    </row>
    <row r="593" spans="1:10">
      <c r="A593" s="24" t="s">
        <v>13</v>
      </c>
      <c r="B593" s="27">
        <v>45640</v>
      </c>
      <c r="C593" s="25">
        <v>720.25</v>
      </c>
      <c r="D593" s="26" t="s">
        <v>135</v>
      </c>
      <c r="E593" t="s">
        <v>126</v>
      </c>
      <c r="F593" t="s">
        <v>127</v>
      </c>
      <c r="G593" t="str">
        <f t="shared" si="36"/>
        <v>déc-2024</v>
      </c>
      <c r="H593" t="str">
        <f t="shared" si="37"/>
        <v>14-déc</v>
      </c>
      <c r="I593">
        <f t="shared" si="38"/>
        <v>2024</v>
      </c>
      <c r="J593" t="str">
        <f t="shared" si="39"/>
        <v>2024-12</v>
      </c>
    </row>
    <row r="594" spans="1:10">
      <c r="A594" s="24" t="s">
        <v>13</v>
      </c>
      <c r="B594" s="27">
        <v>45639</v>
      </c>
      <c r="C594" s="25">
        <v>360.56</v>
      </c>
      <c r="D594" s="26" t="s">
        <v>143</v>
      </c>
      <c r="E594" t="s">
        <v>126</v>
      </c>
      <c r="F594" t="s">
        <v>127</v>
      </c>
      <c r="G594" t="str">
        <f t="shared" si="36"/>
        <v>déc-2024</v>
      </c>
      <c r="H594" t="str">
        <f t="shared" si="37"/>
        <v>13-déc</v>
      </c>
      <c r="I594">
        <f t="shared" si="38"/>
        <v>2024</v>
      </c>
      <c r="J594" t="str">
        <f t="shared" si="39"/>
        <v>2024-12</v>
      </c>
    </row>
    <row r="595" spans="1:10">
      <c r="A595" s="24" t="s">
        <v>13</v>
      </c>
      <c r="B595" s="27">
        <v>45639</v>
      </c>
      <c r="C595" s="25">
        <v>264.56</v>
      </c>
      <c r="D595" s="26" t="s">
        <v>132</v>
      </c>
      <c r="E595" t="s">
        <v>126</v>
      </c>
      <c r="F595" t="s">
        <v>127</v>
      </c>
      <c r="G595" t="str">
        <f t="shared" si="36"/>
        <v>déc-2024</v>
      </c>
      <c r="H595" t="str">
        <f t="shared" si="37"/>
        <v>13-déc</v>
      </c>
      <c r="I595">
        <f t="shared" si="38"/>
        <v>2024</v>
      </c>
      <c r="J595" t="str">
        <f t="shared" si="39"/>
        <v>2024-12</v>
      </c>
    </row>
    <row r="596" spans="1:10">
      <c r="A596" s="24" t="s">
        <v>13</v>
      </c>
      <c r="B596" s="27">
        <v>45638</v>
      </c>
      <c r="C596" s="25">
        <v>213.1</v>
      </c>
      <c r="D596" s="26" t="s">
        <v>131</v>
      </c>
      <c r="E596" t="s">
        <v>126</v>
      </c>
      <c r="F596" t="s">
        <v>127</v>
      </c>
      <c r="G596" t="str">
        <f t="shared" si="36"/>
        <v>déc-2024</v>
      </c>
      <c r="H596" t="str">
        <f t="shared" si="37"/>
        <v>12-déc</v>
      </c>
      <c r="I596">
        <f t="shared" si="38"/>
        <v>2024</v>
      </c>
      <c r="J596" t="str">
        <f t="shared" si="39"/>
        <v>2024-12</v>
      </c>
    </row>
    <row r="597" spans="1:10">
      <c r="A597" s="24" t="s">
        <v>13</v>
      </c>
      <c r="B597" s="27">
        <v>45638</v>
      </c>
      <c r="C597" s="25">
        <v>118.56</v>
      </c>
      <c r="D597" s="26" t="s">
        <v>128</v>
      </c>
      <c r="E597" t="s">
        <v>126</v>
      </c>
      <c r="F597" t="s">
        <v>127</v>
      </c>
      <c r="G597" t="str">
        <f t="shared" si="36"/>
        <v>déc-2024</v>
      </c>
      <c r="H597" t="str">
        <f t="shared" si="37"/>
        <v>12-déc</v>
      </c>
      <c r="I597">
        <f t="shared" si="38"/>
        <v>2024</v>
      </c>
      <c r="J597" t="str">
        <f t="shared" si="39"/>
        <v>2024-12</v>
      </c>
    </row>
    <row r="598" spans="1:10">
      <c r="A598" s="24" t="s">
        <v>13</v>
      </c>
      <c r="B598" s="27">
        <v>45638</v>
      </c>
      <c r="C598" s="25">
        <v>722.49</v>
      </c>
      <c r="D598" s="26" t="s">
        <v>132</v>
      </c>
      <c r="E598" t="s">
        <v>126</v>
      </c>
      <c r="F598" t="s">
        <v>127</v>
      </c>
      <c r="G598" t="str">
        <f t="shared" si="36"/>
        <v>déc-2024</v>
      </c>
      <c r="H598" t="str">
        <f t="shared" si="37"/>
        <v>12-déc</v>
      </c>
      <c r="I598">
        <f t="shared" si="38"/>
        <v>2024</v>
      </c>
      <c r="J598" t="str">
        <f t="shared" si="39"/>
        <v>2024-12</v>
      </c>
    </row>
    <row r="599" spans="1:10">
      <c r="A599" s="24" t="s">
        <v>13</v>
      </c>
      <c r="B599" s="27">
        <v>45638</v>
      </c>
      <c r="C599" s="25">
        <v>917.84</v>
      </c>
      <c r="D599" s="26" t="s">
        <v>134</v>
      </c>
      <c r="E599" t="s">
        <v>126</v>
      </c>
      <c r="F599" t="s">
        <v>127</v>
      </c>
      <c r="G599" t="str">
        <f t="shared" si="36"/>
        <v>déc-2024</v>
      </c>
      <c r="H599" t="str">
        <f t="shared" si="37"/>
        <v>12-déc</v>
      </c>
      <c r="I599">
        <f t="shared" si="38"/>
        <v>2024</v>
      </c>
      <c r="J599" t="str">
        <f t="shared" si="39"/>
        <v>2024-12</v>
      </c>
    </row>
    <row r="600" spans="1:10">
      <c r="A600" s="24" t="s">
        <v>13</v>
      </c>
      <c r="B600" s="27">
        <v>45638</v>
      </c>
      <c r="C600" s="25">
        <v>708.25</v>
      </c>
      <c r="D600" s="26" t="s">
        <v>133</v>
      </c>
      <c r="E600" t="s">
        <v>126</v>
      </c>
      <c r="F600" t="s">
        <v>127</v>
      </c>
      <c r="G600" t="str">
        <f t="shared" si="36"/>
        <v>déc-2024</v>
      </c>
      <c r="H600" t="str">
        <f t="shared" si="37"/>
        <v>12-déc</v>
      </c>
      <c r="I600">
        <f t="shared" si="38"/>
        <v>2024</v>
      </c>
      <c r="J600" t="str">
        <f t="shared" si="39"/>
        <v>2024-12</v>
      </c>
    </row>
    <row r="601" spans="1:10">
      <c r="A601" s="24" t="s">
        <v>13</v>
      </c>
      <c r="B601" s="27">
        <v>45638</v>
      </c>
      <c r="C601" s="25">
        <v>620.9</v>
      </c>
      <c r="D601" s="26" t="s">
        <v>137</v>
      </c>
      <c r="E601" t="s">
        <v>126</v>
      </c>
      <c r="F601" t="s">
        <v>127</v>
      </c>
      <c r="G601" t="str">
        <f t="shared" si="36"/>
        <v>déc-2024</v>
      </c>
      <c r="H601" t="str">
        <f t="shared" si="37"/>
        <v>12-déc</v>
      </c>
      <c r="I601">
        <f t="shared" si="38"/>
        <v>2024</v>
      </c>
      <c r="J601" t="str">
        <f t="shared" si="39"/>
        <v>2024-12</v>
      </c>
    </row>
    <row r="602" spans="1:10">
      <c r="A602" s="24" t="s">
        <v>13</v>
      </c>
      <c r="B602" s="27">
        <v>45638</v>
      </c>
      <c r="C602" s="25">
        <v>532.79</v>
      </c>
      <c r="D602" s="26" t="s">
        <v>135</v>
      </c>
      <c r="E602" t="s">
        <v>126</v>
      </c>
      <c r="F602" t="s">
        <v>127</v>
      </c>
      <c r="G602" t="str">
        <f t="shared" si="36"/>
        <v>déc-2024</v>
      </c>
      <c r="H602" t="str">
        <f t="shared" si="37"/>
        <v>12-déc</v>
      </c>
      <c r="I602">
        <f t="shared" si="38"/>
        <v>2024</v>
      </c>
      <c r="J602" t="str">
        <f t="shared" si="39"/>
        <v>2024-12</v>
      </c>
    </row>
    <row r="603" spans="1:10">
      <c r="A603" s="24" t="s">
        <v>13</v>
      </c>
      <c r="B603" s="27">
        <v>45637</v>
      </c>
      <c r="C603" s="25">
        <v>333</v>
      </c>
      <c r="D603" s="26" t="s">
        <v>136</v>
      </c>
      <c r="E603" t="s">
        <v>126</v>
      </c>
      <c r="F603" t="s">
        <v>127</v>
      </c>
      <c r="G603" t="str">
        <f t="shared" si="36"/>
        <v>déc-2024</v>
      </c>
      <c r="H603" t="str">
        <f t="shared" si="37"/>
        <v>11-déc</v>
      </c>
      <c r="I603">
        <f t="shared" si="38"/>
        <v>2024</v>
      </c>
      <c r="J603" t="str">
        <f t="shared" si="39"/>
        <v>2024-12</v>
      </c>
    </row>
    <row r="604" spans="1:10">
      <c r="A604" s="24" t="s">
        <v>13</v>
      </c>
      <c r="B604" s="27">
        <v>45637</v>
      </c>
      <c r="C604" s="25">
        <v>81.400000000000006</v>
      </c>
      <c r="D604" s="26" t="s">
        <v>137</v>
      </c>
      <c r="E604" t="s">
        <v>126</v>
      </c>
      <c r="F604" t="s">
        <v>127</v>
      </c>
      <c r="G604" t="str">
        <f t="shared" si="36"/>
        <v>déc-2024</v>
      </c>
      <c r="H604" t="str">
        <f t="shared" si="37"/>
        <v>11-déc</v>
      </c>
      <c r="I604">
        <f t="shared" si="38"/>
        <v>2024</v>
      </c>
      <c r="J604" t="str">
        <f t="shared" si="39"/>
        <v>2024-12</v>
      </c>
    </row>
    <row r="605" spans="1:10">
      <c r="A605" s="24" t="s">
        <v>13</v>
      </c>
      <c r="B605" s="27">
        <v>45635</v>
      </c>
      <c r="C605" s="25">
        <v>143.08000000000001</v>
      </c>
      <c r="D605" s="26" t="s">
        <v>131</v>
      </c>
      <c r="E605" t="s">
        <v>126</v>
      </c>
      <c r="F605" t="s">
        <v>127</v>
      </c>
      <c r="G605" t="str">
        <f t="shared" si="36"/>
        <v>déc-2024</v>
      </c>
      <c r="H605" t="str">
        <f t="shared" si="37"/>
        <v>09-déc</v>
      </c>
      <c r="I605">
        <f t="shared" si="38"/>
        <v>2024</v>
      </c>
      <c r="J605" t="str">
        <f t="shared" si="39"/>
        <v>2024-12</v>
      </c>
    </row>
    <row r="606" spans="1:10">
      <c r="A606" s="24" t="s">
        <v>13</v>
      </c>
      <c r="B606" s="27">
        <v>45635</v>
      </c>
      <c r="C606" s="25">
        <v>418.42</v>
      </c>
      <c r="D606" s="26" t="s">
        <v>132</v>
      </c>
      <c r="E606" t="s">
        <v>126</v>
      </c>
      <c r="F606" t="s">
        <v>127</v>
      </c>
      <c r="G606" t="str">
        <f t="shared" si="36"/>
        <v>déc-2024</v>
      </c>
      <c r="H606" t="str">
        <f t="shared" si="37"/>
        <v>09-déc</v>
      </c>
      <c r="I606">
        <f t="shared" si="38"/>
        <v>2024</v>
      </c>
      <c r="J606" t="str">
        <f t="shared" si="39"/>
        <v>2024-12</v>
      </c>
    </row>
    <row r="607" spans="1:10">
      <c r="A607" s="24" t="s">
        <v>13</v>
      </c>
      <c r="B607" s="27">
        <v>45635</v>
      </c>
      <c r="C607" s="25">
        <v>187.92</v>
      </c>
      <c r="D607" s="26" t="s">
        <v>142</v>
      </c>
      <c r="E607" t="s">
        <v>126</v>
      </c>
      <c r="F607" t="s">
        <v>127</v>
      </c>
      <c r="G607" t="str">
        <f t="shared" si="36"/>
        <v>déc-2024</v>
      </c>
      <c r="H607" t="str">
        <f t="shared" si="37"/>
        <v>09-déc</v>
      </c>
      <c r="I607">
        <f t="shared" si="38"/>
        <v>2024</v>
      </c>
      <c r="J607" t="str">
        <f t="shared" si="39"/>
        <v>2024-12</v>
      </c>
    </row>
    <row r="608" spans="1:10">
      <c r="A608" s="24" t="s">
        <v>13</v>
      </c>
      <c r="B608" s="27">
        <v>45635</v>
      </c>
      <c r="C608" s="25">
        <v>529.64</v>
      </c>
      <c r="D608" s="26" t="s">
        <v>133</v>
      </c>
      <c r="E608" t="s">
        <v>126</v>
      </c>
      <c r="F608" t="s">
        <v>127</v>
      </c>
      <c r="G608" t="str">
        <f t="shared" si="36"/>
        <v>déc-2024</v>
      </c>
      <c r="H608" t="str">
        <f t="shared" si="37"/>
        <v>09-déc</v>
      </c>
      <c r="I608">
        <f t="shared" si="38"/>
        <v>2024</v>
      </c>
      <c r="J608" t="str">
        <f t="shared" si="39"/>
        <v>2024-12</v>
      </c>
    </row>
    <row r="609" spans="1:10">
      <c r="A609" s="24" t="s">
        <v>13</v>
      </c>
      <c r="B609" s="27">
        <v>45635</v>
      </c>
      <c r="C609" s="25">
        <v>714.75</v>
      </c>
      <c r="D609" s="26" t="s">
        <v>137</v>
      </c>
      <c r="E609" t="s">
        <v>126</v>
      </c>
      <c r="F609" t="s">
        <v>127</v>
      </c>
      <c r="G609" t="str">
        <f t="shared" si="36"/>
        <v>déc-2024</v>
      </c>
      <c r="H609" t="str">
        <f t="shared" si="37"/>
        <v>09-déc</v>
      </c>
      <c r="I609">
        <f t="shared" si="38"/>
        <v>2024</v>
      </c>
      <c r="J609" t="str">
        <f t="shared" si="39"/>
        <v>2024-12</v>
      </c>
    </row>
    <row r="610" spans="1:10">
      <c r="A610" s="24" t="s">
        <v>13</v>
      </c>
      <c r="B610" s="27">
        <v>45635</v>
      </c>
      <c r="C610" s="25">
        <v>262.14999999999998</v>
      </c>
      <c r="D610" s="26" t="s">
        <v>129</v>
      </c>
      <c r="E610" t="s">
        <v>126</v>
      </c>
      <c r="F610" t="s">
        <v>127</v>
      </c>
      <c r="G610" t="str">
        <f t="shared" si="36"/>
        <v>déc-2024</v>
      </c>
      <c r="H610" t="str">
        <f t="shared" si="37"/>
        <v>09-déc</v>
      </c>
      <c r="I610">
        <f t="shared" si="38"/>
        <v>2024</v>
      </c>
      <c r="J610" t="str">
        <f t="shared" si="39"/>
        <v>2024-12</v>
      </c>
    </row>
    <row r="611" spans="1:10">
      <c r="A611" s="24" t="s">
        <v>13</v>
      </c>
      <c r="B611" s="27">
        <v>45634</v>
      </c>
      <c r="C611" s="25">
        <v>801.63</v>
      </c>
      <c r="D611" s="26" t="s">
        <v>133</v>
      </c>
      <c r="E611" t="s">
        <v>126</v>
      </c>
      <c r="F611" t="s">
        <v>127</v>
      </c>
      <c r="G611" t="str">
        <f t="shared" si="36"/>
        <v>déc-2024</v>
      </c>
      <c r="H611" t="str">
        <f t="shared" si="37"/>
        <v>08-déc</v>
      </c>
      <c r="I611">
        <f t="shared" si="38"/>
        <v>2024</v>
      </c>
      <c r="J611" t="str">
        <f t="shared" si="39"/>
        <v>2024-12</v>
      </c>
    </row>
    <row r="612" spans="1:10">
      <c r="A612" s="24" t="s">
        <v>13</v>
      </c>
      <c r="B612" s="27">
        <v>45633</v>
      </c>
      <c r="C612" s="25">
        <v>289.93</v>
      </c>
      <c r="D612" s="26" t="s">
        <v>130</v>
      </c>
      <c r="E612" t="s">
        <v>126</v>
      </c>
      <c r="F612" t="s">
        <v>127</v>
      </c>
      <c r="G612" t="str">
        <f t="shared" si="36"/>
        <v>déc-2024</v>
      </c>
      <c r="H612" t="str">
        <f t="shared" si="37"/>
        <v>07-déc</v>
      </c>
      <c r="I612">
        <f t="shared" si="38"/>
        <v>2024</v>
      </c>
      <c r="J612" t="str">
        <f t="shared" si="39"/>
        <v>2024-12</v>
      </c>
    </row>
    <row r="613" spans="1:10">
      <c r="A613" s="24" t="s">
        <v>13</v>
      </c>
      <c r="B613" s="27">
        <v>45633</v>
      </c>
      <c r="C613" s="25">
        <v>976.75</v>
      </c>
      <c r="D613" s="26" t="s">
        <v>132</v>
      </c>
      <c r="E613" t="s">
        <v>126</v>
      </c>
      <c r="F613" t="s">
        <v>127</v>
      </c>
      <c r="G613" t="str">
        <f t="shared" si="36"/>
        <v>déc-2024</v>
      </c>
      <c r="H613" t="str">
        <f t="shared" si="37"/>
        <v>07-déc</v>
      </c>
      <c r="I613">
        <f t="shared" si="38"/>
        <v>2024</v>
      </c>
      <c r="J613" t="str">
        <f t="shared" si="39"/>
        <v>2024-12</v>
      </c>
    </row>
    <row r="614" spans="1:10">
      <c r="A614" s="24" t="s">
        <v>13</v>
      </c>
      <c r="B614" s="27">
        <v>45633</v>
      </c>
      <c r="C614" s="25">
        <v>167.96</v>
      </c>
      <c r="D614" s="26" t="s">
        <v>129</v>
      </c>
      <c r="E614" t="s">
        <v>126</v>
      </c>
      <c r="F614" t="s">
        <v>127</v>
      </c>
      <c r="G614" t="str">
        <f t="shared" si="36"/>
        <v>déc-2024</v>
      </c>
      <c r="H614" t="str">
        <f t="shared" si="37"/>
        <v>07-déc</v>
      </c>
      <c r="I614">
        <f t="shared" si="38"/>
        <v>2024</v>
      </c>
      <c r="J614" t="str">
        <f t="shared" si="39"/>
        <v>2024-12</v>
      </c>
    </row>
    <row r="615" spans="1:10">
      <c r="A615" s="24" t="s">
        <v>13</v>
      </c>
      <c r="B615" s="27">
        <v>45632</v>
      </c>
      <c r="C615" s="25">
        <v>306.02</v>
      </c>
      <c r="D615" s="26" t="s">
        <v>128</v>
      </c>
      <c r="E615" t="s">
        <v>126</v>
      </c>
      <c r="F615" t="s">
        <v>127</v>
      </c>
      <c r="G615" t="str">
        <f t="shared" si="36"/>
        <v>déc-2024</v>
      </c>
      <c r="H615" t="str">
        <f t="shared" si="37"/>
        <v>06-déc</v>
      </c>
      <c r="I615">
        <f t="shared" si="38"/>
        <v>2024</v>
      </c>
      <c r="J615" t="str">
        <f t="shared" si="39"/>
        <v>2024-12</v>
      </c>
    </row>
    <row r="616" spans="1:10">
      <c r="A616" s="24" t="s">
        <v>13</v>
      </c>
      <c r="B616" s="27">
        <v>45632</v>
      </c>
      <c r="C616" s="25">
        <v>476.32</v>
      </c>
      <c r="D616" s="26" t="s">
        <v>132</v>
      </c>
      <c r="E616" t="s">
        <v>126</v>
      </c>
      <c r="F616" t="s">
        <v>127</v>
      </c>
      <c r="G616" t="str">
        <f t="shared" si="36"/>
        <v>déc-2024</v>
      </c>
      <c r="H616" t="str">
        <f t="shared" si="37"/>
        <v>06-déc</v>
      </c>
      <c r="I616">
        <f t="shared" si="38"/>
        <v>2024</v>
      </c>
      <c r="J616" t="str">
        <f t="shared" si="39"/>
        <v>2024-12</v>
      </c>
    </row>
    <row r="617" spans="1:10">
      <c r="A617" s="24" t="s">
        <v>13</v>
      </c>
      <c r="B617" s="27">
        <v>45632</v>
      </c>
      <c r="C617" s="25">
        <v>211.43</v>
      </c>
      <c r="D617" s="26" t="s">
        <v>134</v>
      </c>
      <c r="E617" t="s">
        <v>126</v>
      </c>
      <c r="F617" t="s">
        <v>127</v>
      </c>
      <c r="G617" t="str">
        <f t="shared" si="36"/>
        <v>déc-2024</v>
      </c>
      <c r="H617" t="str">
        <f t="shared" si="37"/>
        <v>06-déc</v>
      </c>
      <c r="I617">
        <f t="shared" si="38"/>
        <v>2024</v>
      </c>
      <c r="J617" t="str">
        <f t="shared" si="39"/>
        <v>2024-12</v>
      </c>
    </row>
    <row r="618" spans="1:10">
      <c r="A618" s="24" t="s">
        <v>13</v>
      </c>
      <c r="B618" s="27">
        <v>45632</v>
      </c>
      <c r="C618" s="25">
        <v>92.84</v>
      </c>
      <c r="D618" s="26" t="s">
        <v>133</v>
      </c>
      <c r="E618" t="s">
        <v>126</v>
      </c>
      <c r="F618" t="s">
        <v>127</v>
      </c>
      <c r="G618" t="str">
        <f t="shared" si="36"/>
        <v>déc-2024</v>
      </c>
      <c r="H618" t="str">
        <f t="shared" si="37"/>
        <v>06-déc</v>
      </c>
      <c r="I618">
        <f t="shared" si="38"/>
        <v>2024</v>
      </c>
      <c r="J618" t="str">
        <f t="shared" si="39"/>
        <v>2024-12</v>
      </c>
    </row>
    <row r="619" spans="1:10">
      <c r="A619" s="24" t="s">
        <v>13</v>
      </c>
      <c r="B619" s="27">
        <v>45632</v>
      </c>
      <c r="C619" s="25">
        <v>1156.8499999999999</v>
      </c>
      <c r="D619" s="26" t="s">
        <v>135</v>
      </c>
      <c r="E619" t="s">
        <v>126</v>
      </c>
      <c r="F619" t="s">
        <v>127</v>
      </c>
      <c r="G619" t="str">
        <f t="shared" si="36"/>
        <v>déc-2024</v>
      </c>
      <c r="H619" t="str">
        <f t="shared" si="37"/>
        <v>06-déc</v>
      </c>
      <c r="I619">
        <f t="shared" si="38"/>
        <v>2024</v>
      </c>
      <c r="J619" t="str">
        <f t="shared" si="39"/>
        <v>2024-12</v>
      </c>
    </row>
    <row r="620" spans="1:10">
      <c r="A620" s="24" t="s">
        <v>13</v>
      </c>
      <c r="B620" s="27">
        <v>45631</v>
      </c>
      <c r="C620" s="25">
        <v>381.7</v>
      </c>
      <c r="D620" s="26" t="s">
        <v>132</v>
      </c>
      <c r="E620" t="s">
        <v>126</v>
      </c>
      <c r="F620" t="s">
        <v>127</v>
      </c>
      <c r="G620" t="str">
        <f t="shared" si="36"/>
        <v>déc-2024</v>
      </c>
      <c r="H620" t="str">
        <f t="shared" si="37"/>
        <v>05-déc</v>
      </c>
      <c r="I620">
        <f t="shared" si="38"/>
        <v>2024</v>
      </c>
      <c r="J620" t="str">
        <f t="shared" si="39"/>
        <v>2024-12</v>
      </c>
    </row>
    <row r="621" spans="1:10">
      <c r="A621" s="24" t="s">
        <v>13</v>
      </c>
      <c r="B621" s="27">
        <v>45631</v>
      </c>
      <c r="C621" s="25">
        <v>715.95</v>
      </c>
      <c r="D621" s="26" t="s">
        <v>133</v>
      </c>
      <c r="E621" t="s">
        <v>126</v>
      </c>
      <c r="F621" t="s">
        <v>127</v>
      </c>
      <c r="G621" t="str">
        <f t="shared" si="36"/>
        <v>déc-2024</v>
      </c>
      <c r="H621" t="str">
        <f t="shared" si="37"/>
        <v>05-déc</v>
      </c>
      <c r="I621">
        <f t="shared" si="38"/>
        <v>2024</v>
      </c>
      <c r="J621" t="str">
        <f t="shared" si="39"/>
        <v>2024-12</v>
      </c>
    </row>
    <row r="622" spans="1:10">
      <c r="A622" s="24" t="s">
        <v>13</v>
      </c>
      <c r="B622" s="27">
        <v>45631</v>
      </c>
      <c r="C622" s="25">
        <v>386.15</v>
      </c>
      <c r="D622" s="26" t="s">
        <v>135</v>
      </c>
      <c r="E622" t="s">
        <v>126</v>
      </c>
      <c r="F622" t="s">
        <v>127</v>
      </c>
      <c r="G622" t="str">
        <f t="shared" si="36"/>
        <v>déc-2024</v>
      </c>
      <c r="H622" t="str">
        <f t="shared" si="37"/>
        <v>05-déc</v>
      </c>
      <c r="I622">
        <f t="shared" si="38"/>
        <v>2024</v>
      </c>
      <c r="J622" t="str">
        <f t="shared" si="39"/>
        <v>2024-12</v>
      </c>
    </row>
    <row r="623" spans="1:10">
      <c r="A623" s="24" t="s">
        <v>13</v>
      </c>
      <c r="B623" s="27">
        <v>45630</v>
      </c>
      <c r="C623" s="25">
        <v>1395.69</v>
      </c>
      <c r="D623" s="26" t="s">
        <v>150</v>
      </c>
      <c r="E623" t="s">
        <v>126</v>
      </c>
      <c r="F623" t="s">
        <v>127</v>
      </c>
      <c r="G623" t="str">
        <f t="shared" si="36"/>
        <v>déc-2024</v>
      </c>
      <c r="H623" t="str">
        <f t="shared" si="37"/>
        <v>04-déc</v>
      </c>
      <c r="I623">
        <f t="shared" si="38"/>
        <v>2024</v>
      </c>
      <c r="J623" t="str">
        <f t="shared" si="39"/>
        <v>2024-12</v>
      </c>
    </row>
    <row r="624" spans="1:10">
      <c r="A624" s="24" t="s">
        <v>13</v>
      </c>
      <c r="B624" s="27">
        <v>45630</v>
      </c>
      <c r="C624" s="25">
        <v>2240.91</v>
      </c>
      <c r="D624" s="26" t="s">
        <v>141</v>
      </c>
      <c r="E624" t="s">
        <v>126</v>
      </c>
      <c r="F624" t="s">
        <v>127</v>
      </c>
      <c r="G624" t="str">
        <f t="shared" si="36"/>
        <v>déc-2024</v>
      </c>
      <c r="H624" t="str">
        <f t="shared" si="37"/>
        <v>04-déc</v>
      </c>
      <c r="I624">
        <f t="shared" si="38"/>
        <v>2024</v>
      </c>
      <c r="J624" t="str">
        <f t="shared" si="39"/>
        <v>2024-12</v>
      </c>
    </row>
    <row r="625" spans="1:10">
      <c r="A625" s="24" t="s">
        <v>13</v>
      </c>
      <c r="B625" s="27">
        <v>45630</v>
      </c>
      <c r="C625" s="25">
        <v>229.39</v>
      </c>
      <c r="D625" s="26" t="s">
        <v>134</v>
      </c>
      <c r="E625" t="s">
        <v>126</v>
      </c>
      <c r="F625" t="s">
        <v>127</v>
      </c>
      <c r="G625" t="str">
        <f t="shared" si="36"/>
        <v>déc-2024</v>
      </c>
      <c r="H625" t="str">
        <f t="shared" si="37"/>
        <v>04-déc</v>
      </c>
      <c r="I625">
        <f t="shared" si="38"/>
        <v>2024</v>
      </c>
      <c r="J625" t="str">
        <f t="shared" si="39"/>
        <v>2024-12</v>
      </c>
    </row>
    <row r="626" spans="1:10">
      <c r="A626" s="24" t="s">
        <v>13</v>
      </c>
      <c r="B626" s="27">
        <v>45629</v>
      </c>
      <c r="C626" s="25">
        <v>212.5</v>
      </c>
      <c r="D626" s="26" t="s">
        <v>131</v>
      </c>
      <c r="E626" t="s">
        <v>126</v>
      </c>
      <c r="F626" t="s">
        <v>127</v>
      </c>
      <c r="G626" t="str">
        <f t="shared" si="36"/>
        <v>déc-2024</v>
      </c>
      <c r="H626" t="str">
        <f t="shared" si="37"/>
        <v>03-déc</v>
      </c>
      <c r="I626">
        <f t="shared" si="38"/>
        <v>2024</v>
      </c>
      <c r="J626" t="str">
        <f t="shared" si="39"/>
        <v>2024-12</v>
      </c>
    </row>
    <row r="627" spans="1:10">
      <c r="A627" s="24" t="s">
        <v>13</v>
      </c>
      <c r="B627" s="27">
        <v>45629</v>
      </c>
      <c r="C627" s="25">
        <v>252.3</v>
      </c>
      <c r="D627" s="26" t="s">
        <v>130</v>
      </c>
      <c r="E627" t="s">
        <v>126</v>
      </c>
      <c r="F627" t="s">
        <v>127</v>
      </c>
      <c r="G627" t="str">
        <f t="shared" si="36"/>
        <v>déc-2024</v>
      </c>
      <c r="H627" t="str">
        <f t="shared" si="37"/>
        <v>03-déc</v>
      </c>
      <c r="I627">
        <f t="shared" si="38"/>
        <v>2024</v>
      </c>
      <c r="J627" t="str">
        <f t="shared" si="39"/>
        <v>2024-12</v>
      </c>
    </row>
    <row r="628" spans="1:10">
      <c r="A628" s="24" t="s">
        <v>13</v>
      </c>
      <c r="B628" s="27">
        <v>45629</v>
      </c>
      <c r="C628" s="25">
        <v>241.92</v>
      </c>
      <c r="D628" s="26" t="s">
        <v>139</v>
      </c>
      <c r="E628" t="s">
        <v>126</v>
      </c>
      <c r="F628" t="s">
        <v>127</v>
      </c>
      <c r="G628" t="str">
        <f t="shared" si="36"/>
        <v>déc-2024</v>
      </c>
      <c r="H628" t="str">
        <f t="shared" si="37"/>
        <v>03-déc</v>
      </c>
      <c r="I628">
        <f t="shared" si="38"/>
        <v>2024</v>
      </c>
      <c r="J628" t="str">
        <f t="shared" si="39"/>
        <v>2024-12</v>
      </c>
    </row>
    <row r="629" spans="1:10">
      <c r="A629" s="24" t="s">
        <v>13</v>
      </c>
      <c r="B629" s="27">
        <v>45629</v>
      </c>
      <c r="C629" s="25">
        <v>434.13</v>
      </c>
      <c r="D629" s="26" t="s">
        <v>132</v>
      </c>
      <c r="E629" t="s">
        <v>126</v>
      </c>
      <c r="F629" t="s">
        <v>127</v>
      </c>
      <c r="G629" t="str">
        <f t="shared" si="36"/>
        <v>déc-2024</v>
      </c>
      <c r="H629" t="str">
        <f t="shared" si="37"/>
        <v>03-déc</v>
      </c>
      <c r="I629">
        <f t="shared" si="38"/>
        <v>2024</v>
      </c>
      <c r="J629" t="str">
        <f t="shared" si="39"/>
        <v>2024-12</v>
      </c>
    </row>
    <row r="630" spans="1:10">
      <c r="A630" s="24" t="s">
        <v>13</v>
      </c>
      <c r="B630" s="27">
        <v>45629</v>
      </c>
      <c r="C630" s="25">
        <v>428.35</v>
      </c>
      <c r="D630" s="26" t="s">
        <v>133</v>
      </c>
      <c r="E630" t="s">
        <v>126</v>
      </c>
      <c r="F630" t="s">
        <v>127</v>
      </c>
      <c r="G630" t="str">
        <f t="shared" si="36"/>
        <v>déc-2024</v>
      </c>
      <c r="H630" t="str">
        <f t="shared" si="37"/>
        <v>03-déc</v>
      </c>
      <c r="I630">
        <f t="shared" si="38"/>
        <v>2024</v>
      </c>
      <c r="J630" t="str">
        <f t="shared" si="39"/>
        <v>2024-12</v>
      </c>
    </row>
    <row r="631" spans="1:10">
      <c r="A631" s="24" t="s">
        <v>13</v>
      </c>
      <c r="B631" s="27">
        <v>45629</v>
      </c>
      <c r="C631" s="25">
        <v>583.71</v>
      </c>
      <c r="D631" s="26" t="s">
        <v>135</v>
      </c>
      <c r="E631" t="s">
        <v>126</v>
      </c>
      <c r="F631" t="s">
        <v>127</v>
      </c>
      <c r="G631" t="str">
        <f t="shared" si="36"/>
        <v>déc-2024</v>
      </c>
      <c r="H631" t="str">
        <f t="shared" si="37"/>
        <v>03-déc</v>
      </c>
      <c r="I631">
        <f t="shared" si="38"/>
        <v>2024</v>
      </c>
      <c r="J631" t="str">
        <f t="shared" si="39"/>
        <v>2024-12</v>
      </c>
    </row>
    <row r="632" spans="1:10">
      <c r="A632" s="24" t="s">
        <v>13</v>
      </c>
      <c r="B632" s="27">
        <v>45628</v>
      </c>
      <c r="C632" s="25">
        <v>729.14</v>
      </c>
      <c r="D632" s="26" t="s">
        <v>128</v>
      </c>
      <c r="E632" t="s">
        <v>126</v>
      </c>
      <c r="F632" t="s">
        <v>127</v>
      </c>
      <c r="G632" t="str">
        <f t="shared" si="36"/>
        <v>déc-2024</v>
      </c>
      <c r="H632" t="str">
        <f t="shared" si="37"/>
        <v>02-déc</v>
      </c>
      <c r="I632">
        <f t="shared" si="38"/>
        <v>2024</v>
      </c>
      <c r="J632" t="str">
        <f t="shared" si="39"/>
        <v>2024-12</v>
      </c>
    </row>
    <row r="633" spans="1:10">
      <c r="A633" s="24" t="s">
        <v>13</v>
      </c>
      <c r="B633" s="27">
        <v>45628</v>
      </c>
      <c r="C633" s="25">
        <v>1208.75</v>
      </c>
      <c r="D633" s="26" t="s">
        <v>132</v>
      </c>
      <c r="E633" t="s">
        <v>126</v>
      </c>
      <c r="F633" t="s">
        <v>127</v>
      </c>
      <c r="G633" t="str">
        <f t="shared" si="36"/>
        <v>déc-2024</v>
      </c>
      <c r="H633" t="str">
        <f t="shared" si="37"/>
        <v>02-déc</v>
      </c>
      <c r="I633">
        <f t="shared" si="38"/>
        <v>2024</v>
      </c>
      <c r="J633" t="str">
        <f t="shared" si="39"/>
        <v>2024-12</v>
      </c>
    </row>
    <row r="634" spans="1:10">
      <c r="A634" s="24" t="s">
        <v>13</v>
      </c>
      <c r="B634" s="27">
        <v>45628</v>
      </c>
      <c r="C634" s="25">
        <v>875.22</v>
      </c>
      <c r="D634" s="26" t="s">
        <v>134</v>
      </c>
      <c r="E634" t="s">
        <v>126</v>
      </c>
      <c r="F634" t="s">
        <v>127</v>
      </c>
      <c r="G634" t="str">
        <f t="shared" si="36"/>
        <v>déc-2024</v>
      </c>
      <c r="H634" t="str">
        <f t="shared" si="37"/>
        <v>02-déc</v>
      </c>
      <c r="I634">
        <f t="shared" si="38"/>
        <v>2024</v>
      </c>
      <c r="J634" t="str">
        <f t="shared" si="39"/>
        <v>2024-12</v>
      </c>
    </row>
    <row r="635" spans="1:10">
      <c r="A635" s="24" t="s">
        <v>13</v>
      </c>
      <c r="B635" s="27">
        <v>45628</v>
      </c>
      <c r="C635" s="25">
        <v>337.8</v>
      </c>
      <c r="D635" s="26" t="s">
        <v>133</v>
      </c>
      <c r="E635" t="s">
        <v>126</v>
      </c>
      <c r="F635" t="s">
        <v>127</v>
      </c>
      <c r="G635" t="str">
        <f t="shared" si="36"/>
        <v>déc-2024</v>
      </c>
      <c r="H635" t="str">
        <f t="shared" si="37"/>
        <v>02-déc</v>
      </c>
      <c r="I635">
        <f t="shared" si="38"/>
        <v>2024</v>
      </c>
      <c r="J635" t="str">
        <f t="shared" si="39"/>
        <v>2024-12</v>
      </c>
    </row>
    <row r="636" spans="1:10">
      <c r="A636" s="24" t="s">
        <v>13</v>
      </c>
      <c r="B636" s="27">
        <v>45628</v>
      </c>
      <c r="C636" s="25">
        <v>380.77</v>
      </c>
      <c r="D636" s="26" t="s">
        <v>135</v>
      </c>
      <c r="E636" t="s">
        <v>126</v>
      </c>
      <c r="F636" t="s">
        <v>127</v>
      </c>
      <c r="G636" t="str">
        <f t="shared" si="36"/>
        <v>déc-2024</v>
      </c>
      <c r="H636" t="str">
        <f t="shared" si="37"/>
        <v>02-déc</v>
      </c>
      <c r="I636">
        <f t="shared" si="38"/>
        <v>2024</v>
      </c>
      <c r="J636" t="str">
        <f t="shared" si="39"/>
        <v>2024-12</v>
      </c>
    </row>
    <row r="637" spans="1:10">
      <c r="A637" s="24" t="s">
        <v>13</v>
      </c>
      <c r="B637" s="27">
        <v>45628</v>
      </c>
      <c r="C637" s="25">
        <v>1441.83</v>
      </c>
      <c r="D637" s="26" t="s">
        <v>137</v>
      </c>
      <c r="E637" t="s">
        <v>126</v>
      </c>
      <c r="F637" t="s">
        <v>127</v>
      </c>
      <c r="G637" t="str">
        <f t="shared" si="36"/>
        <v>déc-2024</v>
      </c>
      <c r="H637" t="str">
        <f t="shared" si="37"/>
        <v>02-déc</v>
      </c>
      <c r="I637">
        <f t="shared" si="38"/>
        <v>2024</v>
      </c>
      <c r="J637" t="str">
        <f t="shared" si="39"/>
        <v>2024-12</v>
      </c>
    </row>
    <row r="638" spans="1:10">
      <c r="A638" s="24" t="s">
        <v>13</v>
      </c>
      <c r="B638" s="27">
        <v>45628</v>
      </c>
      <c r="C638" s="25">
        <v>279.89999999999998</v>
      </c>
      <c r="D638" s="26" t="s">
        <v>129</v>
      </c>
      <c r="E638" t="s">
        <v>126</v>
      </c>
      <c r="F638" t="s">
        <v>127</v>
      </c>
      <c r="G638" t="str">
        <f t="shared" si="36"/>
        <v>déc-2024</v>
      </c>
      <c r="H638" t="str">
        <f t="shared" si="37"/>
        <v>02-déc</v>
      </c>
      <c r="I638">
        <f t="shared" si="38"/>
        <v>2024</v>
      </c>
      <c r="J638" t="str">
        <f t="shared" si="39"/>
        <v>2024-12</v>
      </c>
    </row>
    <row r="639" spans="1:10">
      <c r="A639" s="24" t="s">
        <v>13</v>
      </c>
      <c r="B639" s="27">
        <v>45628</v>
      </c>
      <c r="C639" s="25">
        <v>591.66</v>
      </c>
      <c r="D639" s="26" t="s">
        <v>131</v>
      </c>
      <c r="E639" t="s">
        <v>126</v>
      </c>
      <c r="F639" t="s">
        <v>127</v>
      </c>
      <c r="G639" t="str">
        <f t="shared" si="36"/>
        <v>déc-2024</v>
      </c>
      <c r="H639" t="str">
        <f t="shared" si="37"/>
        <v>02-déc</v>
      </c>
      <c r="I639">
        <f t="shared" si="38"/>
        <v>2024</v>
      </c>
      <c r="J639" t="str">
        <f t="shared" si="39"/>
        <v>2024-12</v>
      </c>
    </row>
    <row r="640" spans="1:10">
      <c r="A640" s="24" t="s">
        <v>13</v>
      </c>
      <c r="B640" s="27">
        <v>45627</v>
      </c>
      <c r="C640" s="25">
        <v>161.28</v>
      </c>
      <c r="D640" s="26" t="s">
        <v>139</v>
      </c>
      <c r="E640" t="s">
        <v>126</v>
      </c>
      <c r="F640" t="s">
        <v>127</v>
      </c>
      <c r="G640" t="str">
        <f t="shared" si="36"/>
        <v>déc-2024</v>
      </c>
      <c r="H640" t="str">
        <f t="shared" si="37"/>
        <v>01-déc</v>
      </c>
      <c r="I640">
        <f t="shared" si="38"/>
        <v>2024</v>
      </c>
      <c r="J640" t="str">
        <f t="shared" si="39"/>
        <v>2024-12</v>
      </c>
    </row>
    <row r="641" spans="1:10">
      <c r="A641" s="24" t="s">
        <v>13</v>
      </c>
      <c r="B641" s="27">
        <v>45627</v>
      </c>
      <c r="C641" s="25">
        <v>1545.99</v>
      </c>
      <c r="D641" s="26" t="s">
        <v>133</v>
      </c>
      <c r="E641" t="s">
        <v>126</v>
      </c>
      <c r="F641" t="s">
        <v>127</v>
      </c>
      <c r="G641" t="str">
        <f t="shared" si="36"/>
        <v>déc-2024</v>
      </c>
      <c r="H641" t="str">
        <f t="shared" si="37"/>
        <v>01-déc</v>
      </c>
      <c r="I641">
        <f t="shared" si="38"/>
        <v>2024</v>
      </c>
      <c r="J641" t="str">
        <f t="shared" si="39"/>
        <v>2024-12</v>
      </c>
    </row>
    <row r="642" spans="1:10">
      <c r="A642" s="24" t="s">
        <v>13</v>
      </c>
      <c r="B642" s="27">
        <v>45625</v>
      </c>
      <c r="C642" s="25">
        <v>343.14</v>
      </c>
      <c r="D642" s="26" t="s">
        <v>132</v>
      </c>
      <c r="E642" t="s">
        <v>126</v>
      </c>
      <c r="F642" t="s">
        <v>127</v>
      </c>
      <c r="G642" t="str">
        <f t="shared" ref="G642:G705" si="40">TEXT(B642,"mmm-aaaa")</f>
        <v>nov-2024</v>
      </c>
      <c r="H642" t="str">
        <f t="shared" ref="H642:H705" si="41">TEXT(B642,"jj-mmm")</f>
        <v>29-nov</v>
      </c>
      <c r="I642">
        <f t="shared" ref="I642:I705" si="42">YEAR(B642)</f>
        <v>2024</v>
      </c>
      <c r="J642" t="str">
        <f t="shared" ref="J642:J705" si="43">TEXT(B642,"aaaa-mm")</f>
        <v>2024-11</v>
      </c>
    </row>
    <row r="643" spans="1:10">
      <c r="A643" s="24" t="s">
        <v>13</v>
      </c>
      <c r="B643" s="27">
        <v>45625</v>
      </c>
      <c r="C643" s="25">
        <v>364.83</v>
      </c>
      <c r="D643" s="26" t="s">
        <v>134</v>
      </c>
      <c r="E643" t="s">
        <v>126</v>
      </c>
      <c r="F643" t="s">
        <v>127</v>
      </c>
      <c r="G643" t="str">
        <f t="shared" si="40"/>
        <v>nov-2024</v>
      </c>
      <c r="H643" t="str">
        <f t="shared" si="41"/>
        <v>29-nov</v>
      </c>
      <c r="I643">
        <f t="shared" si="42"/>
        <v>2024</v>
      </c>
      <c r="J643" t="str">
        <f t="shared" si="43"/>
        <v>2024-11</v>
      </c>
    </row>
    <row r="644" spans="1:10">
      <c r="A644" s="24" t="s">
        <v>13</v>
      </c>
      <c r="B644" s="27">
        <v>45625</v>
      </c>
      <c r="C644" s="25">
        <v>366.82</v>
      </c>
      <c r="D644" s="26" t="s">
        <v>135</v>
      </c>
      <c r="E644" t="s">
        <v>126</v>
      </c>
      <c r="F644" t="s">
        <v>127</v>
      </c>
      <c r="G644" t="str">
        <f t="shared" si="40"/>
        <v>nov-2024</v>
      </c>
      <c r="H644" t="str">
        <f t="shared" si="41"/>
        <v>29-nov</v>
      </c>
      <c r="I644">
        <f t="shared" si="42"/>
        <v>2024</v>
      </c>
      <c r="J644" t="str">
        <f t="shared" si="43"/>
        <v>2024-11</v>
      </c>
    </row>
    <row r="645" spans="1:10">
      <c r="A645" s="24" t="s">
        <v>13</v>
      </c>
      <c r="B645" s="27">
        <v>45623</v>
      </c>
      <c r="C645" s="25">
        <v>463.92</v>
      </c>
      <c r="D645" s="26" t="s">
        <v>134</v>
      </c>
      <c r="E645" t="s">
        <v>126</v>
      </c>
      <c r="F645" t="s">
        <v>127</v>
      </c>
      <c r="G645" t="str">
        <f t="shared" si="40"/>
        <v>nov-2024</v>
      </c>
      <c r="H645" t="str">
        <f t="shared" si="41"/>
        <v>27-nov</v>
      </c>
      <c r="I645">
        <f t="shared" si="42"/>
        <v>2024</v>
      </c>
      <c r="J645" t="str">
        <f t="shared" si="43"/>
        <v>2024-11</v>
      </c>
    </row>
    <row r="646" spans="1:10">
      <c r="A646" s="24" t="s">
        <v>13</v>
      </c>
      <c r="B646" s="27">
        <v>45623</v>
      </c>
      <c r="C646" s="25">
        <v>207.82</v>
      </c>
      <c r="D646" s="26" t="s">
        <v>133</v>
      </c>
      <c r="E646" t="s">
        <v>126</v>
      </c>
      <c r="F646" t="s">
        <v>127</v>
      </c>
      <c r="G646" t="str">
        <f t="shared" si="40"/>
        <v>nov-2024</v>
      </c>
      <c r="H646" t="str">
        <f t="shared" si="41"/>
        <v>27-nov</v>
      </c>
      <c r="I646">
        <f t="shared" si="42"/>
        <v>2024</v>
      </c>
      <c r="J646" t="str">
        <f t="shared" si="43"/>
        <v>2024-11</v>
      </c>
    </row>
    <row r="647" spans="1:10">
      <c r="A647" s="24" t="s">
        <v>13</v>
      </c>
      <c r="B647" s="27">
        <v>45622</v>
      </c>
      <c r="C647" s="25">
        <v>235.97</v>
      </c>
      <c r="D647" s="26" t="s">
        <v>130</v>
      </c>
      <c r="E647" t="s">
        <v>126</v>
      </c>
      <c r="F647" t="s">
        <v>127</v>
      </c>
      <c r="G647" t="str">
        <f t="shared" si="40"/>
        <v>nov-2024</v>
      </c>
      <c r="H647" t="str">
        <f t="shared" si="41"/>
        <v>26-nov</v>
      </c>
      <c r="I647">
        <f t="shared" si="42"/>
        <v>2024</v>
      </c>
      <c r="J647" t="str">
        <f t="shared" si="43"/>
        <v>2024-11</v>
      </c>
    </row>
    <row r="648" spans="1:10">
      <c r="A648" s="24" t="s">
        <v>13</v>
      </c>
      <c r="B648" s="27">
        <v>45622</v>
      </c>
      <c r="C648" s="25">
        <v>138</v>
      </c>
      <c r="D648" s="26" t="s">
        <v>129</v>
      </c>
      <c r="E648" t="s">
        <v>126</v>
      </c>
      <c r="F648" t="s">
        <v>127</v>
      </c>
      <c r="G648" t="str">
        <f t="shared" si="40"/>
        <v>nov-2024</v>
      </c>
      <c r="H648" t="str">
        <f t="shared" si="41"/>
        <v>26-nov</v>
      </c>
      <c r="I648">
        <f t="shared" si="42"/>
        <v>2024</v>
      </c>
      <c r="J648" t="str">
        <f t="shared" si="43"/>
        <v>2024-11</v>
      </c>
    </row>
    <row r="649" spans="1:10">
      <c r="A649" s="24" t="s">
        <v>13</v>
      </c>
      <c r="B649" s="27">
        <v>45622</v>
      </c>
      <c r="C649" s="25">
        <v>180.77</v>
      </c>
      <c r="D649" s="26" t="s">
        <v>131</v>
      </c>
      <c r="E649" t="s">
        <v>126</v>
      </c>
      <c r="F649" t="s">
        <v>127</v>
      </c>
      <c r="G649" t="str">
        <f t="shared" si="40"/>
        <v>nov-2024</v>
      </c>
      <c r="H649" t="str">
        <f t="shared" si="41"/>
        <v>26-nov</v>
      </c>
      <c r="I649">
        <f t="shared" si="42"/>
        <v>2024</v>
      </c>
      <c r="J649" t="str">
        <f t="shared" si="43"/>
        <v>2024-11</v>
      </c>
    </row>
    <row r="650" spans="1:10">
      <c r="A650" s="24" t="s">
        <v>13</v>
      </c>
      <c r="B650" s="27">
        <v>45621</v>
      </c>
      <c r="C650" s="25">
        <v>377.71</v>
      </c>
      <c r="D650" s="26" t="s">
        <v>132</v>
      </c>
      <c r="E650" t="s">
        <v>126</v>
      </c>
      <c r="F650" t="s">
        <v>127</v>
      </c>
      <c r="G650" t="str">
        <f t="shared" si="40"/>
        <v>nov-2024</v>
      </c>
      <c r="H650" t="str">
        <f t="shared" si="41"/>
        <v>25-nov</v>
      </c>
      <c r="I650">
        <f t="shared" si="42"/>
        <v>2024</v>
      </c>
      <c r="J650" t="str">
        <f t="shared" si="43"/>
        <v>2024-11</v>
      </c>
    </row>
    <row r="651" spans="1:10">
      <c r="A651" s="24" t="s">
        <v>13</v>
      </c>
      <c r="B651" s="27">
        <v>45621</v>
      </c>
      <c r="C651" s="25">
        <v>204.69</v>
      </c>
      <c r="D651" s="26" t="s">
        <v>133</v>
      </c>
      <c r="E651" t="s">
        <v>126</v>
      </c>
      <c r="F651" t="s">
        <v>127</v>
      </c>
      <c r="G651" t="str">
        <f t="shared" si="40"/>
        <v>nov-2024</v>
      </c>
      <c r="H651" t="str">
        <f t="shared" si="41"/>
        <v>25-nov</v>
      </c>
      <c r="I651">
        <f t="shared" si="42"/>
        <v>2024</v>
      </c>
      <c r="J651" t="str">
        <f t="shared" si="43"/>
        <v>2024-11</v>
      </c>
    </row>
    <row r="652" spans="1:10">
      <c r="A652" s="24" t="s">
        <v>13</v>
      </c>
      <c r="B652" s="27">
        <v>45620</v>
      </c>
      <c r="C652" s="25">
        <v>985.41</v>
      </c>
      <c r="D652" s="26" t="s">
        <v>133</v>
      </c>
      <c r="E652" t="s">
        <v>126</v>
      </c>
      <c r="F652" t="s">
        <v>127</v>
      </c>
      <c r="G652" t="str">
        <f t="shared" si="40"/>
        <v>nov-2024</v>
      </c>
      <c r="H652" t="str">
        <f t="shared" si="41"/>
        <v>24-nov</v>
      </c>
      <c r="I652">
        <f t="shared" si="42"/>
        <v>2024</v>
      </c>
      <c r="J652" t="str">
        <f t="shared" si="43"/>
        <v>2024-11</v>
      </c>
    </row>
    <row r="653" spans="1:10">
      <c r="A653" s="24" t="s">
        <v>13</v>
      </c>
      <c r="B653" s="27">
        <v>45619</v>
      </c>
      <c r="C653" s="25">
        <v>404.39</v>
      </c>
      <c r="D653" s="26" t="s">
        <v>144</v>
      </c>
      <c r="E653" t="s">
        <v>126</v>
      </c>
      <c r="F653" t="s">
        <v>127</v>
      </c>
      <c r="G653" t="str">
        <f t="shared" si="40"/>
        <v>nov-2024</v>
      </c>
      <c r="H653" t="str">
        <f t="shared" si="41"/>
        <v>23-nov</v>
      </c>
      <c r="I653">
        <f t="shared" si="42"/>
        <v>2024</v>
      </c>
      <c r="J653" t="str">
        <f t="shared" si="43"/>
        <v>2024-11</v>
      </c>
    </row>
    <row r="654" spans="1:10">
      <c r="A654" s="24" t="s">
        <v>13</v>
      </c>
      <c r="B654" s="27">
        <v>45619</v>
      </c>
      <c r="C654" s="25">
        <v>509.97</v>
      </c>
      <c r="D654" s="26" t="s">
        <v>132</v>
      </c>
      <c r="E654" t="s">
        <v>126</v>
      </c>
      <c r="F654" t="s">
        <v>127</v>
      </c>
      <c r="G654" t="str">
        <f t="shared" si="40"/>
        <v>nov-2024</v>
      </c>
      <c r="H654" t="str">
        <f t="shared" si="41"/>
        <v>23-nov</v>
      </c>
      <c r="I654">
        <f t="shared" si="42"/>
        <v>2024</v>
      </c>
      <c r="J654" t="str">
        <f t="shared" si="43"/>
        <v>2024-11</v>
      </c>
    </row>
    <row r="655" spans="1:10">
      <c r="A655" s="24" t="s">
        <v>13</v>
      </c>
      <c r="B655" s="27">
        <v>45619</v>
      </c>
      <c r="C655" s="25">
        <v>33.729999999999997</v>
      </c>
      <c r="D655" s="26" t="s">
        <v>132</v>
      </c>
      <c r="E655" t="s">
        <v>126</v>
      </c>
      <c r="F655" t="s">
        <v>127</v>
      </c>
      <c r="G655" t="str">
        <f t="shared" si="40"/>
        <v>nov-2024</v>
      </c>
      <c r="H655" t="str">
        <f t="shared" si="41"/>
        <v>23-nov</v>
      </c>
      <c r="I655">
        <f t="shared" si="42"/>
        <v>2024</v>
      </c>
      <c r="J655" t="str">
        <f t="shared" si="43"/>
        <v>2024-11</v>
      </c>
    </row>
    <row r="656" spans="1:10">
      <c r="A656" s="24" t="s">
        <v>13</v>
      </c>
      <c r="B656" s="27">
        <v>45618</v>
      </c>
      <c r="C656" s="25">
        <v>161.28</v>
      </c>
      <c r="D656" s="26" t="s">
        <v>139</v>
      </c>
      <c r="E656" t="s">
        <v>126</v>
      </c>
      <c r="F656" t="s">
        <v>127</v>
      </c>
      <c r="G656" t="str">
        <f t="shared" si="40"/>
        <v>nov-2024</v>
      </c>
      <c r="H656" t="str">
        <f t="shared" si="41"/>
        <v>22-nov</v>
      </c>
      <c r="I656">
        <f t="shared" si="42"/>
        <v>2024</v>
      </c>
      <c r="J656" t="str">
        <f t="shared" si="43"/>
        <v>2024-11</v>
      </c>
    </row>
    <row r="657" spans="1:10">
      <c r="A657" s="24" t="s">
        <v>13</v>
      </c>
      <c r="B657" s="27">
        <v>45618</v>
      </c>
      <c r="C657" s="25">
        <v>989.01</v>
      </c>
      <c r="D657" s="26" t="s">
        <v>135</v>
      </c>
      <c r="E657" t="s">
        <v>126</v>
      </c>
      <c r="F657" t="s">
        <v>127</v>
      </c>
      <c r="G657" t="str">
        <f t="shared" si="40"/>
        <v>nov-2024</v>
      </c>
      <c r="H657" t="str">
        <f t="shared" si="41"/>
        <v>22-nov</v>
      </c>
      <c r="I657">
        <f t="shared" si="42"/>
        <v>2024</v>
      </c>
      <c r="J657" t="str">
        <f t="shared" si="43"/>
        <v>2024-11</v>
      </c>
    </row>
    <row r="658" spans="1:10">
      <c r="A658" s="24" t="s">
        <v>13</v>
      </c>
      <c r="B658" s="27">
        <v>45618</v>
      </c>
      <c r="C658" s="25">
        <v>1021.34</v>
      </c>
      <c r="D658" s="26" t="s">
        <v>150</v>
      </c>
      <c r="E658" t="s">
        <v>126</v>
      </c>
      <c r="F658" t="s">
        <v>127</v>
      </c>
      <c r="G658" t="str">
        <f t="shared" si="40"/>
        <v>nov-2024</v>
      </c>
      <c r="H658" t="str">
        <f t="shared" si="41"/>
        <v>22-nov</v>
      </c>
      <c r="I658">
        <f t="shared" si="42"/>
        <v>2024</v>
      </c>
      <c r="J658" t="str">
        <f t="shared" si="43"/>
        <v>2024-11</v>
      </c>
    </row>
    <row r="659" spans="1:10">
      <c r="A659" s="24" t="s">
        <v>13</v>
      </c>
      <c r="B659" s="27">
        <v>45617</v>
      </c>
      <c r="C659" s="25">
        <v>229.06</v>
      </c>
      <c r="D659" s="26" t="s">
        <v>143</v>
      </c>
      <c r="E659" t="s">
        <v>126</v>
      </c>
      <c r="F659" t="s">
        <v>127</v>
      </c>
      <c r="G659" t="str">
        <f t="shared" si="40"/>
        <v>nov-2024</v>
      </c>
      <c r="H659" t="str">
        <f t="shared" si="41"/>
        <v>21-nov</v>
      </c>
      <c r="I659">
        <f t="shared" si="42"/>
        <v>2024</v>
      </c>
      <c r="J659" t="str">
        <f t="shared" si="43"/>
        <v>2024-11</v>
      </c>
    </row>
    <row r="660" spans="1:10">
      <c r="A660" s="24" t="s">
        <v>13</v>
      </c>
      <c r="B660" s="27">
        <v>45617</v>
      </c>
      <c r="C660" s="25">
        <v>148.75</v>
      </c>
      <c r="D660" s="26" t="s">
        <v>151</v>
      </c>
      <c r="E660" t="s">
        <v>126</v>
      </c>
      <c r="F660" t="s">
        <v>127</v>
      </c>
      <c r="G660" t="str">
        <f t="shared" si="40"/>
        <v>nov-2024</v>
      </c>
      <c r="H660" t="str">
        <f t="shared" si="41"/>
        <v>21-nov</v>
      </c>
      <c r="I660">
        <f t="shared" si="42"/>
        <v>2024</v>
      </c>
      <c r="J660" t="str">
        <f t="shared" si="43"/>
        <v>2024-11</v>
      </c>
    </row>
    <row r="661" spans="1:10">
      <c r="A661" s="24" t="s">
        <v>13</v>
      </c>
      <c r="B661" s="27">
        <v>45617</v>
      </c>
      <c r="C661" s="25">
        <v>452.64</v>
      </c>
      <c r="D661" s="26" t="s">
        <v>134</v>
      </c>
      <c r="E661" t="s">
        <v>126</v>
      </c>
      <c r="F661" t="s">
        <v>127</v>
      </c>
      <c r="G661" t="str">
        <f t="shared" si="40"/>
        <v>nov-2024</v>
      </c>
      <c r="H661" t="str">
        <f t="shared" si="41"/>
        <v>21-nov</v>
      </c>
      <c r="I661">
        <f t="shared" si="42"/>
        <v>2024</v>
      </c>
      <c r="J661" t="str">
        <f t="shared" si="43"/>
        <v>2024-11</v>
      </c>
    </row>
    <row r="662" spans="1:10">
      <c r="A662" s="24" t="s">
        <v>13</v>
      </c>
      <c r="B662" s="27">
        <v>45617</v>
      </c>
      <c r="C662" s="25">
        <v>93.51</v>
      </c>
      <c r="D662" s="26" t="s">
        <v>142</v>
      </c>
      <c r="E662" t="s">
        <v>126</v>
      </c>
      <c r="F662" t="s">
        <v>127</v>
      </c>
      <c r="G662" t="str">
        <f t="shared" si="40"/>
        <v>nov-2024</v>
      </c>
      <c r="H662" t="str">
        <f t="shared" si="41"/>
        <v>21-nov</v>
      </c>
      <c r="I662">
        <f t="shared" si="42"/>
        <v>2024</v>
      </c>
      <c r="J662" t="str">
        <f t="shared" si="43"/>
        <v>2024-11</v>
      </c>
    </row>
    <row r="663" spans="1:10">
      <c r="A663" s="24" t="s">
        <v>13</v>
      </c>
      <c r="B663" s="27">
        <v>45617</v>
      </c>
      <c r="C663" s="25">
        <v>248.85</v>
      </c>
      <c r="D663" s="26" t="s">
        <v>133</v>
      </c>
      <c r="E663" t="s">
        <v>126</v>
      </c>
      <c r="F663" t="s">
        <v>127</v>
      </c>
      <c r="G663" t="str">
        <f t="shared" si="40"/>
        <v>nov-2024</v>
      </c>
      <c r="H663" t="str">
        <f t="shared" si="41"/>
        <v>21-nov</v>
      </c>
      <c r="I663">
        <f t="shared" si="42"/>
        <v>2024</v>
      </c>
      <c r="J663" t="str">
        <f t="shared" si="43"/>
        <v>2024-11</v>
      </c>
    </row>
    <row r="664" spans="1:10">
      <c r="A664" s="24" t="s">
        <v>13</v>
      </c>
      <c r="B664" s="27">
        <v>45617</v>
      </c>
      <c r="C664" s="25">
        <v>306.18</v>
      </c>
      <c r="D664" s="26" t="s">
        <v>146</v>
      </c>
      <c r="E664" t="s">
        <v>126</v>
      </c>
      <c r="F664" t="s">
        <v>127</v>
      </c>
      <c r="G664" t="str">
        <f t="shared" si="40"/>
        <v>nov-2024</v>
      </c>
      <c r="H664" t="str">
        <f t="shared" si="41"/>
        <v>21-nov</v>
      </c>
      <c r="I664">
        <f t="shared" si="42"/>
        <v>2024</v>
      </c>
      <c r="J664" t="str">
        <f t="shared" si="43"/>
        <v>2024-11</v>
      </c>
    </row>
    <row r="665" spans="1:10">
      <c r="A665" s="24" t="s">
        <v>13</v>
      </c>
      <c r="B665" s="27">
        <v>45616</v>
      </c>
      <c r="C665" s="25">
        <v>686.18</v>
      </c>
      <c r="D665" s="26" t="s">
        <v>132</v>
      </c>
      <c r="E665" t="s">
        <v>126</v>
      </c>
      <c r="F665" t="s">
        <v>127</v>
      </c>
      <c r="G665" t="str">
        <f t="shared" si="40"/>
        <v>nov-2024</v>
      </c>
      <c r="H665" t="str">
        <f t="shared" si="41"/>
        <v>20-nov</v>
      </c>
      <c r="I665">
        <f t="shared" si="42"/>
        <v>2024</v>
      </c>
      <c r="J665" t="str">
        <f t="shared" si="43"/>
        <v>2024-11</v>
      </c>
    </row>
    <row r="666" spans="1:10">
      <c r="A666" s="24" t="s">
        <v>13</v>
      </c>
      <c r="B666" s="27">
        <v>45616</v>
      </c>
      <c r="C666" s="25">
        <v>726.04</v>
      </c>
      <c r="D666" s="26" t="s">
        <v>134</v>
      </c>
      <c r="E666" t="s">
        <v>126</v>
      </c>
      <c r="F666" t="s">
        <v>127</v>
      </c>
      <c r="G666" t="str">
        <f t="shared" si="40"/>
        <v>nov-2024</v>
      </c>
      <c r="H666" t="str">
        <f t="shared" si="41"/>
        <v>20-nov</v>
      </c>
      <c r="I666">
        <f t="shared" si="42"/>
        <v>2024</v>
      </c>
      <c r="J666" t="str">
        <f t="shared" si="43"/>
        <v>2024-11</v>
      </c>
    </row>
    <row r="667" spans="1:10">
      <c r="A667" s="24" t="s">
        <v>13</v>
      </c>
      <c r="B667" s="27">
        <v>45616</v>
      </c>
      <c r="C667" s="25">
        <v>750.05</v>
      </c>
      <c r="D667" s="26" t="s">
        <v>133</v>
      </c>
      <c r="E667" t="s">
        <v>126</v>
      </c>
      <c r="F667" t="s">
        <v>127</v>
      </c>
      <c r="G667" t="str">
        <f t="shared" si="40"/>
        <v>nov-2024</v>
      </c>
      <c r="H667" t="str">
        <f t="shared" si="41"/>
        <v>20-nov</v>
      </c>
      <c r="I667">
        <f t="shared" si="42"/>
        <v>2024</v>
      </c>
      <c r="J667" t="str">
        <f t="shared" si="43"/>
        <v>2024-11</v>
      </c>
    </row>
    <row r="668" spans="1:10">
      <c r="A668" s="24" t="s">
        <v>13</v>
      </c>
      <c r="B668" s="27">
        <v>45616</v>
      </c>
      <c r="C668" s="25">
        <v>579.16</v>
      </c>
      <c r="D668" s="26" t="s">
        <v>135</v>
      </c>
      <c r="E668" t="s">
        <v>126</v>
      </c>
      <c r="F668" t="s">
        <v>127</v>
      </c>
      <c r="G668" t="str">
        <f t="shared" si="40"/>
        <v>nov-2024</v>
      </c>
      <c r="H668" t="str">
        <f t="shared" si="41"/>
        <v>20-nov</v>
      </c>
      <c r="I668">
        <f t="shared" si="42"/>
        <v>2024</v>
      </c>
      <c r="J668" t="str">
        <f t="shared" si="43"/>
        <v>2024-11</v>
      </c>
    </row>
    <row r="669" spans="1:10">
      <c r="A669" s="24" t="s">
        <v>13</v>
      </c>
      <c r="B669" s="27">
        <v>45616</v>
      </c>
      <c r="C669" s="25">
        <v>181.26</v>
      </c>
      <c r="D669" s="26" t="s">
        <v>129</v>
      </c>
      <c r="E669" t="s">
        <v>126</v>
      </c>
      <c r="F669" t="s">
        <v>127</v>
      </c>
      <c r="G669" t="str">
        <f t="shared" si="40"/>
        <v>nov-2024</v>
      </c>
      <c r="H669" t="str">
        <f t="shared" si="41"/>
        <v>20-nov</v>
      </c>
      <c r="I669">
        <f t="shared" si="42"/>
        <v>2024</v>
      </c>
      <c r="J669" t="str">
        <f t="shared" si="43"/>
        <v>2024-11</v>
      </c>
    </row>
    <row r="670" spans="1:10">
      <c r="A670" s="24" t="s">
        <v>13</v>
      </c>
      <c r="B670" s="27">
        <v>45616</v>
      </c>
      <c r="C670" s="25">
        <v>347.46</v>
      </c>
      <c r="D670" s="26" t="s">
        <v>131</v>
      </c>
      <c r="E670" t="s">
        <v>126</v>
      </c>
      <c r="F670" t="s">
        <v>127</v>
      </c>
      <c r="G670" t="str">
        <f t="shared" si="40"/>
        <v>nov-2024</v>
      </c>
      <c r="H670" t="str">
        <f t="shared" si="41"/>
        <v>20-nov</v>
      </c>
      <c r="I670">
        <f t="shared" si="42"/>
        <v>2024</v>
      </c>
      <c r="J670" t="str">
        <f t="shared" si="43"/>
        <v>2024-11</v>
      </c>
    </row>
    <row r="671" spans="1:10">
      <c r="A671" s="24" t="s">
        <v>13</v>
      </c>
      <c r="B671" s="27">
        <v>45615</v>
      </c>
      <c r="C671" s="25">
        <v>465.8</v>
      </c>
      <c r="D671" s="26" t="s">
        <v>130</v>
      </c>
      <c r="E671" t="s">
        <v>126</v>
      </c>
      <c r="F671" t="s">
        <v>127</v>
      </c>
      <c r="G671" t="str">
        <f t="shared" si="40"/>
        <v>nov-2024</v>
      </c>
      <c r="H671" t="str">
        <f t="shared" si="41"/>
        <v>19-nov</v>
      </c>
      <c r="I671">
        <f t="shared" si="42"/>
        <v>2024</v>
      </c>
      <c r="J671" t="str">
        <f t="shared" si="43"/>
        <v>2024-11</v>
      </c>
    </row>
    <row r="672" spans="1:10">
      <c r="A672" s="24" t="s">
        <v>13</v>
      </c>
      <c r="B672" s="27">
        <v>45615</v>
      </c>
      <c r="C672" s="25">
        <v>223.39</v>
      </c>
      <c r="D672" s="26" t="s">
        <v>132</v>
      </c>
      <c r="E672" t="s">
        <v>126</v>
      </c>
      <c r="F672" t="s">
        <v>127</v>
      </c>
      <c r="G672" t="str">
        <f t="shared" si="40"/>
        <v>nov-2024</v>
      </c>
      <c r="H672" t="str">
        <f t="shared" si="41"/>
        <v>19-nov</v>
      </c>
      <c r="I672">
        <f t="shared" si="42"/>
        <v>2024</v>
      </c>
      <c r="J672" t="str">
        <f t="shared" si="43"/>
        <v>2024-11</v>
      </c>
    </row>
    <row r="673" spans="1:10">
      <c r="A673" s="24" t="s">
        <v>13</v>
      </c>
      <c r="B673" s="27">
        <v>45615</v>
      </c>
      <c r="C673" s="25">
        <v>629.92999999999995</v>
      </c>
      <c r="D673" s="26" t="s">
        <v>133</v>
      </c>
      <c r="E673" t="s">
        <v>126</v>
      </c>
      <c r="F673" t="s">
        <v>127</v>
      </c>
      <c r="G673" t="str">
        <f t="shared" si="40"/>
        <v>nov-2024</v>
      </c>
      <c r="H673" t="str">
        <f t="shared" si="41"/>
        <v>19-nov</v>
      </c>
      <c r="I673">
        <f t="shared" si="42"/>
        <v>2024</v>
      </c>
      <c r="J673" t="str">
        <f t="shared" si="43"/>
        <v>2024-11</v>
      </c>
    </row>
    <row r="674" spans="1:10">
      <c r="A674" s="24" t="s">
        <v>13</v>
      </c>
      <c r="B674" s="27">
        <v>45615</v>
      </c>
      <c r="C674" s="25">
        <v>622.16</v>
      </c>
      <c r="D674" s="26" t="s">
        <v>129</v>
      </c>
      <c r="E674" t="s">
        <v>126</v>
      </c>
      <c r="F674" t="s">
        <v>127</v>
      </c>
      <c r="G674" t="str">
        <f t="shared" si="40"/>
        <v>nov-2024</v>
      </c>
      <c r="H674" t="str">
        <f t="shared" si="41"/>
        <v>19-nov</v>
      </c>
      <c r="I674">
        <f t="shared" si="42"/>
        <v>2024</v>
      </c>
      <c r="J674" t="str">
        <f t="shared" si="43"/>
        <v>2024-11</v>
      </c>
    </row>
    <row r="675" spans="1:10">
      <c r="A675" s="24" t="s">
        <v>13</v>
      </c>
      <c r="B675" s="27">
        <v>45614</v>
      </c>
      <c r="C675" s="25">
        <v>575.67999999999995</v>
      </c>
      <c r="D675" s="26" t="s">
        <v>128</v>
      </c>
      <c r="E675" t="s">
        <v>126</v>
      </c>
      <c r="F675" t="s">
        <v>127</v>
      </c>
      <c r="G675" t="str">
        <f t="shared" si="40"/>
        <v>nov-2024</v>
      </c>
      <c r="H675" t="str">
        <f t="shared" si="41"/>
        <v>18-nov</v>
      </c>
      <c r="I675">
        <f t="shared" si="42"/>
        <v>2024</v>
      </c>
      <c r="J675" t="str">
        <f t="shared" si="43"/>
        <v>2024-11</v>
      </c>
    </row>
    <row r="676" spans="1:10">
      <c r="A676" s="24" t="s">
        <v>13</v>
      </c>
      <c r="B676" s="27">
        <v>45614</v>
      </c>
      <c r="C676" s="25">
        <v>594.05999999999995</v>
      </c>
      <c r="D676" s="26" t="s">
        <v>134</v>
      </c>
      <c r="E676" t="s">
        <v>126</v>
      </c>
      <c r="F676" t="s">
        <v>127</v>
      </c>
      <c r="G676" t="str">
        <f t="shared" si="40"/>
        <v>nov-2024</v>
      </c>
      <c r="H676" t="str">
        <f t="shared" si="41"/>
        <v>18-nov</v>
      </c>
      <c r="I676">
        <f t="shared" si="42"/>
        <v>2024</v>
      </c>
      <c r="J676" t="str">
        <f t="shared" si="43"/>
        <v>2024-11</v>
      </c>
    </row>
    <row r="677" spans="1:10">
      <c r="A677" s="24" t="s">
        <v>13</v>
      </c>
      <c r="B677" s="27">
        <v>45614</v>
      </c>
      <c r="C677" s="25">
        <v>377.35</v>
      </c>
      <c r="D677" s="26" t="s">
        <v>133</v>
      </c>
      <c r="E677" t="s">
        <v>126</v>
      </c>
      <c r="F677" t="s">
        <v>127</v>
      </c>
      <c r="G677" t="str">
        <f t="shared" si="40"/>
        <v>nov-2024</v>
      </c>
      <c r="H677" t="str">
        <f t="shared" si="41"/>
        <v>18-nov</v>
      </c>
      <c r="I677">
        <f t="shared" si="42"/>
        <v>2024</v>
      </c>
      <c r="J677" t="str">
        <f t="shared" si="43"/>
        <v>2024-11</v>
      </c>
    </row>
    <row r="678" spans="1:10">
      <c r="A678" s="24" t="s">
        <v>13</v>
      </c>
      <c r="B678" s="27">
        <v>45614</v>
      </c>
      <c r="C678" s="25">
        <v>662.88</v>
      </c>
      <c r="D678" s="26" t="s">
        <v>137</v>
      </c>
      <c r="E678" t="s">
        <v>126</v>
      </c>
      <c r="F678" t="s">
        <v>127</v>
      </c>
      <c r="G678" t="str">
        <f t="shared" si="40"/>
        <v>nov-2024</v>
      </c>
      <c r="H678" t="str">
        <f t="shared" si="41"/>
        <v>18-nov</v>
      </c>
      <c r="I678">
        <f t="shared" si="42"/>
        <v>2024</v>
      </c>
      <c r="J678" t="str">
        <f t="shared" si="43"/>
        <v>2024-11</v>
      </c>
    </row>
    <row r="679" spans="1:10">
      <c r="A679" s="24" t="s">
        <v>13</v>
      </c>
      <c r="B679" s="27">
        <v>45612</v>
      </c>
      <c r="C679" s="25">
        <v>1048.42</v>
      </c>
      <c r="D679" s="26" t="s">
        <v>132</v>
      </c>
      <c r="E679" t="s">
        <v>126</v>
      </c>
      <c r="F679" t="s">
        <v>127</v>
      </c>
      <c r="G679" t="str">
        <f t="shared" si="40"/>
        <v>nov-2024</v>
      </c>
      <c r="H679" t="str">
        <f t="shared" si="41"/>
        <v>16-nov</v>
      </c>
      <c r="I679">
        <f t="shared" si="42"/>
        <v>2024</v>
      </c>
      <c r="J679" t="str">
        <f t="shared" si="43"/>
        <v>2024-11</v>
      </c>
    </row>
    <row r="680" spans="1:10">
      <c r="A680" s="24" t="s">
        <v>13</v>
      </c>
      <c r="B680" s="27">
        <v>45612</v>
      </c>
      <c r="C680" s="25">
        <v>343.12</v>
      </c>
      <c r="D680" s="26" t="s">
        <v>133</v>
      </c>
      <c r="E680" t="s">
        <v>126</v>
      </c>
      <c r="F680" t="s">
        <v>127</v>
      </c>
      <c r="G680" t="str">
        <f t="shared" si="40"/>
        <v>nov-2024</v>
      </c>
      <c r="H680" t="str">
        <f t="shared" si="41"/>
        <v>16-nov</v>
      </c>
      <c r="I680">
        <f t="shared" si="42"/>
        <v>2024</v>
      </c>
      <c r="J680" t="str">
        <f t="shared" si="43"/>
        <v>2024-11</v>
      </c>
    </row>
    <row r="681" spans="1:10">
      <c r="A681" s="24" t="s">
        <v>13</v>
      </c>
      <c r="B681" s="27">
        <v>45611</v>
      </c>
      <c r="C681" s="25">
        <v>173.44</v>
      </c>
      <c r="D681" s="26" t="s">
        <v>130</v>
      </c>
      <c r="E681" t="s">
        <v>126</v>
      </c>
      <c r="F681" t="s">
        <v>127</v>
      </c>
      <c r="G681" t="str">
        <f t="shared" si="40"/>
        <v>nov-2024</v>
      </c>
      <c r="H681" t="str">
        <f t="shared" si="41"/>
        <v>15-nov</v>
      </c>
      <c r="I681">
        <f t="shared" si="42"/>
        <v>2024</v>
      </c>
      <c r="J681" t="str">
        <f t="shared" si="43"/>
        <v>2024-11</v>
      </c>
    </row>
    <row r="682" spans="1:10">
      <c r="A682" s="24" t="s">
        <v>13</v>
      </c>
      <c r="B682" s="27">
        <v>45611</v>
      </c>
      <c r="C682" s="25">
        <v>595.16</v>
      </c>
      <c r="D682" s="26" t="s">
        <v>152</v>
      </c>
      <c r="E682" t="s">
        <v>126</v>
      </c>
      <c r="F682" t="s">
        <v>127</v>
      </c>
      <c r="G682" t="str">
        <f t="shared" si="40"/>
        <v>nov-2024</v>
      </c>
      <c r="H682" t="str">
        <f t="shared" si="41"/>
        <v>15-nov</v>
      </c>
      <c r="I682">
        <f t="shared" si="42"/>
        <v>2024</v>
      </c>
      <c r="J682" t="str">
        <f t="shared" si="43"/>
        <v>2024-11</v>
      </c>
    </row>
    <row r="683" spans="1:10">
      <c r="A683" s="24" t="s">
        <v>13</v>
      </c>
      <c r="B683" s="27">
        <v>45611</v>
      </c>
      <c r="C683" s="25">
        <v>326.14</v>
      </c>
      <c r="D683" s="26" t="s">
        <v>134</v>
      </c>
      <c r="E683" t="s">
        <v>126</v>
      </c>
      <c r="F683" t="s">
        <v>127</v>
      </c>
      <c r="G683" t="str">
        <f t="shared" si="40"/>
        <v>nov-2024</v>
      </c>
      <c r="H683" t="str">
        <f t="shared" si="41"/>
        <v>15-nov</v>
      </c>
      <c r="I683">
        <f t="shared" si="42"/>
        <v>2024</v>
      </c>
      <c r="J683" t="str">
        <f t="shared" si="43"/>
        <v>2024-11</v>
      </c>
    </row>
    <row r="684" spans="1:10">
      <c r="A684" s="24" t="s">
        <v>13</v>
      </c>
      <c r="B684" s="27">
        <v>45611</v>
      </c>
      <c r="C684" s="25">
        <v>356.69</v>
      </c>
      <c r="D684" s="26" t="s">
        <v>133</v>
      </c>
      <c r="E684" t="s">
        <v>126</v>
      </c>
      <c r="F684" t="s">
        <v>127</v>
      </c>
      <c r="G684" t="str">
        <f t="shared" si="40"/>
        <v>nov-2024</v>
      </c>
      <c r="H684" t="str">
        <f t="shared" si="41"/>
        <v>15-nov</v>
      </c>
      <c r="I684">
        <f t="shared" si="42"/>
        <v>2024</v>
      </c>
      <c r="J684" t="str">
        <f t="shared" si="43"/>
        <v>2024-11</v>
      </c>
    </row>
    <row r="685" spans="1:10">
      <c r="A685" s="24" t="s">
        <v>13</v>
      </c>
      <c r="B685" s="27">
        <v>45611</v>
      </c>
      <c r="C685" s="25">
        <v>949.08</v>
      </c>
      <c r="D685" s="26" t="s">
        <v>131</v>
      </c>
      <c r="E685" t="s">
        <v>126</v>
      </c>
      <c r="F685" t="s">
        <v>127</v>
      </c>
      <c r="G685" t="str">
        <f t="shared" si="40"/>
        <v>nov-2024</v>
      </c>
      <c r="H685" t="str">
        <f t="shared" si="41"/>
        <v>15-nov</v>
      </c>
      <c r="I685">
        <f t="shared" si="42"/>
        <v>2024</v>
      </c>
      <c r="J685" t="str">
        <f t="shared" si="43"/>
        <v>2024-11</v>
      </c>
    </row>
    <row r="686" spans="1:10">
      <c r="A686" s="24" t="s">
        <v>13</v>
      </c>
      <c r="B686" s="27">
        <v>45610</v>
      </c>
      <c r="C686" s="25">
        <v>849.48</v>
      </c>
      <c r="D686" s="26" t="s">
        <v>128</v>
      </c>
      <c r="E686" t="s">
        <v>126</v>
      </c>
      <c r="F686" t="s">
        <v>127</v>
      </c>
      <c r="G686" t="str">
        <f t="shared" si="40"/>
        <v>nov-2024</v>
      </c>
      <c r="H686" t="str">
        <f t="shared" si="41"/>
        <v>14-nov</v>
      </c>
      <c r="I686">
        <f t="shared" si="42"/>
        <v>2024</v>
      </c>
      <c r="J686" t="str">
        <f t="shared" si="43"/>
        <v>2024-11</v>
      </c>
    </row>
    <row r="687" spans="1:10">
      <c r="A687" s="24" t="s">
        <v>13</v>
      </c>
      <c r="B687" s="27">
        <v>45610</v>
      </c>
      <c r="C687" s="25">
        <v>529.13</v>
      </c>
      <c r="D687" s="26" t="s">
        <v>134</v>
      </c>
      <c r="E687" t="s">
        <v>126</v>
      </c>
      <c r="F687" t="s">
        <v>127</v>
      </c>
      <c r="G687" t="str">
        <f t="shared" si="40"/>
        <v>nov-2024</v>
      </c>
      <c r="H687" t="str">
        <f t="shared" si="41"/>
        <v>14-nov</v>
      </c>
      <c r="I687">
        <f t="shared" si="42"/>
        <v>2024</v>
      </c>
      <c r="J687" t="str">
        <f t="shared" si="43"/>
        <v>2024-11</v>
      </c>
    </row>
    <row r="688" spans="1:10">
      <c r="A688" s="24" t="s">
        <v>13</v>
      </c>
      <c r="B688" s="27">
        <v>45610</v>
      </c>
      <c r="C688" s="25">
        <v>581.9</v>
      </c>
      <c r="D688" s="26" t="s">
        <v>133</v>
      </c>
      <c r="E688" t="s">
        <v>126</v>
      </c>
      <c r="F688" t="s">
        <v>127</v>
      </c>
      <c r="G688" t="str">
        <f t="shared" si="40"/>
        <v>nov-2024</v>
      </c>
      <c r="H688" t="str">
        <f t="shared" si="41"/>
        <v>14-nov</v>
      </c>
      <c r="I688">
        <f t="shared" si="42"/>
        <v>2024</v>
      </c>
      <c r="J688" t="str">
        <f t="shared" si="43"/>
        <v>2024-11</v>
      </c>
    </row>
    <row r="689" spans="1:10">
      <c r="A689" s="24" t="s">
        <v>13</v>
      </c>
      <c r="B689" s="27">
        <v>45610</v>
      </c>
      <c r="C689" s="25">
        <v>421.9</v>
      </c>
      <c r="D689" s="26" t="s">
        <v>131</v>
      </c>
      <c r="E689" t="s">
        <v>126</v>
      </c>
      <c r="F689" t="s">
        <v>127</v>
      </c>
      <c r="G689" t="str">
        <f t="shared" si="40"/>
        <v>nov-2024</v>
      </c>
      <c r="H689" t="str">
        <f t="shared" si="41"/>
        <v>14-nov</v>
      </c>
      <c r="I689">
        <f t="shared" si="42"/>
        <v>2024</v>
      </c>
      <c r="J689" t="str">
        <f t="shared" si="43"/>
        <v>2024-11</v>
      </c>
    </row>
    <row r="690" spans="1:10">
      <c r="A690" s="24" t="s">
        <v>13</v>
      </c>
      <c r="B690" s="27">
        <v>45609</v>
      </c>
      <c r="C690" s="25">
        <v>2545.0300000000002</v>
      </c>
      <c r="D690" s="26" t="s">
        <v>143</v>
      </c>
      <c r="E690" t="s">
        <v>126</v>
      </c>
      <c r="F690" t="s">
        <v>127</v>
      </c>
      <c r="G690" t="str">
        <f t="shared" si="40"/>
        <v>nov-2024</v>
      </c>
      <c r="H690" t="str">
        <f t="shared" si="41"/>
        <v>13-nov</v>
      </c>
      <c r="I690">
        <f t="shared" si="42"/>
        <v>2024</v>
      </c>
      <c r="J690" t="str">
        <f t="shared" si="43"/>
        <v>2024-11</v>
      </c>
    </row>
    <row r="691" spans="1:10">
      <c r="A691" s="24" t="s">
        <v>13</v>
      </c>
      <c r="B691" s="27">
        <v>45609</v>
      </c>
      <c r="C691" s="25">
        <v>482.23</v>
      </c>
      <c r="D691" s="26" t="s">
        <v>132</v>
      </c>
      <c r="E691" t="s">
        <v>126</v>
      </c>
      <c r="F691" t="s">
        <v>127</v>
      </c>
      <c r="G691" t="str">
        <f t="shared" si="40"/>
        <v>nov-2024</v>
      </c>
      <c r="H691" t="str">
        <f t="shared" si="41"/>
        <v>13-nov</v>
      </c>
      <c r="I691">
        <f t="shared" si="42"/>
        <v>2024</v>
      </c>
      <c r="J691" t="str">
        <f t="shared" si="43"/>
        <v>2024-11</v>
      </c>
    </row>
    <row r="692" spans="1:10">
      <c r="A692" s="24" t="s">
        <v>13</v>
      </c>
      <c r="B692" s="27">
        <v>45609</v>
      </c>
      <c r="C692" s="25">
        <v>837.6</v>
      </c>
      <c r="D692" s="26" t="s">
        <v>133</v>
      </c>
      <c r="E692" t="s">
        <v>126</v>
      </c>
      <c r="F692" t="s">
        <v>127</v>
      </c>
      <c r="G692" t="str">
        <f t="shared" si="40"/>
        <v>nov-2024</v>
      </c>
      <c r="H692" t="str">
        <f t="shared" si="41"/>
        <v>13-nov</v>
      </c>
      <c r="I692">
        <f t="shared" si="42"/>
        <v>2024</v>
      </c>
      <c r="J692" t="str">
        <f t="shared" si="43"/>
        <v>2024-11</v>
      </c>
    </row>
    <row r="693" spans="1:10">
      <c r="A693" s="24" t="s">
        <v>13</v>
      </c>
      <c r="B693" s="27">
        <v>45609</v>
      </c>
      <c r="C693" s="25">
        <v>137.16</v>
      </c>
      <c r="D693" s="26" t="s">
        <v>131</v>
      </c>
      <c r="E693" t="s">
        <v>126</v>
      </c>
      <c r="F693" t="s">
        <v>127</v>
      </c>
      <c r="G693" t="str">
        <f t="shared" si="40"/>
        <v>nov-2024</v>
      </c>
      <c r="H693" t="str">
        <f t="shared" si="41"/>
        <v>13-nov</v>
      </c>
      <c r="I693">
        <f t="shared" si="42"/>
        <v>2024</v>
      </c>
      <c r="J693" t="str">
        <f t="shared" si="43"/>
        <v>2024-11</v>
      </c>
    </row>
    <row r="694" spans="1:10">
      <c r="A694" s="24" t="s">
        <v>13</v>
      </c>
      <c r="B694" s="27">
        <v>45608</v>
      </c>
      <c r="C694" s="25">
        <v>284.55</v>
      </c>
      <c r="D694" s="26" t="s">
        <v>133</v>
      </c>
      <c r="E694" t="s">
        <v>126</v>
      </c>
      <c r="F694" t="s">
        <v>127</v>
      </c>
      <c r="G694" t="str">
        <f t="shared" si="40"/>
        <v>nov-2024</v>
      </c>
      <c r="H694" t="str">
        <f t="shared" si="41"/>
        <v>12-nov</v>
      </c>
      <c r="I694">
        <f t="shared" si="42"/>
        <v>2024</v>
      </c>
      <c r="J694" t="str">
        <f t="shared" si="43"/>
        <v>2024-11</v>
      </c>
    </row>
    <row r="695" spans="1:10">
      <c r="A695" s="24" t="s">
        <v>13</v>
      </c>
      <c r="B695" s="27">
        <v>45608</v>
      </c>
      <c r="C695" s="25">
        <v>201.6</v>
      </c>
      <c r="D695" s="26" t="s">
        <v>139</v>
      </c>
      <c r="E695" t="s">
        <v>126</v>
      </c>
      <c r="F695" t="s">
        <v>127</v>
      </c>
      <c r="G695" t="str">
        <f t="shared" si="40"/>
        <v>nov-2024</v>
      </c>
      <c r="H695" t="str">
        <f t="shared" si="41"/>
        <v>12-nov</v>
      </c>
      <c r="I695">
        <f t="shared" si="42"/>
        <v>2024</v>
      </c>
      <c r="J695" t="str">
        <f t="shared" si="43"/>
        <v>2024-11</v>
      </c>
    </row>
    <row r="696" spans="1:10">
      <c r="A696" s="24" t="s">
        <v>13</v>
      </c>
      <c r="B696" s="27">
        <v>45605</v>
      </c>
      <c r="C696" s="25">
        <v>151.19999999999999</v>
      </c>
      <c r="D696" s="26" t="s">
        <v>133</v>
      </c>
      <c r="E696" t="s">
        <v>126</v>
      </c>
      <c r="F696" t="s">
        <v>127</v>
      </c>
      <c r="G696" t="str">
        <f t="shared" si="40"/>
        <v>nov-2024</v>
      </c>
      <c r="H696" t="str">
        <f t="shared" si="41"/>
        <v>09-nov</v>
      </c>
      <c r="I696">
        <f t="shared" si="42"/>
        <v>2024</v>
      </c>
      <c r="J696" t="str">
        <f t="shared" si="43"/>
        <v>2024-11</v>
      </c>
    </row>
    <row r="697" spans="1:10">
      <c r="A697" s="24" t="s">
        <v>13</v>
      </c>
      <c r="B697" s="27">
        <v>45604</v>
      </c>
      <c r="C697" s="25">
        <v>275.52</v>
      </c>
      <c r="D697" s="26" t="s">
        <v>128</v>
      </c>
      <c r="E697" t="s">
        <v>126</v>
      </c>
      <c r="F697" t="s">
        <v>127</v>
      </c>
      <c r="G697" t="str">
        <f t="shared" si="40"/>
        <v>nov-2024</v>
      </c>
      <c r="H697" t="str">
        <f t="shared" si="41"/>
        <v>08-nov</v>
      </c>
      <c r="I697">
        <f t="shared" si="42"/>
        <v>2024</v>
      </c>
      <c r="J697" t="str">
        <f t="shared" si="43"/>
        <v>2024-11</v>
      </c>
    </row>
    <row r="698" spans="1:10">
      <c r="A698" s="24" t="s">
        <v>13</v>
      </c>
      <c r="B698" s="27">
        <v>45604</v>
      </c>
      <c r="C698" s="25">
        <v>918.26</v>
      </c>
      <c r="D698" s="26" t="s">
        <v>132</v>
      </c>
      <c r="E698" t="s">
        <v>126</v>
      </c>
      <c r="F698" t="s">
        <v>127</v>
      </c>
      <c r="G698" t="str">
        <f t="shared" si="40"/>
        <v>nov-2024</v>
      </c>
      <c r="H698" t="str">
        <f t="shared" si="41"/>
        <v>08-nov</v>
      </c>
      <c r="I698">
        <f t="shared" si="42"/>
        <v>2024</v>
      </c>
      <c r="J698" t="str">
        <f t="shared" si="43"/>
        <v>2024-11</v>
      </c>
    </row>
    <row r="699" spans="1:10">
      <c r="A699" s="24" t="s">
        <v>13</v>
      </c>
      <c r="B699" s="27">
        <v>45604</v>
      </c>
      <c r="C699" s="25">
        <v>222.95</v>
      </c>
      <c r="D699" s="26" t="s">
        <v>145</v>
      </c>
      <c r="E699" t="s">
        <v>126</v>
      </c>
      <c r="F699" t="s">
        <v>127</v>
      </c>
      <c r="G699" t="str">
        <f t="shared" si="40"/>
        <v>nov-2024</v>
      </c>
      <c r="H699" t="str">
        <f t="shared" si="41"/>
        <v>08-nov</v>
      </c>
      <c r="I699">
        <f t="shared" si="42"/>
        <v>2024</v>
      </c>
      <c r="J699" t="str">
        <f t="shared" si="43"/>
        <v>2024-11</v>
      </c>
    </row>
    <row r="700" spans="1:10">
      <c r="A700" s="24" t="s">
        <v>13</v>
      </c>
      <c r="B700" s="27">
        <v>45604</v>
      </c>
      <c r="C700" s="25">
        <v>382.7</v>
      </c>
      <c r="D700" s="26" t="s">
        <v>133</v>
      </c>
      <c r="E700" t="s">
        <v>126</v>
      </c>
      <c r="F700" t="s">
        <v>127</v>
      </c>
      <c r="G700" t="str">
        <f t="shared" si="40"/>
        <v>nov-2024</v>
      </c>
      <c r="H700" t="str">
        <f t="shared" si="41"/>
        <v>08-nov</v>
      </c>
      <c r="I700">
        <f t="shared" si="42"/>
        <v>2024</v>
      </c>
      <c r="J700" t="str">
        <f t="shared" si="43"/>
        <v>2024-11</v>
      </c>
    </row>
    <row r="701" spans="1:10">
      <c r="A701" s="24" t="s">
        <v>13</v>
      </c>
      <c r="B701" s="27">
        <v>45604</v>
      </c>
      <c r="C701" s="25">
        <v>582.24</v>
      </c>
      <c r="D701" s="26" t="s">
        <v>139</v>
      </c>
      <c r="E701" t="s">
        <v>126</v>
      </c>
      <c r="F701" t="s">
        <v>127</v>
      </c>
      <c r="G701" t="str">
        <f t="shared" si="40"/>
        <v>nov-2024</v>
      </c>
      <c r="H701" t="str">
        <f t="shared" si="41"/>
        <v>08-nov</v>
      </c>
      <c r="I701">
        <f t="shared" si="42"/>
        <v>2024</v>
      </c>
      <c r="J701" t="str">
        <f t="shared" si="43"/>
        <v>2024-11</v>
      </c>
    </row>
    <row r="702" spans="1:10">
      <c r="A702" s="24" t="s">
        <v>13</v>
      </c>
      <c r="B702" s="27">
        <v>45604</v>
      </c>
      <c r="C702" s="25">
        <v>512.96</v>
      </c>
      <c r="D702" s="26" t="s">
        <v>134</v>
      </c>
      <c r="E702" t="s">
        <v>126</v>
      </c>
      <c r="F702" t="s">
        <v>127</v>
      </c>
      <c r="G702" t="str">
        <f t="shared" si="40"/>
        <v>nov-2024</v>
      </c>
      <c r="H702" t="str">
        <f t="shared" si="41"/>
        <v>08-nov</v>
      </c>
      <c r="I702">
        <f t="shared" si="42"/>
        <v>2024</v>
      </c>
      <c r="J702" t="str">
        <f t="shared" si="43"/>
        <v>2024-11</v>
      </c>
    </row>
    <row r="703" spans="1:10">
      <c r="A703" s="24" t="s">
        <v>13</v>
      </c>
      <c r="B703" s="27">
        <v>45604</v>
      </c>
      <c r="C703" s="25">
        <v>356.5</v>
      </c>
      <c r="D703" s="26" t="s">
        <v>137</v>
      </c>
      <c r="E703" t="s">
        <v>126</v>
      </c>
      <c r="F703" t="s">
        <v>127</v>
      </c>
      <c r="G703" t="str">
        <f t="shared" si="40"/>
        <v>nov-2024</v>
      </c>
      <c r="H703" t="str">
        <f t="shared" si="41"/>
        <v>08-nov</v>
      </c>
      <c r="I703">
        <f t="shared" si="42"/>
        <v>2024</v>
      </c>
      <c r="J703" t="str">
        <f t="shared" si="43"/>
        <v>2024-11</v>
      </c>
    </row>
    <row r="704" spans="1:10">
      <c r="A704" s="24" t="s">
        <v>13</v>
      </c>
      <c r="B704" s="27">
        <v>45604</v>
      </c>
      <c r="C704" s="25">
        <v>523.16</v>
      </c>
      <c r="D704" s="26" t="s">
        <v>129</v>
      </c>
      <c r="E704" t="s">
        <v>126</v>
      </c>
      <c r="F704" t="s">
        <v>127</v>
      </c>
      <c r="G704" t="str">
        <f t="shared" si="40"/>
        <v>nov-2024</v>
      </c>
      <c r="H704" t="str">
        <f t="shared" si="41"/>
        <v>08-nov</v>
      </c>
      <c r="I704">
        <f t="shared" si="42"/>
        <v>2024</v>
      </c>
      <c r="J704" t="str">
        <f t="shared" si="43"/>
        <v>2024-11</v>
      </c>
    </row>
    <row r="705" spans="1:10">
      <c r="A705" s="24" t="s">
        <v>13</v>
      </c>
      <c r="B705" s="27">
        <v>45604</v>
      </c>
      <c r="C705" s="25">
        <v>924.42</v>
      </c>
      <c r="D705" s="26" t="s">
        <v>131</v>
      </c>
      <c r="E705" t="s">
        <v>126</v>
      </c>
      <c r="F705" t="s">
        <v>127</v>
      </c>
      <c r="G705" t="str">
        <f t="shared" si="40"/>
        <v>nov-2024</v>
      </c>
      <c r="H705" t="str">
        <f t="shared" si="41"/>
        <v>08-nov</v>
      </c>
      <c r="I705">
        <f t="shared" si="42"/>
        <v>2024</v>
      </c>
      <c r="J705" t="str">
        <f t="shared" si="43"/>
        <v>2024-11</v>
      </c>
    </row>
    <row r="706" spans="1:10">
      <c r="A706" s="24" t="s">
        <v>13</v>
      </c>
      <c r="B706" s="27">
        <v>45603</v>
      </c>
      <c r="C706" s="25">
        <v>246.6</v>
      </c>
      <c r="D706" s="26" t="s">
        <v>133</v>
      </c>
      <c r="E706" t="s">
        <v>126</v>
      </c>
      <c r="F706" t="s">
        <v>127</v>
      </c>
      <c r="G706" t="str">
        <f t="shared" ref="G706:G769" si="44">TEXT(B706,"mmm-aaaa")</f>
        <v>nov-2024</v>
      </c>
      <c r="H706" t="str">
        <f t="shared" ref="H706:H769" si="45">TEXT(B706,"jj-mmm")</f>
        <v>07-nov</v>
      </c>
      <c r="I706">
        <f t="shared" ref="I706:I769" si="46">YEAR(B706)</f>
        <v>2024</v>
      </c>
      <c r="J706" t="str">
        <f t="shared" ref="J706:J769" si="47">TEXT(B706,"aaaa-mm")</f>
        <v>2024-11</v>
      </c>
    </row>
    <row r="707" spans="1:10">
      <c r="A707" s="24" t="s">
        <v>13</v>
      </c>
      <c r="B707" s="27">
        <v>45603</v>
      </c>
      <c r="C707" s="25">
        <v>158.79</v>
      </c>
      <c r="D707" s="26" t="s">
        <v>153</v>
      </c>
      <c r="E707" t="s">
        <v>126</v>
      </c>
      <c r="F707" t="s">
        <v>127</v>
      </c>
      <c r="G707" t="str">
        <f t="shared" si="44"/>
        <v>nov-2024</v>
      </c>
      <c r="H707" t="str">
        <f t="shared" si="45"/>
        <v>07-nov</v>
      </c>
      <c r="I707">
        <f t="shared" si="46"/>
        <v>2024</v>
      </c>
      <c r="J707" t="str">
        <f t="shared" si="47"/>
        <v>2024-11</v>
      </c>
    </row>
    <row r="708" spans="1:10">
      <c r="A708" s="24" t="s">
        <v>13</v>
      </c>
      <c r="B708" s="27">
        <v>45602</v>
      </c>
      <c r="C708" s="25">
        <v>355.08</v>
      </c>
      <c r="D708" s="26" t="s">
        <v>143</v>
      </c>
      <c r="E708" t="s">
        <v>126</v>
      </c>
      <c r="F708" t="s">
        <v>127</v>
      </c>
      <c r="G708" t="str">
        <f t="shared" si="44"/>
        <v>nov-2024</v>
      </c>
      <c r="H708" t="str">
        <f t="shared" si="45"/>
        <v>06-nov</v>
      </c>
      <c r="I708">
        <f t="shared" si="46"/>
        <v>2024</v>
      </c>
      <c r="J708" t="str">
        <f t="shared" si="47"/>
        <v>2024-11</v>
      </c>
    </row>
    <row r="709" spans="1:10">
      <c r="A709" s="24" t="s">
        <v>13</v>
      </c>
      <c r="B709" s="27">
        <v>45602</v>
      </c>
      <c r="C709" s="25">
        <v>158.09</v>
      </c>
      <c r="D709" s="26" t="s">
        <v>152</v>
      </c>
      <c r="E709" t="s">
        <v>126</v>
      </c>
      <c r="F709" t="s">
        <v>127</v>
      </c>
      <c r="G709" t="str">
        <f t="shared" si="44"/>
        <v>nov-2024</v>
      </c>
      <c r="H709" t="str">
        <f t="shared" si="45"/>
        <v>06-nov</v>
      </c>
      <c r="I709">
        <f t="shared" si="46"/>
        <v>2024</v>
      </c>
      <c r="J709" t="str">
        <f t="shared" si="47"/>
        <v>2024-11</v>
      </c>
    </row>
    <row r="710" spans="1:10">
      <c r="A710" s="24" t="s">
        <v>13</v>
      </c>
      <c r="B710" s="27">
        <v>45602</v>
      </c>
      <c r="C710" s="25">
        <v>155.01</v>
      </c>
      <c r="D710" s="26" t="s">
        <v>132</v>
      </c>
      <c r="E710" t="s">
        <v>126</v>
      </c>
      <c r="F710" t="s">
        <v>127</v>
      </c>
      <c r="G710" t="str">
        <f t="shared" si="44"/>
        <v>nov-2024</v>
      </c>
      <c r="H710" t="str">
        <f t="shared" si="45"/>
        <v>06-nov</v>
      </c>
      <c r="I710">
        <f t="shared" si="46"/>
        <v>2024</v>
      </c>
      <c r="J710" t="str">
        <f t="shared" si="47"/>
        <v>2024-11</v>
      </c>
    </row>
    <row r="711" spans="1:10">
      <c r="A711" s="24" t="s">
        <v>13</v>
      </c>
      <c r="B711" s="27">
        <v>45602</v>
      </c>
      <c r="C711" s="25">
        <v>745.16</v>
      </c>
      <c r="D711" s="26" t="s">
        <v>133</v>
      </c>
      <c r="E711" t="s">
        <v>126</v>
      </c>
      <c r="F711" t="s">
        <v>127</v>
      </c>
      <c r="G711" t="str">
        <f t="shared" si="44"/>
        <v>nov-2024</v>
      </c>
      <c r="H711" t="str">
        <f t="shared" si="45"/>
        <v>06-nov</v>
      </c>
      <c r="I711">
        <f t="shared" si="46"/>
        <v>2024</v>
      </c>
      <c r="J711" t="str">
        <f t="shared" si="47"/>
        <v>2024-11</v>
      </c>
    </row>
    <row r="712" spans="1:10">
      <c r="A712" s="24" t="s">
        <v>13</v>
      </c>
      <c r="B712" s="27">
        <v>45602</v>
      </c>
      <c r="C712" s="25">
        <v>477.16</v>
      </c>
      <c r="D712" s="26" t="s">
        <v>131</v>
      </c>
      <c r="E712" t="s">
        <v>126</v>
      </c>
      <c r="F712" t="s">
        <v>127</v>
      </c>
      <c r="G712" t="str">
        <f t="shared" si="44"/>
        <v>nov-2024</v>
      </c>
      <c r="H712" t="str">
        <f t="shared" si="45"/>
        <v>06-nov</v>
      </c>
      <c r="I712">
        <f t="shared" si="46"/>
        <v>2024</v>
      </c>
      <c r="J712" t="str">
        <f t="shared" si="47"/>
        <v>2024-11</v>
      </c>
    </row>
    <row r="713" spans="1:10">
      <c r="A713" s="24" t="s">
        <v>13</v>
      </c>
      <c r="B713" s="27">
        <v>45601</v>
      </c>
      <c r="C713" s="25">
        <v>234.1</v>
      </c>
      <c r="D713" s="26" t="s">
        <v>152</v>
      </c>
      <c r="E713" t="s">
        <v>126</v>
      </c>
      <c r="F713" t="s">
        <v>127</v>
      </c>
      <c r="G713" t="str">
        <f t="shared" si="44"/>
        <v>nov-2024</v>
      </c>
      <c r="H713" t="str">
        <f t="shared" si="45"/>
        <v>05-nov</v>
      </c>
      <c r="I713">
        <f t="shared" si="46"/>
        <v>2024</v>
      </c>
      <c r="J713" t="str">
        <f t="shared" si="47"/>
        <v>2024-11</v>
      </c>
    </row>
    <row r="714" spans="1:10">
      <c r="A714" s="24" t="s">
        <v>13</v>
      </c>
      <c r="B714" s="27">
        <v>45601</v>
      </c>
      <c r="C714" s="25">
        <v>297.86</v>
      </c>
      <c r="D714" s="26" t="s">
        <v>128</v>
      </c>
      <c r="E714" t="s">
        <v>126</v>
      </c>
      <c r="F714" t="s">
        <v>127</v>
      </c>
      <c r="G714" t="str">
        <f t="shared" si="44"/>
        <v>nov-2024</v>
      </c>
      <c r="H714" t="str">
        <f t="shared" si="45"/>
        <v>05-nov</v>
      </c>
      <c r="I714">
        <f t="shared" si="46"/>
        <v>2024</v>
      </c>
      <c r="J714" t="str">
        <f t="shared" si="47"/>
        <v>2024-11</v>
      </c>
    </row>
    <row r="715" spans="1:10">
      <c r="A715" s="24" t="s">
        <v>13</v>
      </c>
      <c r="B715" s="27">
        <v>45601</v>
      </c>
      <c r="C715" s="25">
        <v>211.81</v>
      </c>
      <c r="D715" s="26" t="s">
        <v>132</v>
      </c>
      <c r="E715" t="s">
        <v>126</v>
      </c>
      <c r="F715" t="s">
        <v>127</v>
      </c>
      <c r="G715" t="str">
        <f t="shared" si="44"/>
        <v>nov-2024</v>
      </c>
      <c r="H715" t="str">
        <f t="shared" si="45"/>
        <v>05-nov</v>
      </c>
      <c r="I715">
        <f t="shared" si="46"/>
        <v>2024</v>
      </c>
      <c r="J715" t="str">
        <f t="shared" si="47"/>
        <v>2024-11</v>
      </c>
    </row>
    <row r="716" spans="1:10">
      <c r="A716" s="24" t="s">
        <v>13</v>
      </c>
      <c r="B716" s="27">
        <v>45601</v>
      </c>
      <c r="C716" s="25">
        <v>587.71</v>
      </c>
      <c r="D716" s="26" t="s">
        <v>133</v>
      </c>
      <c r="E716" t="s">
        <v>126</v>
      </c>
      <c r="F716" t="s">
        <v>127</v>
      </c>
      <c r="G716" t="str">
        <f t="shared" si="44"/>
        <v>nov-2024</v>
      </c>
      <c r="H716" t="str">
        <f t="shared" si="45"/>
        <v>05-nov</v>
      </c>
      <c r="I716">
        <f t="shared" si="46"/>
        <v>2024</v>
      </c>
      <c r="J716" t="str">
        <f t="shared" si="47"/>
        <v>2024-11</v>
      </c>
    </row>
    <row r="717" spans="1:10">
      <c r="A717" s="24" t="s">
        <v>13</v>
      </c>
      <c r="B717" s="27">
        <v>45601</v>
      </c>
      <c r="C717" s="25">
        <v>89.7</v>
      </c>
      <c r="D717" s="26" t="s">
        <v>133</v>
      </c>
      <c r="E717" t="s">
        <v>126</v>
      </c>
      <c r="F717" t="s">
        <v>127</v>
      </c>
      <c r="G717" t="str">
        <f t="shared" si="44"/>
        <v>nov-2024</v>
      </c>
      <c r="H717" t="str">
        <f t="shared" si="45"/>
        <v>05-nov</v>
      </c>
      <c r="I717">
        <f t="shared" si="46"/>
        <v>2024</v>
      </c>
      <c r="J717" t="str">
        <f t="shared" si="47"/>
        <v>2024-11</v>
      </c>
    </row>
    <row r="718" spans="1:10">
      <c r="A718" s="24" t="s">
        <v>13</v>
      </c>
      <c r="B718" s="27">
        <v>45601</v>
      </c>
      <c r="C718" s="25">
        <v>293.81</v>
      </c>
      <c r="D718" s="26" t="s">
        <v>133</v>
      </c>
      <c r="E718" t="s">
        <v>126</v>
      </c>
      <c r="F718" t="s">
        <v>127</v>
      </c>
      <c r="G718" t="str">
        <f t="shared" si="44"/>
        <v>nov-2024</v>
      </c>
      <c r="H718" t="str">
        <f t="shared" si="45"/>
        <v>05-nov</v>
      </c>
      <c r="I718">
        <f t="shared" si="46"/>
        <v>2024</v>
      </c>
      <c r="J718" t="str">
        <f t="shared" si="47"/>
        <v>2024-11</v>
      </c>
    </row>
    <row r="719" spans="1:10">
      <c r="A719" s="24" t="s">
        <v>13</v>
      </c>
      <c r="B719" s="27">
        <v>45601</v>
      </c>
      <c r="C719" s="25">
        <v>437.24</v>
      </c>
      <c r="D719" s="26" t="s">
        <v>134</v>
      </c>
      <c r="E719" t="s">
        <v>126</v>
      </c>
      <c r="F719" t="s">
        <v>127</v>
      </c>
      <c r="G719" t="str">
        <f t="shared" si="44"/>
        <v>nov-2024</v>
      </c>
      <c r="H719" t="str">
        <f t="shared" si="45"/>
        <v>05-nov</v>
      </c>
      <c r="I719">
        <f t="shared" si="46"/>
        <v>2024</v>
      </c>
      <c r="J719" t="str">
        <f t="shared" si="47"/>
        <v>2024-11</v>
      </c>
    </row>
    <row r="720" spans="1:10">
      <c r="A720" s="24" t="s">
        <v>13</v>
      </c>
      <c r="B720" s="27">
        <v>45601</v>
      </c>
      <c r="C720" s="25">
        <v>393.69</v>
      </c>
      <c r="D720" s="26" t="s">
        <v>129</v>
      </c>
      <c r="E720" t="s">
        <v>126</v>
      </c>
      <c r="F720" t="s">
        <v>127</v>
      </c>
      <c r="G720" t="str">
        <f t="shared" si="44"/>
        <v>nov-2024</v>
      </c>
      <c r="H720" t="str">
        <f t="shared" si="45"/>
        <v>05-nov</v>
      </c>
      <c r="I720">
        <f t="shared" si="46"/>
        <v>2024</v>
      </c>
      <c r="J720" t="str">
        <f t="shared" si="47"/>
        <v>2024-11</v>
      </c>
    </row>
    <row r="721" spans="1:10">
      <c r="A721" s="24" t="s">
        <v>13</v>
      </c>
      <c r="B721" s="27">
        <v>45601</v>
      </c>
      <c r="C721" s="25">
        <v>584.49</v>
      </c>
      <c r="D721" s="26" t="s">
        <v>150</v>
      </c>
      <c r="E721" t="s">
        <v>126</v>
      </c>
      <c r="F721" t="s">
        <v>127</v>
      </c>
      <c r="G721" t="str">
        <f t="shared" si="44"/>
        <v>nov-2024</v>
      </c>
      <c r="H721" t="str">
        <f t="shared" si="45"/>
        <v>05-nov</v>
      </c>
      <c r="I721">
        <f t="shared" si="46"/>
        <v>2024</v>
      </c>
      <c r="J721" t="str">
        <f t="shared" si="47"/>
        <v>2024-11</v>
      </c>
    </row>
    <row r="722" spans="1:10">
      <c r="A722" s="24" t="s">
        <v>13</v>
      </c>
      <c r="B722" s="27">
        <v>45601</v>
      </c>
      <c r="C722" s="25">
        <v>1086.74</v>
      </c>
      <c r="D722" s="26" t="s">
        <v>150</v>
      </c>
      <c r="E722" t="s">
        <v>126</v>
      </c>
      <c r="F722" t="s">
        <v>127</v>
      </c>
      <c r="G722" t="str">
        <f t="shared" si="44"/>
        <v>nov-2024</v>
      </c>
      <c r="H722" t="str">
        <f t="shared" si="45"/>
        <v>05-nov</v>
      </c>
      <c r="I722">
        <f t="shared" si="46"/>
        <v>2024</v>
      </c>
      <c r="J722" t="str">
        <f t="shared" si="47"/>
        <v>2024-11</v>
      </c>
    </row>
    <row r="723" spans="1:10">
      <c r="A723" s="24" t="s">
        <v>13</v>
      </c>
      <c r="B723" s="27">
        <v>45600</v>
      </c>
      <c r="C723" s="25">
        <v>364.01</v>
      </c>
      <c r="D723" s="26" t="s">
        <v>132</v>
      </c>
      <c r="E723" t="s">
        <v>126</v>
      </c>
      <c r="F723" t="s">
        <v>127</v>
      </c>
      <c r="G723" t="str">
        <f t="shared" si="44"/>
        <v>nov-2024</v>
      </c>
      <c r="H723" t="str">
        <f t="shared" si="45"/>
        <v>04-nov</v>
      </c>
      <c r="I723">
        <f t="shared" si="46"/>
        <v>2024</v>
      </c>
      <c r="J723" t="str">
        <f t="shared" si="47"/>
        <v>2024-11</v>
      </c>
    </row>
    <row r="724" spans="1:10">
      <c r="A724" s="24" t="s">
        <v>13</v>
      </c>
      <c r="B724" s="27">
        <v>45600</v>
      </c>
      <c r="C724" s="25">
        <v>79.08</v>
      </c>
      <c r="D724" s="26" t="s">
        <v>133</v>
      </c>
      <c r="E724" t="s">
        <v>126</v>
      </c>
      <c r="F724" t="s">
        <v>127</v>
      </c>
      <c r="G724" t="str">
        <f t="shared" si="44"/>
        <v>nov-2024</v>
      </c>
      <c r="H724" t="str">
        <f t="shared" si="45"/>
        <v>04-nov</v>
      </c>
      <c r="I724">
        <f t="shared" si="46"/>
        <v>2024</v>
      </c>
      <c r="J724" t="str">
        <f t="shared" si="47"/>
        <v>2024-11</v>
      </c>
    </row>
    <row r="725" spans="1:10">
      <c r="A725" s="24" t="s">
        <v>13</v>
      </c>
      <c r="B725" s="27">
        <v>45600</v>
      </c>
      <c r="C725" s="25">
        <v>494.25</v>
      </c>
      <c r="D725" s="26" t="s">
        <v>134</v>
      </c>
      <c r="E725" t="s">
        <v>126</v>
      </c>
      <c r="F725" t="s">
        <v>127</v>
      </c>
      <c r="G725" t="str">
        <f t="shared" si="44"/>
        <v>nov-2024</v>
      </c>
      <c r="H725" t="str">
        <f t="shared" si="45"/>
        <v>04-nov</v>
      </c>
      <c r="I725">
        <f t="shared" si="46"/>
        <v>2024</v>
      </c>
      <c r="J725" t="str">
        <f t="shared" si="47"/>
        <v>2024-11</v>
      </c>
    </row>
    <row r="726" spans="1:10">
      <c r="A726" s="24" t="s">
        <v>13</v>
      </c>
      <c r="B726" s="27">
        <v>45600</v>
      </c>
      <c r="C726" s="25">
        <v>452.64</v>
      </c>
      <c r="D726" s="26" t="s">
        <v>131</v>
      </c>
      <c r="E726" t="s">
        <v>126</v>
      </c>
      <c r="F726" t="s">
        <v>127</v>
      </c>
      <c r="G726" t="str">
        <f t="shared" si="44"/>
        <v>nov-2024</v>
      </c>
      <c r="H726" t="str">
        <f t="shared" si="45"/>
        <v>04-nov</v>
      </c>
      <c r="I726">
        <f t="shared" si="46"/>
        <v>2024</v>
      </c>
      <c r="J726" t="str">
        <f t="shared" si="47"/>
        <v>2024-11</v>
      </c>
    </row>
    <row r="727" spans="1:10">
      <c r="A727" s="24" t="s">
        <v>13</v>
      </c>
      <c r="B727" s="27">
        <v>45597</v>
      </c>
      <c r="C727" s="25">
        <v>572.52</v>
      </c>
      <c r="D727" s="26" t="s">
        <v>128</v>
      </c>
      <c r="E727" t="s">
        <v>126</v>
      </c>
      <c r="F727" t="s">
        <v>127</v>
      </c>
      <c r="G727" t="str">
        <f t="shared" si="44"/>
        <v>nov-2024</v>
      </c>
      <c r="H727" t="str">
        <f t="shared" si="45"/>
        <v>01-nov</v>
      </c>
      <c r="I727">
        <f t="shared" si="46"/>
        <v>2024</v>
      </c>
      <c r="J727" t="str">
        <f t="shared" si="47"/>
        <v>2024-11</v>
      </c>
    </row>
    <row r="728" spans="1:10">
      <c r="A728" s="24" t="s">
        <v>13</v>
      </c>
      <c r="B728" s="27">
        <v>45596</v>
      </c>
      <c r="C728" s="25">
        <v>291.94</v>
      </c>
      <c r="D728" s="26" t="s">
        <v>132</v>
      </c>
      <c r="E728" t="s">
        <v>126</v>
      </c>
      <c r="F728" t="s">
        <v>127</v>
      </c>
      <c r="G728" t="str">
        <f t="shared" si="44"/>
        <v>oct-2024</v>
      </c>
      <c r="H728" t="str">
        <f t="shared" si="45"/>
        <v>31-oct</v>
      </c>
      <c r="I728">
        <f t="shared" si="46"/>
        <v>2024</v>
      </c>
      <c r="J728" t="str">
        <f t="shared" si="47"/>
        <v>2024-10</v>
      </c>
    </row>
    <row r="729" spans="1:10">
      <c r="A729" s="24" t="s">
        <v>13</v>
      </c>
      <c r="B729" s="27">
        <v>45596</v>
      </c>
      <c r="C729" s="25">
        <v>326.45999999999998</v>
      </c>
      <c r="D729" s="26" t="s">
        <v>133</v>
      </c>
      <c r="E729" t="s">
        <v>126</v>
      </c>
      <c r="F729" t="s">
        <v>127</v>
      </c>
      <c r="G729" t="str">
        <f t="shared" si="44"/>
        <v>oct-2024</v>
      </c>
      <c r="H729" t="str">
        <f t="shared" si="45"/>
        <v>31-oct</v>
      </c>
      <c r="I729">
        <f t="shared" si="46"/>
        <v>2024</v>
      </c>
      <c r="J729" t="str">
        <f t="shared" si="47"/>
        <v>2024-10</v>
      </c>
    </row>
    <row r="730" spans="1:10">
      <c r="A730" s="24" t="s">
        <v>13</v>
      </c>
      <c r="B730" s="27">
        <v>45596</v>
      </c>
      <c r="C730" s="25">
        <v>596.29999999999995</v>
      </c>
      <c r="D730" s="26" t="s">
        <v>154</v>
      </c>
      <c r="E730" t="s">
        <v>126</v>
      </c>
      <c r="F730" t="s">
        <v>127</v>
      </c>
      <c r="G730" t="str">
        <f t="shared" si="44"/>
        <v>oct-2024</v>
      </c>
      <c r="H730" t="str">
        <f t="shared" si="45"/>
        <v>31-oct</v>
      </c>
      <c r="I730">
        <f t="shared" si="46"/>
        <v>2024</v>
      </c>
      <c r="J730" t="str">
        <f t="shared" si="47"/>
        <v>2024-10</v>
      </c>
    </row>
    <row r="731" spans="1:10">
      <c r="A731" s="24" t="s">
        <v>13</v>
      </c>
      <c r="B731" s="27">
        <v>45595</v>
      </c>
      <c r="C731" s="25">
        <v>353.58</v>
      </c>
      <c r="D731" s="26" t="s">
        <v>130</v>
      </c>
      <c r="E731" t="s">
        <v>126</v>
      </c>
      <c r="F731" t="s">
        <v>127</v>
      </c>
      <c r="G731" t="str">
        <f t="shared" si="44"/>
        <v>oct-2024</v>
      </c>
      <c r="H731" t="str">
        <f t="shared" si="45"/>
        <v>30-oct</v>
      </c>
      <c r="I731">
        <f t="shared" si="46"/>
        <v>2024</v>
      </c>
      <c r="J731" t="str">
        <f t="shared" si="47"/>
        <v>2024-10</v>
      </c>
    </row>
    <row r="732" spans="1:10">
      <c r="A732" s="24" t="s">
        <v>13</v>
      </c>
      <c r="B732" s="27">
        <v>45595</v>
      </c>
      <c r="C732" s="25">
        <v>432.29</v>
      </c>
      <c r="D732" s="26" t="s">
        <v>152</v>
      </c>
      <c r="E732" t="s">
        <v>126</v>
      </c>
      <c r="F732" t="s">
        <v>127</v>
      </c>
      <c r="G732" t="str">
        <f t="shared" si="44"/>
        <v>oct-2024</v>
      </c>
      <c r="H732" t="str">
        <f t="shared" si="45"/>
        <v>30-oct</v>
      </c>
      <c r="I732">
        <f t="shared" si="46"/>
        <v>2024</v>
      </c>
      <c r="J732" t="str">
        <f t="shared" si="47"/>
        <v>2024-10</v>
      </c>
    </row>
    <row r="733" spans="1:10">
      <c r="A733" s="24" t="s">
        <v>13</v>
      </c>
      <c r="B733" s="27">
        <v>45595</v>
      </c>
      <c r="C733" s="25">
        <v>745.08</v>
      </c>
      <c r="D733" s="26" t="s">
        <v>132</v>
      </c>
      <c r="E733" t="s">
        <v>126</v>
      </c>
      <c r="F733" t="s">
        <v>127</v>
      </c>
      <c r="G733" t="str">
        <f t="shared" si="44"/>
        <v>oct-2024</v>
      </c>
      <c r="H733" t="str">
        <f t="shared" si="45"/>
        <v>30-oct</v>
      </c>
      <c r="I733">
        <f t="shared" si="46"/>
        <v>2024</v>
      </c>
      <c r="J733" t="str">
        <f t="shared" si="47"/>
        <v>2024-10</v>
      </c>
    </row>
    <row r="734" spans="1:10">
      <c r="A734" s="24" t="s">
        <v>13</v>
      </c>
      <c r="B734" s="27">
        <v>45595</v>
      </c>
      <c r="C734" s="25">
        <v>133.27000000000001</v>
      </c>
      <c r="D734" s="26" t="s">
        <v>132</v>
      </c>
      <c r="E734" t="s">
        <v>126</v>
      </c>
      <c r="F734" t="s">
        <v>127</v>
      </c>
      <c r="G734" t="str">
        <f t="shared" si="44"/>
        <v>oct-2024</v>
      </c>
      <c r="H734" t="str">
        <f t="shared" si="45"/>
        <v>30-oct</v>
      </c>
      <c r="I734">
        <f t="shared" si="46"/>
        <v>2024</v>
      </c>
      <c r="J734" t="str">
        <f t="shared" si="47"/>
        <v>2024-10</v>
      </c>
    </row>
    <row r="735" spans="1:10">
      <c r="A735" s="24" t="s">
        <v>13</v>
      </c>
      <c r="B735" s="27">
        <v>45595</v>
      </c>
      <c r="C735" s="25">
        <v>35.700000000000003</v>
      </c>
      <c r="D735" s="26" t="s">
        <v>132</v>
      </c>
      <c r="E735" t="s">
        <v>126</v>
      </c>
      <c r="F735" t="s">
        <v>127</v>
      </c>
      <c r="G735" t="str">
        <f t="shared" si="44"/>
        <v>oct-2024</v>
      </c>
      <c r="H735" t="str">
        <f t="shared" si="45"/>
        <v>30-oct</v>
      </c>
      <c r="I735">
        <f t="shared" si="46"/>
        <v>2024</v>
      </c>
      <c r="J735" t="str">
        <f t="shared" si="47"/>
        <v>2024-10</v>
      </c>
    </row>
    <row r="736" spans="1:10">
      <c r="A736" s="24" t="s">
        <v>13</v>
      </c>
      <c r="B736" s="27">
        <v>45595</v>
      </c>
      <c r="C736" s="25">
        <v>425.35</v>
      </c>
      <c r="D736" s="26" t="s">
        <v>133</v>
      </c>
      <c r="E736" t="s">
        <v>126</v>
      </c>
      <c r="F736" t="s">
        <v>127</v>
      </c>
      <c r="G736" t="str">
        <f t="shared" si="44"/>
        <v>oct-2024</v>
      </c>
      <c r="H736" t="str">
        <f t="shared" si="45"/>
        <v>30-oct</v>
      </c>
      <c r="I736">
        <f t="shared" si="46"/>
        <v>2024</v>
      </c>
      <c r="J736" t="str">
        <f t="shared" si="47"/>
        <v>2024-10</v>
      </c>
    </row>
    <row r="737" spans="1:10">
      <c r="A737" s="24" t="s">
        <v>13</v>
      </c>
      <c r="B737" s="27">
        <v>45595</v>
      </c>
      <c r="C737" s="25">
        <v>32.71</v>
      </c>
      <c r="D737" s="26" t="s">
        <v>133</v>
      </c>
      <c r="E737" t="s">
        <v>126</v>
      </c>
      <c r="F737" t="s">
        <v>127</v>
      </c>
      <c r="G737" t="str">
        <f t="shared" si="44"/>
        <v>oct-2024</v>
      </c>
      <c r="H737" t="str">
        <f t="shared" si="45"/>
        <v>30-oct</v>
      </c>
      <c r="I737">
        <f t="shared" si="46"/>
        <v>2024</v>
      </c>
      <c r="J737" t="str">
        <f t="shared" si="47"/>
        <v>2024-10</v>
      </c>
    </row>
    <row r="738" spans="1:10">
      <c r="A738" s="24" t="s">
        <v>13</v>
      </c>
      <c r="B738" s="27">
        <v>45595</v>
      </c>
      <c r="C738" s="25">
        <v>163.61000000000001</v>
      </c>
      <c r="D738" s="26" t="s">
        <v>134</v>
      </c>
      <c r="E738" t="s">
        <v>126</v>
      </c>
      <c r="F738" t="s">
        <v>127</v>
      </c>
      <c r="G738" t="str">
        <f t="shared" si="44"/>
        <v>oct-2024</v>
      </c>
      <c r="H738" t="str">
        <f t="shared" si="45"/>
        <v>30-oct</v>
      </c>
      <c r="I738">
        <f t="shared" si="46"/>
        <v>2024</v>
      </c>
      <c r="J738" t="str">
        <f t="shared" si="47"/>
        <v>2024-10</v>
      </c>
    </row>
    <row r="739" spans="1:10">
      <c r="A739" s="24" t="s">
        <v>13</v>
      </c>
      <c r="B739" s="27">
        <v>45595</v>
      </c>
      <c r="C739" s="25">
        <v>125.29</v>
      </c>
      <c r="D739" s="26" t="s">
        <v>142</v>
      </c>
      <c r="E739" t="s">
        <v>126</v>
      </c>
      <c r="F739" t="s">
        <v>127</v>
      </c>
      <c r="G739" t="str">
        <f t="shared" si="44"/>
        <v>oct-2024</v>
      </c>
      <c r="H739" t="str">
        <f t="shared" si="45"/>
        <v>30-oct</v>
      </c>
      <c r="I739">
        <f t="shared" si="46"/>
        <v>2024</v>
      </c>
      <c r="J739" t="str">
        <f t="shared" si="47"/>
        <v>2024-10</v>
      </c>
    </row>
    <row r="740" spans="1:10">
      <c r="A740" s="24" t="s">
        <v>13</v>
      </c>
      <c r="B740" s="27">
        <v>45595</v>
      </c>
      <c r="C740" s="25">
        <v>438.4</v>
      </c>
      <c r="D740" s="26" t="s">
        <v>137</v>
      </c>
      <c r="E740" t="s">
        <v>126</v>
      </c>
      <c r="F740" t="s">
        <v>127</v>
      </c>
      <c r="G740" t="str">
        <f t="shared" si="44"/>
        <v>oct-2024</v>
      </c>
      <c r="H740" t="str">
        <f t="shared" si="45"/>
        <v>30-oct</v>
      </c>
      <c r="I740">
        <f t="shared" si="46"/>
        <v>2024</v>
      </c>
      <c r="J740" t="str">
        <f t="shared" si="47"/>
        <v>2024-10</v>
      </c>
    </row>
    <row r="741" spans="1:10">
      <c r="A741" s="24" t="s">
        <v>13</v>
      </c>
      <c r="B741" s="27">
        <v>45595</v>
      </c>
      <c r="C741" s="25">
        <v>61.95</v>
      </c>
      <c r="D741" s="26" t="s">
        <v>131</v>
      </c>
      <c r="E741" t="s">
        <v>126</v>
      </c>
      <c r="F741" t="s">
        <v>127</v>
      </c>
      <c r="G741" t="str">
        <f t="shared" si="44"/>
        <v>oct-2024</v>
      </c>
      <c r="H741" t="str">
        <f t="shared" si="45"/>
        <v>30-oct</v>
      </c>
      <c r="I741">
        <f t="shared" si="46"/>
        <v>2024</v>
      </c>
      <c r="J741" t="str">
        <f t="shared" si="47"/>
        <v>2024-10</v>
      </c>
    </row>
    <row r="742" spans="1:10">
      <c r="A742" s="24" t="s">
        <v>13</v>
      </c>
      <c r="B742" s="27">
        <v>45595</v>
      </c>
      <c r="C742" s="25">
        <v>767.2</v>
      </c>
      <c r="D742" s="26" t="s">
        <v>131</v>
      </c>
      <c r="E742" t="s">
        <v>126</v>
      </c>
      <c r="F742" t="s">
        <v>127</v>
      </c>
      <c r="G742" t="str">
        <f t="shared" si="44"/>
        <v>oct-2024</v>
      </c>
      <c r="H742" t="str">
        <f t="shared" si="45"/>
        <v>30-oct</v>
      </c>
      <c r="I742">
        <f t="shared" si="46"/>
        <v>2024</v>
      </c>
      <c r="J742" t="str">
        <f t="shared" si="47"/>
        <v>2024-10</v>
      </c>
    </row>
    <row r="743" spans="1:10">
      <c r="A743" s="24" t="s">
        <v>13</v>
      </c>
      <c r="B743" s="27">
        <v>45594</v>
      </c>
      <c r="C743" s="25">
        <v>178.32</v>
      </c>
      <c r="D743" s="26" t="s">
        <v>133</v>
      </c>
      <c r="E743" t="s">
        <v>126</v>
      </c>
      <c r="F743" t="s">
        <v>127</v>
      </c>
      <c r="G743" t="str">
        <f t="shared" si="44"/>
        <v>oct-2024</v>
      </c>
      <c r="H743" t="str">
        <f t="shared" si="45"/>
        <v>29-oct</v>
      </c>
      <c r="I743">
        <f t="shared" si="46"/>
        <v>2024</v>
      </c>
      <c r="J743" t="str">
        <f t="shared" si="47"/>
        <v>2024-10</v>
      </c>
    </row>
    <row r="744" spans="1:10">
      <c r="A744" s="24" t="s">
        <v>13</v>
      </c>
      <c r="B744" s="27">
        <v>45594</v>
      </c>
      <c r="C744" s="25">
        <v>562.1</v>
      </c>
      <c r="D744" s="26" t="s">
        <v>134</v>
      </c>
      <c r="E744" t="s">
        <v>126</v>
      </c>
      <c r="F744" t="s">
        <v>127</v>
      </c>
      <c r="G744" t="str">
        <f t="shared" si="44"/>
        <v>oct-2024</v>
      </c>
      <c r="H744" t="str">
        <f t="shared" si="45"/>
        <v>29-oct</v>
      </c>
      <c r="I744">
        <f t="shared" si="46"/>
        <v>2024</v>
      </c>
      <c r="J744" t="str">
        <f t="shared" si="47"/>
        <v>2024-10</v>
      </c>
    </row>
    <row r="745" spans="1:10">
      <c r="A745" s="24" t="s">
        <v>13</v>
      </c>
      <c r="B745" s="27">
        <v>45593</v>
      </c>
      <c r="C745" s="25">
        <v>376.62</v>
      </c>
      <c r="D745" s="26" t="s">
        <v>132</v>
      </c>
      <c r="E745" t="s">
        <v>126</v>
      </c>
      <c r="F745" t="s">
        <v>127</v>
      </c>
      <c r="G745" t="str">
        <f t="shared" si="44"/>
        <v>oct-2024</v>
      </c>
      <c r="H745" t="str">
        <f t="shared" si="45"/>
        <v>28-oct</v>
      </c>
      <c r="I745">
        <f t="shared" si="46"/>
        <v>2024</v>
      </c>
      <c r="J745" t="str">
        <f t="shared" si="47"/>
        <v>2024-10</v>
      </c>
    </row>
    <row r="746" spans="1:10">
      <c r="A746" s="24" t="s">
        <v>13</v>
      </c>
      <c r="B746" s="27">
        <v>45593</v>
      </c>
      <c r="C746" s="25">
        <v>519.6</v>
      </c>
      <c r="D746" s="26" t="s">
        <v>133</v>
      </c>
      <c r="E746" t="s">
        <v>126</v>
      </c>
      <c r="F746" t="s">
        <v>127</v>
      </c>
      <c r="G746" t="str">
        <f t="shared" si="44"/>
        <v>oct-2024</v>
      </c>
      <c r="H746" t="str">
        <f t="shared" si="45"/>
        <v>28-oct</v>
      </c>
      <c r="I746">
        <f t="shared" si="46"/>
        <v>2024</v>
      </c>
      <c r="J746" t="str">
        <f t="shared" si="47"/>
        <v>2024-10</v>
      </c>
    </row>
    <row r="747" spans="1:10">
      <c r="A747" s="24" t="s">
        <v>13</v>
      </c>
      <c r="B747" s="27">
        <v>45593</v>
      </c>
      <c r="C747" s="25">
        <v>40.46</v>
      </c>
      <c r="D747" s="26" t="s">
        <v>137</v>
      </c>
      <c r="E747" t="s">
        <v>126</v>
      </c>
      <c r="F747" t="s">
        <v>127</v>
      </c>
      <c r="G747" t="str">
        <f t="shared" si="44"/>
        <v>oct-2024</v>
      </c>
      <c r="H747" t="str">
        <f t="shared" si="45"/>
        <v>28-oct</v>
      </c>
      <c r="I747">
        <f t="shared" si="46"/>
        <v>2024</v>
      </c>
      <c r="J747" t="str">
        <f t="shared" si="47"/>
        <v>2024-10</v>
      </c>
    </row>
    <row r="748" spans="1:10">
      <c r="A748" s="24" t="s">
        <v>13</v>
      </c>
      <c r="B748" s="27">
        <v>45593</v>
      </c>
      <c r="C748" s="25">
        <v>346.57</v>
      </c>
      <c r="D748" s="26" t="s">
        <v>137</v>
      </c>
      <c r="E748" t="s">
        <v>126</v>
      </c>
      <c r="F748" t="s">
        <v>127</v>
      </c>
      <c r="G748" t="str">
        <f t="shared" si="44"/>
        <v>oct-2024</v>
      </c>
      <c r="H748" t="str">
        <f t="shared" si="45"/>
        <v>28-oct</v>
      </c>
      <c r="I748">
        <f t="shared" si="46"/>
        <v>2024</v>
      </c>
      <c r="J748" t="str">
        <f t="shared" si="47"/>
        <v>2024-10</v>
      </c>
    </row>
    <row r="749" spans="1:10">
      <c r="A749" s="24" t="s">
        <v>13</v>
      </c>
      <c r="B749" s="27">
        <v>45593</v>
      </c>
      <c r="C749" s="25">
        <v>117.66</v>
      </c>
      <c r="D749" s="26" t="s">
        <v>131</v>
      </c>
      <c r="E749" t="s">
        <v>126</v>
      </c>
      <c r="F749" t="s">
        <v>127</v>
      </c>
      <c r="G749" t="str">
        <f t="shared" si="44"/>
        <v>oct-2024</v>
      </c>
      <c r="H749" t="str">
        <f t="shared" si="45"/>
        <v>28-oct</v>
      </c>
      <c r="I749">
        <f t="shared" si="46"/>
        <v>2024</v>
      </c>
      <c r="J749" t="str">
        <f t="shared" si="47"/>
        <v>2024-10</v>
      </c>
    </row>
    <row r="750" spans="1:10">
      <c r="A750" s="24" t="s">
        <v>13</v>
      </c>
      <c r="B750" s="27">
        <v>45591</v>
      </c>
      <c r="C750" s="25">
        <v>570.01</v>
      </c>
      <c r="D750" s="26" t="s">
        <v>133</v>
      </c>
      <c r="E750" t="s">
        <v>126</v>
      </c>
      <c r="F750" t="s">
        <v>127</v>
      </c>
      <c r="G750" t="str">
        <f t="shared" si="44"/>
        <v>oct-2024</v>
      </c>
      <c r="H750" t="str">
        <f t="shared" si="45"/>
        <v>26-oct</v>
      </c>
      <c r="I750">
        <f t="shared" si="46"/>
        <v>2024</v>
      </c>
      <c r="J750" t="str">
        <f t="shared" si="47"/>
        <v>2024-10</v>
      </c>
    </row>
    <row r="751" spans="1:10">
      <c r="A751" s="24" t="s">
        <v>13</v>
      </c>
      <c r="B751" s="27">
        <v>45591</v>
      </c>
      <c r="C751" s="25">
        <v>465.02</v>
      </c>
      <c r="D751" s="26" t="s">
        <v>132</v>
      </c>
      <c r="E751" t="s">
        <v>126</v>
      </c>
      <c r="F751" t="s">
        <v>127</v>
      </c>
      <c r="G751" t="str">
        <f t="shared" si="44"/>
        <v>oct-2024</v>
      </c>
      <c r="H751" t="str">
        <f t="shared" si="45"/>
        <v>26-oct</v>
      </c>
      <c r="I751">
        <f t="shared" si="46"/>
        <v>2024</v>
      </c>
      <c r="J751" t="str">
        <f t="shared" si="47"/>
        <v>2024-10</v>
      </c>
    </row>
    <row r="752" spans="1:10">
      <c r="A752" s="24" t="s">
        <v>13</v>
      </c>
      <c r="B752" s="27">
        <v>45591</v>
      </c>
      <c r="C752" s="25">
        <v>146.87</v>
      </c>
      <c r="D752" s="26" t="s">
        <v>136</v>
      </c>
      <c r="E752" t="s">
        <v>126</v>
      </c>
      <c r="F752" t="s">
        <v>127</v>
      </c>
      <c r="G752" t="str">
        <f t="shared" si="44"/>
        <v>oct-2024</v>
      </c>
      <c r="H752" t="str">
        <f t="shared" si="45"/>
        <v>26-oct</v>
      </c>
      <c r="I752">
        <f t="shared" si="46"/>
        <v>2024</v>
      </c>
      <c r="J752" t="str">
        <f t="shared" si="47"/>
        <v>2024-10</v>
      </c>
    </row>
    <row r="753" spans="1:10">
      <c r="A753" s="24" t="s">
        <v>13</v>
      </c>
      <c r="B753" s="27">
        <v>45590</v>
      </c>
      <c r="C753" s="25">
        <v>666.57</v>
      </c>
      <c r="D753" s="26" t="s">
        <v>132</v>
      </c>
      <c r="E753" t="s">
        <v>126</v>
      </c>
      <c r="F753" t="s">
        <v>127</v>
      </c>
      <c r="G753" t="str">
        <f t="shared" si="44"/>
        <v>oct-2024</v>
      </c>
      <c r="H753" t="str">
        <f t="shared" si="45"/>
        <v>25-oct</v>
      </c>
      <c r="I753">
        <f t="shared" si="46"/>
        <v>2024</v>
      </c>
      <c r="J753" t="str">
        <f t="shared" si="47"/>
        <v>2024-10</v>
      </c>
    </row>
    <row r="754" spans="1:10">
      <c r="A754" s="24" t="s">
        <v>13</v>
      </c>
      <c r="B754" s="27">
        <v>45590</v>
      </c>
      <c r="C754" s="25">
        <v>56.4</v>
      </c>
      <c r="D754" s="26" t="s">
        <v>133</v>
      </c>
      <c r="E754" t="s">
        <v>126</v>
      </c>
      <c r="F754" t="s">
        <v>127</v>
      </c>
      <c r="G754" t="str">
        <f t="shared" si="44"/>
        <v>oct-2024</v>
      </c>
      <c r="H754" t="str">
        <f t="shared" si="45"/>
        <v>25-oct</v>
      </c>
      <c r="I754">
        <f t="shared" si="46"/>
        <v>2024</v>
      </c>
      <c r="J754" t="str">
        <f t="shared" si="47"/>
        <v>2024-10</v>
      </c>
    </row>
    <row r="755" spans="1:10">
      <c r="A755" s="24" t="s">
        <v>13</v>
      </c>
      <c r="B755" s="27">
        <v>45590</v>
      </c>
      <c r="C755" s="25">
        <v>395.59</v>
      </c>
      <c r="D755" s="26" t="s">
        <v>133</v>
      </c>
      <c r="E755" t="s">
        <v>126</v>
      </c>
      <c r="F755" t="s">
        <v>127</v>
      </c>
      <c r="G755" t="str">
        <f t="shared" si="44"/>
        <v>oct-2024</v>
      </c>
      <c r="H755" t="str">
        <f t="shared" si="45"/>
        <v>25-oct</v>
      </c>
      <c r="I755">
        <f t="shared" si="46"/>
        <v>2024</v>
      </c>
      <c r="J755" t="str">
        <f t="shared" si="47"/>
        <v>2024-10</v>
      </c>
    </row>
    <row r="756" spans="1:10">
      <c r="A756" s="24" t="s">
        <v>13</v>
      </c>
      <c r="B756" s="27">
        <v>45590</v>
      </c>
      <c r="C756" s="25">
        <v>447.6</v>
      </c>
      <c r="D756" s="26" t="s">
        <v>134</v>
      </c>
      <c r="E756" t="s">
        <v>126</v>
      </c>
      <c r="F756" t="s">
        <v>127</v>
      </c>
      <c r="G756" t="str">
        <f t="shared" si="44"/>
        <v>oct-2024</v>
      </c>
      <c r="H756" t="str">
        <f t="shared" si="45"/>
        <v>25-oct</v>
      </c>
      <c r="I756">
        <f t="shared" si="46"/>
        <v>2024</v>
      </c>
      <c r="J756" t="str">
        <f t="shared" si="47"/>
        <v>2024-10</v>
      </c>
    </row>
    <row r="757" spans="1:10">
      <c r="A757" s="24" t="s">
        <v>13</v>
      </c>
      <c r="B757" s="27">
        <v>45590</v>
      </c>
      <c r="C757" s="25">
        <v>661.54</v>
      </c>
      <c r="D757" s="26" t="s">
        <v>129</v>
      </c>
      <c r="E757" t="s">
        <v>126</v>
      </c>
      <c r="F757" t="s">
        <v>127</v>
      </c>
      <c r="G757" t="str">
        <f t="shared" si="44"/>
        <v>oct-2024</v>
      </c>
      <c r="H757" t="str">
        <f t="shared" si="45"/>
        <v>25-oct</v>
      </c>
      <c r="I757">
        <f t="shared" si="46"/>
        <v>2024</v>
      </c>
      <c r="J757" t="str">
        <f t="shared" si="47"/>
        <v>2024-10</v>
      </c>
    </row>
    <row r="758" spans="1:10">
      <c r="A758" s="24" t="s">
        <v>13</v>
      </c>
      <c r="B758" s="27">
        <v>45589</v>
      </c>
      <c r="C758" s="25">
        <v>234.67</v>
      </c>
      <c r="D758" s="26" t="s">
        <v>132</v>
      </c>
      <c r="E758" t="s">
        <v>126</v>
      </c>
      <c r="F758" t="s">
        <v>127</v>
      </c>
      <c r="G758" t="str">
        <f t="shared" si="44"/>
        <v>oct-2024</v>
      </c>
      <c r="H758" t="str">
        <f t="shared" si="45"/>
        <v>24-oct</v>
      </c>
      <c r="I758">
        <f t="shared" si="46"/>
        <v>2024</v>
      </c>
      <c r="J758" t="str">
        <f t="shared" si="47"/>
        <v>2024-10</v>
      </c>
    </row>
    <row r="759" spans="1:10">
      <c r="A759" s="24" t="s">
        <v>13</v>
      </c>
      <c r="B759" s="27">
        <v>45589</v>
      </c>
      <c r="C759" s="25">
        <v>476.41</v>
      </c>
      <c r="D759" s="26" t="s">
        <v>133</v>
      </c>
      <c r="E759" t="s">
        <v>126</v>
      </c>
      <c r="F759" t="s">
        <v>127</v>
      </c>
      <c r="G759" t="str">
        <f t="shared" si="44"/>
        <v>oct-2024</v>
      </c>
      <c r="H759" t="str">
        <f t="shared" si="45"/>
        <v>24-oct</v>
      </c>
      <c r="I759">
        <f t="shared" si="46"/>
        <v>2024</v>
      </c>
      <c r="J759" t="str">
        <f t="shared" si="47"/>
        <v>2024-10</v>
      </c>
    </row>
    <row r="760" spans="1:10">
      <c r="A760" s="24" t="s">
        <v>13</v>
      </c>
      <c r="B760" s="27">
        <v>45589</v>
      </c>
      <c r="C760" s="25">
        <v>565.66</v>
      </c>
      <c r="D760" s="26" t="s">
        <v>131</v>
      </c>
      <c r="E760" t="s">
        <v>126</v>
      </c>
      <c r="F760" t="s">
        <v>127</v>
      </c>
      <c r="G760" t="str">
        <f t="shared" si="44"/>
        <v>oct-2024</v>
      </c>
      <c r="H760" t="str">
        <f t="shared" si="45"/>
        <v>24-oct</v>
      </c>
      <c r="I760">
        <f t="shared" si="46"/>
        <v>2024</v>
      </c>
      <c r="J760" t="str">
        <f t="shared" si="47"/>
        <v>2024-10</v>
      </c>
    </row>
    <row r="761" spans="1:10">
      <c r="A761" s="24" t="s">
        <v>13</v>
      </c>
      <c r="B761" s="27">
        <v>45588</v>
      </c>
      <c r="C761" s="25">
        <v>169.64</v>
      </c>
      <c r="D761" s="26" t="s">
        <v>130</v>
      </c>
      <c r="E761" t="s">
        <v>126</v>
      </c>
      <c r="F761" t="s">
        <v>127</v>
      </c>
      <c r="G761" t="str">
        <f t="shared" si="44"/>
        <v>oct-2024</v>
      </c>
      <c r="H761" t="str">
        <f t="shared" si="45"/>
        <v>23-oct</v>
      </c>
      <c r="I761">
        <f t="shared" si="46"/>
        <v>2024</v>
      </c>
      <c r="J761" t="str">
        <f t="shared" si="47"/>
        <v>2024-10</v>
      </c>
    </row>
    <row r="762" spans="1:10">
      <c r="A762" s="24" t="s">
        <v>13</v>
      </c>
      <c r="B762" s="27">
        <v>45588</v>
      </c>
      <c r="C762" s="25">
        <v>504.39</v>
      </c>
      <c r="D762" s="26" t="s">
        <v>132</v>
      </c>
      <c r="E762" t="s">
        <v>126</v>
      </c>
      <c r="F762" t="s">
        <v>127</v>
      </c>
      <c r="G762" t="str">
        <f t="shared" si="44"/>
        <v>oct-2024</v>
      </c>
      <c r="H762" t="str">
        <f t="shared" si="45"/>
        <v>23-oct</v>
      </c>
      <c r="I762">
        <f t="shared" si="46"/>
        <v>2024</v>
      </c>
      <c r="J762" t="str">
        <f t="shared" si="47"/>
        <v>2024-10</v>
      </c>
    </row>
    <row r="763" spans="1:10">
      <c r="A763" s="24" t="s">
        <v>13</v>
      </c>
      <c r="B763" s="27">
        <v>45588</v>
      </c>
      <c r="C763" s="25">
        <v>352.73</v>
      </c>
      <c r="D763" s="26" t="s">
        <v>133</v>
      </c>
      <c r="E763" t="s">
        <v>126</v>
      </c>
      <c r="F763" t="s">
        <v>127</v>
      </c>
      <c r="G763" t="str">
        <f t="shared" si="44"/>
        <v>oct-2024</v>
      </c>
      <c r="H763" t="str">
        <f t="shared" si="45"/>
        <v>23-oct</v>
      </c>
      <c r="I763">
        <f t="shared" si="46"/>
        <v>2024</v>
      </c>
      <c r="J763" t="str">
        <f t="shared" si="47"/>
        <v>2024-10</v>
      </c>
    </row>
    <row r="764" spans="1:10">
      <c r="A764" s="24" t="s">
        <v>13</v>
      </c>
      <c r="B764" s="27">
        <v>45588</v>
      </c>
      <c r="C764" s="25">
        <v>463.06</v>
      </c>
      <c r="D764" s="26" t="s">
        <v>134</v>
      </c>
      <c r="E764" t="s">
        <v>126</v>
      </c>
      <c r="F764" t="s">
        <v>127</v>
      </c>
      <c r="G764" t="str">
        <f t="shared" si="44"/>
        <v>oct-2024</v>
      </c>
      <c r="H764" t="str">
        <f t="shared" si="45"/>
        <v>23-oct</v>
      </c>
      <c r="I764">
        <f t="shared" si="46"/>
        <v>2024</v>
      </c>
      <c r="J764" t="str">
        <f t="shared" si="47"/>
        <v>2024-10</v>
      </c>
    </row>
    <row r="765" spans="1:10">
      <c r="A765" s="24" t="s">
        <v>13</v>
      </c>
      <c r="B765" s="27">
        <v>45588</v>
      </c>
      <c r="C765" s="25">
        <v>119.93</v>
      </c>
      <c r="D765" s="26" t="s">
        <v>131</v>
      </c>
      <c r="E765" t="s">
        <v>126</v>
      </c>
      <c r="F765" t="s">
        <v>127</v>
      </c>
      <c r="G765" t="str">
        <f t="shared" si="44"/>
        <v>oct-2024</v>
      </c>
      <c r="H765" t="str">
        <f t="shared" si="45"/>
        <v>23-oct</v>
      </c>
      <c r="I765">
        <f t="shared" si="46"/>
        <v>2024</v>
      </c>
      <c r="J765" t="str">
        <f t="shared" si="47"/>
        <v>2024-10</v>
      </c>
    </row>
    <row r="766" spans="1:10">
      <c r="A766" s="24" t="s">
        <v>13</v>
      </c>
      <c r="B766" s="27">
        <v>45588</v>
      </c>
      <c r="C766" s="25">
        <v>633.58000000000004</v>
      </c>
      <c r="D766" s="26" t="s">
        <v>129</v>
      </c>
      <c r="E766" t="s">
        <v>126</v>
      </c>
      <c r="F766" t="s">
        <v>127</v>
      </c>
      <c r="G766" t="str">
        <f t="shared" si="44"/>
        <v>oct-2024</v>
      </c>
      <c r="H766" t="str">
        <f t="shared" si="45"/>
        <v>23-oct</v>
      </c>
      <c r="I766">
        <f t="shared" si="46"/>
        <v>2024</v>
      </c>
      <c r="J766" t="str">
        <f t="shared" si="47"/>
        <v>2024-10</v>
      </c>
    </row>
    <row r="767" spans="1:10">
      <c r="A767" s="24" t="s">
        <v>13</v>
      </c>
      <c r="B767" s="27">
        <v>45587</v>
      </c>
      <c r="C767" s="25">
        <v>194.91</v>
      </c>
      <c r="D767" s="26" t="s">
        <v>130</v>
      </c>
      <c r="E767" t="s">
        <v>126</v>
      </c>
      <c r="F767" t="s">
        <v>127</v>
      </c>
      <c r="G767" t="str">
        <f t="shared" si="44"/>
        <v>oct-2024</v>
      </c>
      <c r="H767" t="str">
        <f t="shared" si="45"/>
        <v>22-oct</v>
      </c>
      <c r="I767">
        <f t="shared" si="46"/>
        <v>2024</v>
      </c>
      <c r="J767" t="str">
        <f t="shared" si="47"/>
        <v>2024-10</v>
      </c>
    </row>
    <row r="768" spans="1:10">
      <c r="A768" s="24" t="s">
        <v>13</v>
      </c>
      <c r="B768" s="27">
        <v>45587</v>
      </c>
      <c r="C768" s="25">
        <v>734.43</v>
      </c>
      <c r="D768" s="26" t="s">
        <v>150</v>
      </c>
      <c r="E768" t="s">
        <v>126</v>
      </c>
      <c r="F768" t="s">
        <v>127</v>
      </c>
      <c r="G768" t="str">
        <f t="shared" si="44"/>
        <v>oct-2024</v>
      </c>
      <c r="H768" t="str">
        <f t="shared" si="45"/>
        <v>22-oct</v>
      </c>
      <c r="I768">
        <f t="shared" si="46"/>
        <v>2024</v>
      </c>
      <c r="J768" t="str">
        <f t="shared" si="47"/>
        <v>2024-10</v>
      </c>
    </row>
    <row r="769" spans="1:10">
      <c r="A769" s="24" t="s">
        <v>13</v>
      </c>
      <c r="B769" s="27">
        <v>45586</v>
      </c>
      <c r="C769" s="25">
        <v>772.56</v>
      </c>
      <c r="D769" s="26" t="s">
        <v>143</v>
      </c>
      <c r="E769" t="s">
        <v>126</v>
      </c>
      <c r="F769" t="s">
        <v>127</v>
      </c>
      <c r="G769" t="str">
        <f t="shared" si="44"/>
        <v>oct-2024</v>
      </c>
      <c r="H769" t="str">
        <f t="shared" si="45"/>
        <v>21-oct</v>
      </c>
      <c r="I769">
        <f t="shared" si="46"/>
        <v>2024</v>
      </c>
      <c r="J769" t="str">
        <f t="shared" si="47"/>
        <v>2024-10</v>
      </c>
    </row>
    <row r="770" spans="1:10">
      <c r="A770" s="24" t="s">
        <v>13</v>
      </c>
      <c r="B770" s="27">
        <v>45586</v>
      </c>
      <c r="C770" s="25">
        <v>189.13</v>
      </c>
      <c r="D770" s="26" t="s">
        <v>132</v>
      </c>
      <c r="E770" t="s">
        <v>126</v>
      </c>
      <c r="F770" t="s">
        <v>127</v>
      </c>
      <c r="G770" t="str">
        <f t="shared" ref="G770:G833" si="48">TEXT(B770,"mmm-aaaa")</f>
        <v>oct-2024</v>
      </c>
      <c r="H770" t="str">
        <f t="shared" ref="H770:H833" si="49">TEXT(B770,"jj-mmm")</f>
        <v>21-oct</v>
      </c>
      <c r="I770">
        <f t="shared" ref="I770:I833" si="50">YEAR(B770)</f>
        <v>2024</v>
      </c>
      <c r="J770" t="str">
        <f t="shared" ref="J770:J833" si="51">TEXT(B770,"aaaa-mm")</f>
        <v>2024-10</v>
      </c>
    </row>
    <row r="771" spans="1:10">
      <c r="A771" s="24" t="s">
        <v>13</v>
      </c>
      <c r="B771" s="27">
        <v>45586</v>
      </c>
      <c r="C771" s="25">
        <v>204.4</v>
      </c>
      <c r="D771" s="26" t="s">
        <v>133</v>
      </c>
      <c r="E771" t="s">
        <v>126</v>
      </c>
      <c r="F771" t="s">
        <v>127</v>
      </c>
      <c r="G771" t="str">
        <f t="shared" si="48"/>
        <v>oct-2024</v>
      </c>
      <c r="H771" t="str">
        <f t="shared" si="49"/>
        <v>21-oct</v>
      </c>
      <c r="I771">
        <f t="shared" si="50"/>
        <v>2024</v>
      </c>
      <c r="J771" t="str">
        <f t="shared" si="51"/>
        <v>2024-10</v>
      </c>
    </row>
    <row r="772" spans="1:10">
      <c r="A772" s="24" t="s">
        <v>13</v>
      </c>
      <c r="B772" s="27">
        <v>45586</v>
      </c>
      <c r="C772" s="25">
        <v>337.72</v>
      </c>
      <c r="D772" s="26" t="s">
        <v>128</v>
      </c>
      <c r="E772" t="s">
        <v>126</v>
      </c>
      <c r="F772" t="s">
        <v>127</v>
      </c>
      <c r="G772" t="str">
        <f t="shared" si="48"/>
        <v>oct-2024</v>
      </c>
      <c r="H772" t="str">
        <f t="shared" si="49"/>
        <v>21-oct</v>
      </c>
      <c r="I772">
        <f t="shared" si="50"/>
        <v>2024</v>
      </c>
      <c r="J772" t="str">
        <f t="shared" si="51"/>
        <v>2024-10</v>
      </c>
    </row>
    <row r="773" spans="1:10">
      <c r="A773" s="24" t="s">
        <v>13</v>
      </c>
      <c r="B773" s="27">
        <v>45586</v>
      </c>
      <c r="C773" s="25">
        <v>750.89</v>
      </c>
      <c r="D773" s="26" t="s">
        <v>137</v>
      </c>
      <c r="E773" t="s">
        <v>126</v>
      </c>
      <c r="F773" t="s">
        <v>127</v>
      </c>
      <c r="G773" t="str">
        <f t="shared" si="48"/>
        <v>oct-2024</v>
      </c>
      <c r="H773" t="str">
        <f t="shared" si="49"/>
        <v>21-oct</v>
      </c>
      <c r="I773">
        <f t="shared" si="50"/>
        <v>2024</v>
      </c>
      <c r="J773" t="str">
        <f t="shared" si="51"/>
        <v>2024-10</v>
      </c>
    </row>
    <row r="774" spans="1:10">
      <c r="A774" s="24" t="s">
        <v>13</v>
      </c>
      <c r="B774" s="27">
        <v>45585</v>
      </c>
      <c r="C774" s="25">
        <v>281.85000000000002</v>
      </c>
      <c r="D774" s="26" t="s">
        <v>133</v>
      </c>
      <c r="E774" t="s">
        <v>126</v>
      </c>
      <c r="F774" t="s">
        <v>127</v>
      </c>
      <c r="G774" t="str">
        <f t="shared" si="48"/>
        <v>oct-2024</v>
      </c>
      <c r="H774" t="str">
        <f t="shared" si="49"/>
        <v>20-oct</v>
      </c>
      <c r="I774">
        <f t="shared" si="50"/>
        <v>2024</v>
      </c>
      <c r="J774" t="str">
        <f t="shared" si="51"/>
        <v>2024-10</v>
      </c>
    </row>
    <row r="775" spans="1:10">
      <c r="A775" s="24" t="s">
        <v>13</v>
      </c>
      <c r="B775" s="27">
        <v>45584</v>
      </c>
      <c r="C775" s="25">
        <v>160.1</v>
      </c>
      <c r="D775" s="26" t="s">
        <v>133</v>
      </c>
      <c r="E775" t="s">
        <v>126</v>
      </c>
      <c r="F775" t="s">
        <v>127</v>
      </c>
      <c r="G775" t="str">
        <f t="shared" si="48"/>
        <v>oct-2024</v>
      </c>
      <c r="H775" t="str">
        <f t="shared" si="49"/>
        <v>19-oct</v>
      </c>
      <c r="I775">
        <f t="shared" si="50"/>
        <v>2024</v>
      </c>
      <c r="J775" t="str">
        <f t="shared" si="51"/>
        <v>2024-10</v>
      </c>
    </row>
    <row r="776" spans="1:10">
      <c r="A776" s="24" t="s">
        <v>13</v>
      </c>
      <c r="B776" s="27">
        <v>45584</v>
      </c>
      <c r="C776" s="25">
        <v>531.65</v>
      </c>
      <c r="D776" s="26" t="s">
        <v>132</v>
      </c>
      <c r="E776" t="s">
        <v>126</v>
      </c>
      <c r="F776" t="s">
        <v>127</v>
      </c>
      <c r="G776" t="str">
        <f t="shared" si="48"/>
        <v>oct-2024</v>
      </c>
      <c r="H776" t="str">
        <f t="shared" si="49"/>
        <v>19-oct</v>
      </c>
      <c r="I776">
        <f t="shared" si="50"/>
        <v>2024</v>
      </c>
      <c r="J776" t="str">
        <f t="shared" si="51"/>
        <v>2024-10</v>
      </c>
    </row>
    <row r="777" spans="1:10">
      <c r="A777" s="24" t="s">
        <v>13</v>
      </c>
      <c r="B777" s="27">
        <v>45584</v>
      </c>
      <c r="C777" s="25">
        <v>554.73</v>
      </c>
      <c r="D777" s="26" t="s">
        <v>131</v>
      </c>
      <c r="E777" t="s">
        <v>126</v>
      </c>
      <c r="F777" t="s">
        <v>127</v>
      </c>
      <c r="G777" t="str">
        <f t="shared" si="48"/>
        <v>oct-2024</v>
      </c>
      <c r="H777" t="str">
        <f t="shared" si="49"/>
        <v>19-oct</v>
      </c>
      <c r="I777">
        <f t="shared" si="50"/>
        <v>2024</v>
      </c>
      <c r="J777" t="str">
        <f t="shared" si="51"/>
        <v>2024-10</v>
      </c>
    </row>
    <row r="778" spans="1:10">
      <c r="A778" s="24" t="s">
        <v>13</v>
      </c>
      <c r="B778" s="27">
        <v>45583</v>
      </c>
      <c r="C778" s="25">
        <v>443.3</v>
      </c>
      <c r="D778" s="26" t="s">
        <v>149</v>
      </c>
      <c r="E778" t="s">
        <v>126</v>
      </c>
      <c r="F778" t="s">
        <v>127</v>
      </c>
      <c r="G778" t="str">
        <f t="shared" si="48"/>
        <v>oct-2024</v>
      </c>
      <c r="H778" t="str">
        <f t="shared" si="49"/>
        <v>18-oct</v>
      </c>
      <c r="I778">
        <f t="shared" si="50"/>
        <v>2024</v>
      </c>
      <c r="J778" t="str">
        <f t="shared" si="51"/>
        <v>2024-10</v>
      </c>
    </row>
    <row r="779" spans="1:10">
      <c r="A779" s="24" t="s">
        <v>13</v>
      </c>
      <c r="B779" s="27">
        <v>45583</v>
      </c>
      <c r="C779" s="25">
        <v>502.3</v>
      </c>
      <c r="D779" s="26" t="s">
        <v>152</v>
      </c>
      <c r="E779" t="s">
        <v>126</v>
      </c>
      <c r="F779" t="s">
        <v>127</v>
      </c>
      <c r="G779" t="str">
        <f t="shared" si="48"/>
        <v>oct-2024</v>
      </c>
      <c r="H779" t="str">
        <f t="shared" si="49"/>
        <v>18-oct</v>
      </c>
      <c r="I779">
        <f t="shared" si="50"/>
        <v>2024</v>
      </c>
      <c r="J779" t="str">
        <f t="shared" si="51"/>
        <v>2024-10</v>
      </c>
    </row>
    <row r="780" spans="1:10">
      <c r="A780" s="24" t="s">
        <v>13</v>
      </c>
      <c r="B780" s="27">
        <v>45583</v>
      </c>
      <c r="C780" s="25">
        <v>556.77</v>
      </c>
      <c r="D780" s="26" t="s">
        <v>133</v>
      </c>
      <c r="E780" t="s">
        <v>126</v>
      </c>
      <c r="F780" t="s">
        <v>127</v>
      </c>
      <c r="G780" t="str">
        <f t="shared" si="48"/>
        <v>oct-2024</v>
      </c>
      <c r="H780" t="str">
        <f t="shared" si="49"/>
        <v>18-oct</v>
      </c>
      <c r="I780">
        <f t="shared" si="50"/>
        <v>2024</v>
      </c>
      <c r="J780" t="str">
        <f t="shared" si="51"/>
        <v>2024-10</v>
      </c>
    </row>
    <row r="781" spans="1:10">
      <c r="A781" s="24" t="s">
        <v>13</v>
      </c>
      <c r="B781" s="27">
        <v>45583</v>
      </c>
      <c r="C781" s="25">
        <v>324.02999999999997</v>
      </c>
      <c r="D781" s="26" t="s">
        <v>132</v>
      </c>
      <c r="E781" t="s">
        <v>126</v>
      </c>
      <c r="F781" t="s">
        <v>127</v>
      </c>
      <c r="G781" t="str">
        <f t="shared" si="48"/>
        <v>oct-2024</v>
      </c>
      <c r="H781" t="str">
        <f t="shared" si="49"/>
        <v>18-oct</v>
      </c>
      <c r="I781">
        <f t="shared" si="50"/>
        <v>2024</v>
      </c>
      <c r="J781" t="str">
        <f t="shared" si="51"/>
        <v>2024-10</v>
      </c>
    </row>
    <row r="782" spans="1:10">
      <c r="A782" s="24" t="s">
        <v>13</v>
      </c>
      <c r="B782" s="27">
        <v>45583</v>
      </c>
      <c r="C782" s="25">
        <v>427.08</v>
      </c>
      <c r="D782" s="26" t="s">
        <v>134</v>
      </c>
      <c r="E782" t="s">
        <v>126</v>
      </c>
      <c r="F782" t="s">
        <v>127</v>
      </c>
      <c r="G782" t="str">
        <f t="shared" si="48"/>
        <v>oct-2024</v>
      </c>
      <c r="H782" t="str">
        <f t="shared" si="49"/>
        <v>18-oct</v>
      </c>
      <c r="I782">
        <f t="shared" si="50"/>
        <v>2024</v>
      </c>
      <c r="J782" t="str">
        <f t="shared" si="51"/>
        <v>2024-10</v>
      </c>
    </row>
    <row r="783" spans="1:10">
      <c r="A783" s="24" t="s">
        <v>13</v>
      </c>
      <c r="B783" s="27">
        <v>45583</v>
      </c>
      <c r="C783" s="25">
        <v>1163.92</v>
      </c>
      <c r="D783" s="26" t="s">
        <v>136</v>
      </c>
      <c r="E783" t="s">
        <v>126</v>
      </c>
      <c r="F783" t="s">
        <v>127</v>
      </c>
      <c r="G783" t="str">
        <f t="shared" si="48"/>
        <v>oct-2024</v>
      </c>
      <c r="H783" t="str">
        <f t="shared" si="49"/>
        <v>18-oct</v>
      </c>
      <c r="I783">
        <f t="shared" si="50"/>
        <v>2024</v>
      </c>
      <c r="J783" t="str">
        <f t="shared" si="51"/>
        <v>2024-10</v>
      </c>
    </row>
    <row r="784" spans="1:10">
      <c r="A784" s="24" t="s">
        <v>13</v>
      </c>
      <c r="B784" s="27">
        <v>45583</v>
      </c>
      <c r="C784" s="25">
        <v>782.03</v>
      </c>
      <c r="D784" s="26" t="s">
        <v>129</v>
      </c>
      <c r="E784" t="s">
        <v>126</v>
      </c>
      <c r="F784" t="s">
        <v>127</v>
      </c>
      <c r="G784" t="str">
        <f t="shared" si="48"/>
        <v>oct-2024</v>
      </c>
      <c r="H784" t="str">
        <f t="shared" si="49"/>
        <v>18-oct</v>
      </c>
      <c r="I784">
        <f t="shared" si="50"/>
        <v>2024</v>
      </c>
      <c r="J784" t="str">
        <f t="shared" si="51"/>
        <v>2024-10</v>
      </c>
    </row>
    <row r="785" spans="1:10">
      <c r="A785" s="24" t="s">
        <v>13</v>
      </c>
      <c r="B785" s="27">
        <v>45582</v>
      </c>
      <c r="C785" s="25">
        <v>390.72</v>
      </c>
      <c r="D785" s="26" t="s">
        <v>132</v>
      </c>
      <c r="E785" t="s">
        <v>126</v>
      </c>
      <c r="F785" t="s">
        <v>127</v>
      </c>
      <c r="G785" t="str">
        <f t="shared" si="48"/>
        <v>oct-2024</v>
      </c>
      <c r="H785" t="str">
        <f t="shared" si="49"/>
        <v>17-oct</v>
      </c>
      <c r="I785">
        <f t="shared" si="50"/>
        <v>2024</v>
      </c>
      <c r="J785" t="str">
        <f t="shared" si="51"/>
        <v>2024-10</v>
      </c>
    </row>
    <row r="786" spans="1:10">
      <c r="A786" s="24" t="s">
        <v>13</v>
      </c>
      <c r="B786" s="27">
        <v>45582</v>
      </c>
      <c r="C786" s="25">
        <v>96.4</v>
      </c>
      <c r="D786" s="26" t="s">
        <v>131</v>
      </c>
      <c r="E786" t="s">
        <v>126</v>
      </c>
      <c r="F786" t="s">
        <v>127</v>
      </c>
      <c r="G786" t="str">
        <f t="shared" si="48"/>
        <v>oct-2024</v>
      </c>
      <c r="H786" t="str">
        <f t="shared" si="49"/>
        <v>17-oct</v>
      </c>
      <c r="I786">
        <f t="shared" si="50"/>
        <v>2024</v>
      </c>
      <c r="J786" t="str">
        <f t="shared" si="51"/>
        <v>2024-10</v>
      </c>
    </row>
    <row r="787" spans="1:10">
      <c r="A787" s="24" t="s">
        <v>13</v>
      </c>
      <c r="B787" s="27">
        <v>45581</v>
      </c>
      <c r="C787" s="25">
        <v>229.59</v>
      </c>
      <c r="D787" s="26" t="s">
        <v>130</v>
      </c>
      <c r="E787" t="s">
        <v>126</v>
      </c>
      <c r="F787" t="s">
        <v>127</v>
      </c>
      <c r="G787" t="str">
        <f t="shared" si="48"/>
        <v>oct-2024</v>
      </c>
      <c r="H787" t="str">
        <f t="shared" si="49"/>
        <v>16-oct</v>
      </c>
      <c r="I787">
        <f t="shared" si="50"/>
        <v>2024</v>
      </c>
      <c r="J787" t="str">
        <f t="shared" si="51"/>
        <v>2024-10</v>
      </c>
    </row>
    <row r="788" spans="1:10">
      <c r="A788" s="24" t="s">
        <v>13</v>
      </c>
      <c r="B788" s="27">
        <v>45581</v>
      </c>
      <c r="C788" s="25">
        <v>729.32</v>
      </c>
      <c r="D788" s="26" t="s">
        <v>143</v>
      </c>
      <c r="E788" t="s">
        <v>126</v>
      </c>
      <c r="F788" t="s">
        <v>127</v>
      </c>
      <c r="G788" t="str">
        <f t="shared" si="48"/>
        <v>oct-2024</v>
      </c>
      <c r="H788" t="str">
        <f t="shared" si="49"/>
        <v>16-oct</v>
      </c>
      <c r="I788">
        <f t="shared" si="50"/>
        <v>2024</v>
      </c>
      <c r="J788" t="str">
        <f t="shared" si="51"/>
        <v>2024-10</v>
      </c>
    </row>
    <row r="789" spans="1:10">
      <c r="A789" s="24" t="s">
        <v>13</v>
      </c>
      <c r="B789" s="27">
        <v>45581</v>
      </c>
      <c r="C789" s="25">
        <v>512.75</v>
      </c>
      <c r="D789" s="26" t="s">
        <v>133</v>
      </c>
      <c r="E789" t="s">
        <v>126</v>
      </c>
      <c r="F789" t="s">
        <v>127</v>
      </c>
      <c r="G789" t="str">
        <f t="shared" si="48"/>
        <v>oct-2024</v>
      </c>
      <c r="H789" t="str">
        <f t="shared" si="49"/>
        <v>16-oct</v>
      </c>
      <c r="I789">
        <f t="shared" si="50"/>
        <v>2024</v>
      </c>
      <c r="J789" t="str">
        <f t="shared" si="51"/>
        <v>2024-10</v>
      </c>
    </row>
    <row r="790" spans="1:10">
      <c r="A790" s="24" t="s">
        <v>13</v>
      </c>
      <c r="B790" s="27">
        <v>45581</v>
      </c>
      <c r="C790" s="25">
        <v>204.24</v>
      </c>
      <c r="D790" s="26" t="s">
        <v>132</v>
      </c>
      <c r="E790" t="s">
        <v>126</v>
      </c>
      <c r="F790" t="s">
        <v>127</v>
      </c>
      <c r="G790" t="str">
        <f t="shared" si="48"/>
        <v>oct-2024</v>
      </c>
      <c r="H790" t="str">
        <f t="shared" si="49"/>
        <v>16-oct</v>
      </c>
      <c r="I790">
        <f t="shared" si="50"/>
        <v>2024</v>
      </c>
      <c r="J790" t="str">
        <f t="shared" si="51"/>
        <v>2024-10</v>
      </c>
    </row>
    <row r="791" spans="1:10">
      <c r="A791" s="24" t="s">
        <v>13</v>
      </c>
      <c r="B791" s="27">
        <v>45581</v>
      </c>
      <c r="C791" s="25">
        <v>600.04999999999995</v>
      </c>
      <c r="D791" s="26" t="s">
        <v>129</v>
      </c>
      <c r="E791" t="s">
        <v>126</v>
      </c>
      <c r="F791" t="s">
        <v>127</v>
      </c>
      <c r="G791" t="str">
        <f t="shared" si="48"/>
        <v>oct-2024</v>
      </c>
      <c r="H791" t="str">
        <f t="shared" si="49"/>
        <v>16-oct</v>
      </c>
      <c r="I791">
        <f t="shared" si="50"/>
        <v>2024</v>
      </c>
      <c r="J791" t="str">
        <f t="shared" si="51"/>
        <v>2024-10</v>
      </c>
    </row>
    <row r="792" spans="1:10">
      <c r="A792" s="24" t="s">
        <v>13</v>
      </c>
      <c r="B792" s="27">
        <v>45580</v>
      </c>
      <c r="C792" s="25">
        <v>186.04</v>
      </c>
      <c r="D792" s="26" t="s">
        <v>152</v>
      </c>
      <c r="E792" t="s">
        <v>126</v>
      </c>
      <c r="F792" t="s">
        <v>127</v>
      </c>
      <c r="G792" t="str">
        <f t="shared" si="48"/>
        <v>oct-2024</v>
      </c>
      <c r="H792" t="str">
        <f t="shared" si="49"/>
        <v>15-oct</v>
      </c>
      <c r="I792">
        <f t="shared" si="50"/>
        <v>2024</v>
      </c>
      <c r="J792" t="str">
        <f t="shared" si="51"/>
        <v>2024-10</v>
      </c>
    </row>
    <row r="793" spans="1:10">
      <c r="A793" s="24" t="s">
        <v>13</v>
      </c>
      <c r="B793" s="27">
        <v>45580</v>
      </c>
      <c r="C793" s="25">
        <v>484.9</v>
      </c>
      <c r="D793" s="26" t="s">
        <v>133</v>
      </c>
      <c r="E793" t="s">
        <v>126</v>
      </c>
      <c r="F793" t="s">
        <v>127</v>
      </c>
      <c r="G793" t="str">
        <f t="shared" si="48"/>
        <v>oct-2024</v>
      </c>
      <c r="H793" t="str">
        <f t="shared" si="49"/>
        <v>15-oct</v>
      </c>
      <c r="I793">
        <f t="shared" si="50"/>
        <v>2024</v>
      </c>
      <c r="J793" t="str">
        <f t="shared" si="51"/>
        <v>2024-10</v>
      </c>
    </row>
    <row r="794" spans="1:10">
      <c r="A794" s="24" t="s">
        <v>13</v>
      </c>
      <c r="B794" s="27">
        <v>45580</v>
      </c>
      <c r="C794" s="25">
        <v>615.33000000000004</v>
      </c>
      <c r="D794" s="26" t="s">
        <v>132</v>
      </c>
      <c r="E794" t="s">
        <v>126</v>
      </c>
      <c r="F794" t="s">
        <v>127</v>
      </c>
      <c r="G794" t="str">
        <f t="shared" si="48"/>
        <v>oct-2024</v>
      </c>
      <c r="H794" t="str">
        <f t="shared" si="49"/>
        <v>15-oct</v>
      </c>
      <c r="I794">
        <f t="shared" si="50"/>
        <v>2024</v>
      </c>
      <c r="J794" t="str">
        <f t="shared" si="51"/>
        <v>2024-10</v>
      </c>
    </row>
    <row r="795" spans="1:10">
      <c r="A795" s="24" t="s">
        <v>13</v>
      </c>
      <c r="B795" s="27">
        <v>45580</v>
      </c>
      <c r="C795" s="25">
        <v>524.09</v>
      </c>
      <c r="D795" s="26" t="s">
        <v>134</v>
      </c>
      <c r="E795" t="s">
        <v>126</v>
      </c>
      <c r="F795" t="s">
        <v>127</v>
      </c>
      <c r="G795" t="str">
        <f t="shared" si="48"/>
        <v>oct-2024</v>
      </c>
      <c r="H795" t="str">
        <f t="shared" si="49"/>
        <v>15-oct</v>
      </c>
      <c r="I795">
        <f t="shared" si="50"/>
        <v>2024</v>
      </c>
      <c r="J795" t="str">
        <f t="shared" si="51"/>
        <v>2024-10</v>
      </c>
    </row>
    <row r="796" spans="1:10">
      <c r="A796" s="24" t="s">
        <v>13</v>
      </c>
      <c r="B796" s="27">
        <v>45580</v>
      </c>
      <c r="C796" s="25">
        <v>170.2</v>
      </c>
      <c r="D796" s="26" t="s">
        <v>130</v>
      </c>
      <c r="E796" t="s">
        <v>126</v>
      </c>
      <c r="F796" t="s">
        <v>127</v>
      </c>
      <c r="G796" t="str">
        <f t="shared" si="48"/>
        <v>oct-2024</v>
      </c>
      <c r="H796" t="str">
        <f t="shared" si="49"/>
        <v>15-oct</v>
      </c>
      <c r="I796">
        <f t="shared" si="50"/>
        <v>2024</v>
      </c>
      <c r="J796" t="str">
        <f t="shared" si="51"/>
        <v>2024-10</v>
      </c>
    </row>
    <row r="797" spans="1:10">
      <c r="A797" s="24" t="s">
        <v>13</v>
      </c>
      <c r="B797" s="27">
        <v>45579</v>
      </c>
      <c r="C797" s="25">
        <v>420.9</v>
      </c>
      <c r="D797" s="26" t="s">
        <v>133</v>
      </c>
      <c r="E797" t="s">
        <v>126</v>
      </c>
      <c r="F797" t="s">
        <v>127</v>
      </c>
      <c r="G797" t="str">
        <f t="shared" si="48"/>
        <v>oct-2024</v>
      </c>
      <c r="H797" t="str">
        <f t="shared" si="49"/>
        <v>14-oct</v>
      </c>
      <c r="I797">
        <f t="shared" si="50"/>
        <v>2024</v>
      </c>
      <c r="J797" t="str">
        <f t="shared" si="51"/>
        <v>2024-10</v>
      </c>
    </row>
    <row r="798" spans="1:10">
      <c r="A798" s="24" t="s">
        <v>13</v>
      </c>
      <c r="B798" s="27">
        <v>45579</v>
      </c>
      <c r="C798" s="25">
        <v>312.04000000000002</v>
      </c>
      <c r="D798" s="26" t="s">
        <v>132</v>
      </c>
      <c r="E798" t="s">
        <v>126</v>
      </c>
      <c r="F798" t="s">
        <v>127</v>
      </c>
      <c r="G798" t="str">
        <f t="shared" si="48"/>
        <v>oct-2024</v>
      </c>
      <c r="H798" t="str">
        <f t="shared" si="49"/>
        <v>14-oct</v>
      </c>
      <c r="I798">
        <f t="shared" si="50"/>
        <v>2024</v>
      </c>
      <c r="J798" t="str">
        <f t="shared" si="51"/>
        <v>2024-10</v>
      </c>
    </row>
    <row r="799" spans="1:10">
      <c r="A799" s="24" t="s">
        <v>13</v>
      </c>
      <c r="B799" s="27">
        <v>45579</v>
      </c>
      <c r="C799" s="25">
        <v>314.89999999999998</v>
      </c>
      <c r="D799" s="26" t="s">
        <v>128</v>
      </c>
      <c r="E799" t="s">
        <v>126</v>
      </c>
      <c r="F799" t="s">
        <v>127</v>
      </c>
      <c r="G799" t="str">
        <f t="shared" si="48"/>
        <v>oct-2024</v>
      </c>
      <c r="H799" t="str">
        <f t="shared" si="49"/>
        <v>14-oct</v>
      </c>
      <c r="I799">
        <f t="shared" si="50"/>
        <v>2024</v>
      </c>
      <c r="J799" t="str">
        <f t="shared" si="51"/>
        <v>2024-10</v>
      </c>
    </row>
    <row r="800" spans="1:10">
      <c r="A800" s="24" t="s">
        <v>13</v>
      </c>
      <c r="B800" s="27">
        <v>45579</v>
      </c>
      <c r="C800" s="25">
        <v>297.25</v>
      </c>
      <c r="D800" s="26" t="s">
        <v>142</v>
      </c>
      <c r="E800" t="s">
        <v>126</v>
      </c>
      <c r="F800" t="s">
        <v>127</v>
      </c>
      <c r="G800" t="str">
        <f t="shared" si="48"/>
        <v>oct-2024</v>
      </c>
      <c r="H800" t="str">
        <f t="shared" si="49"/>
        <v>14-oct</v>
      </c>
      <c r="I800">
        <f t="shared" si="50"/>
        <v>2024</v>
      </c>
      <c r="J800" t="str">
        <f t="shared" si="51"/>
        <v>2024-10</v>
      </c>
    </row>
    <row r="801" spans="1:10">
      <c r="A801" s="24" t="s">
        <v>13</v>
      </c>
      <c r="B801" s="27">
        <v>45579</v>
      </c>
      <c r="C801" s="25">
        <v>335.38</v>
      </c>
      <c r="D801" s="26" t="s">
        <v>137</v>
      </c>
      <c r="E801" t="s">
        <v>126</v>
      </c>
      <c r="F801" t="s">
        <v>127</v>
      </c>
      <c r="G801" t="str">
        <f t="shared" si="48"/>
        <v>oct-2024</v>
      </c>
      <c r="H801" t="str">
        <f t="shared" si="49"/>
        <v>14-oct</v>
      </c>
      <c r="I801">
        <f t="shared" si="50"/>
        <v>2024</v>
      </c>
      <c r="J801" t="str">
        <f t="shared" si="51"/>
        <v>2024-10</v>
      </c>
    </row>
    <row r="802" spans="1:10">
      <c r="A802" s="24" t="s">
        <v>13</v>
      </c>
      <c r="B802" s="27">
        <v>45579</v>
      </c>
      <c r="C802" s="25">
        <v>1104.75</v>
      </c>
      <c r="D802" s="26" t="s">
        <v>137</v>
      </c>
      <c r="E802" t="s">
        <v>126</v>
      </c>
      <c r="F802" t="s">
        <v>127</v>
      </c>
      <c r="G802" t="str">
        <f t="shared" si="48"/>
        <v>oct-2024</v>
      </c>
      <c r="H802" t="str">
        <f t="shared" si="49"/>
        <v>14-oct</v>
      </c>
      <c r="I802">
        <f t="shared" si="50"/>
        <v>2024</v>
      </c>
      <c r="J802" t="str">
        <f t="shared" si="51"/>
        <v>2024-10</v>
      </c>
    </row>
    <row r="803" spans="1:10">
      <c r="A803" s="24" t="s">
        <v>13</v>
      </c>
      <c r="B803" s="27">
        <v>45577</v>
      </c>
      <c r="C803" s="25">
        <v>463.23</v>
      </c>
      <c r="D803" s="26" t="s">
        <v>132</v>
      </c>
      <c r="E803" t="s">
        <v>126</v>
      </c>
      <c r="F803" t="s">
        <v>127</v>
      </c>
      <c r="G803" t="str">
        <f t="shared" si="48"/>
        <v>oct-2024</v>
      </c>
      <c r="H803" t="str">
        <f t="shared" si="49"/>
        <v>12-oct</v>
      </c>
      <c r="I803">
        <f t="shared" si="50"/>
        <v>2024</v>
      </c>
      <c r="J803" t="str">
        <f t="shared" si="51"/>
        <v>2024-10</v>
      </c>
    </row>
    <row r="804" spans="1:10">
      <c r="A804" s="24" t="s">
        <v>13</v>
      </c>
      <c r="B804" s="27">
        <v>45577</v>
      </c>
      <c r="C804" s="25">
        <v>764.09</v>
      </c>
      <c r="D804" s="26" t="s">
        <v>131</v>
      </c>
      <c r="E804" t="s">
        <v>126</v>
      </c>
      <c r="F804" t="s">
        <v>127</v>
      </c>
      <c r="G804" t="str">
        <f t="shared" si="48"/>
        <v>oct-2024</v>
      </c>
      <c r="H804" t="str">
        <f t="shared" si="49"/>
        <v>12-oct</v>
      </c>
      <c r="I804">
        <f t="shared" si="50"/>
        <v>2024</v>
      </c>
      <c r="J804" t="str">
        <f t="shared" si="51"/>
        <v>2024-10</v>
      </c>
    </row>
    <row r="805" spans="1:10">
      <c r="A805" s="24" t="s">
        <v>13</v>
      </c>
      <c r="B805" s="27">
        <v>45576</v>
      </c>
      <c r="C805" s="25">
        <v>1014.96</v>
      </c>
      <c r="D805" s="26" t="s">
        <v>132</v>
      </c>
      <c r="E805" t="s">
        <v>126</v>
      </c>
      <c r="F805" t="s">
        <v>127</v>
      </c>
      <c r="G805" t="str">
        <f t="shared" si="48"/>
        <v>oct-2024</v>
      </c>
      <c r="H805" t="str">
        <f t="shared" si="49"/>
        <v>11-oct</v>
      </c>
      <c r="I805">
        <f t="shared" si="50"/>
        <v>2024</v>
      </c>
      <c r="J805" t="str">
        <f t="shared" si="51"/>
        <v>2024-10</v>
      </c>
    </row>
    <row r="806" spans="1:10">
      <c r="A806" s="24" t="s">
        <v>13</v>
      </c>
      <c r="B806" s="27">
        <v>45576</v>
      </c>
      <c r="C806" s="25">
        <v>758.25</v>
      </c>
      <c r="D806" s="26" t="s">
        <v>133</v>
      </c>
      <c r="E806" t="s">
        <v>126</v>
      </c>
      <c r="F806" t="s">
        <v>127</v>
      </c>
      <c r="G806" t="str">
        <f t="shared" si="48"/>
        <v>oct-2024</v>
      </c>
      <c r="H806" t="str">
        <f t="shared" si="49"/>
        <v>11-oct</v>
      </c>
      <c r="I806">
        <f t="shared" si="50"/>
        <v>2024</v>
      </c>
      <c r="J806" t="str">
        <f t="shared" si="51"/>
        <v>2024-10</v>
      </c>
    </row>
    <row r="807" spans="1:10">
      <c r="A807" s="24" t="s">
        <v>13</v>
      </c>
      <c r="B807" s="27">
        <v>45576</v>
      </c>
      <c r="C807" s="25">
        <v>1267.01</v>
      </c>
      <c r="D807" s="26" t="s">
        <v>134</v>
      </c>
      <c r="E807" t="s">
        <v>126</v>
      </c>
      <c r="F807" t="s">
        <v>127</v>
      </c>
      <c r="G807" t="str">
        <f t="shared" si="48"/>
        <v>oct-2024</v>
      </c>
      <c r="H807" t="str">
        <f t="shared" si="49"/>
        <v>11-oct</v>
      </c>
      <c r="I807">
        <f t="shared" si="50"/>
        <v>2024</v>
      </c>
      <c r="J807" t="str">
        <f t="shared" si="51"/>
        <v>2024-10</v>
      </c>
    </row>
    <row r="808" spans="1:10">
      <c r="A808" s="24" t="s">
        <v>13</v>
      </c>
      <c r="B808" s="27">
        <v>45576</v>
      </c>
      <c r="C808" s="25">
        <v>373.39</v>
      </c>
      <c r="D808" s="26" t="s">
        <v>129</v>
      </c>
      <c r="E808" t="s">
        <v>126</v>
      </c>
      <c r="F808" t="s">
        <v>127</v>
      </c>
      <c r="G808" t="str">
        <f t="shared" si="48"/>
        <v>oct-2024</v>
      </c>
      <c r="H808" t="str">
        <f t="shared" si="49"/>
        <v>11-oct</v>
      </c>
      <c r="I808">
        <f t="shared" si="50"/>
        <v>2024</v>
      </c>
      <c r="J808" t="str">
        <f t="shared" si="51"/>
        <v>2024-10</v>
      </c>
    </row>
    <row r="809" spans="1:10">
      <c r="A809" s="24" t="s">
        <v>13</v>
      </c>
      <c r="B809" s="27">
        <v>45576</v>
      </c>
      <c r="C809" s="25">
        <v>745.51</v>
      </c>
      <c r="D809" s="26" t="s">
        <v>150</v>
      </c>
      <c r="E809" t="s">
        <v>126</v>
      </c>
      <c r="F809" t="s">
        <v>127</v>
      </c>
      <c r="G809" t="str">
        <f t="shared" si="48"/>
        <v>oct-2024</v>
      </c>
      <c r="H809" t="str">
        <f t="shared" si="49"/>
        <v>11-oct</v>
      </c>
      <c r="I809">
        <f t="shared" si="50"/>
        <v>2024</v>
      </c>
      <c r="J809" t="str">
        <f t="shared" si="51"/>
        <v>2024-10</v>
      </c>
    </row>
    <row r="810" spans="1:10">
      <c r="A810" s="24" t="s">
        <v>13</v>
      </c>
      <c r="B810" s="27">
        <v>45576</v>
      </c>
      <c r="C810" s="25">
        <v>258.12</v>
      </c>
      <c r="D810" s="26" t="s">
        <v>130</v>
      </c>
      <c r="E810" t="s">
        <v>126</v>
      </c>
      <c r="F810" t="s">
        <v>127</v>
      </c>
      <c r="G810" t="str">
        <f t="shared" si="48"/>
        <v>oct-2024</v>
      </c>
      <c r="H810" t="str">
        <f t="shared" si="49"/>
        <v>11-oct</v>
      </c>
      <c r="I810">
        <f t="shared" si="50"/>
        <v>2024</v>
      </c>
      <c r="J810" t="str">
        <f t="shared" si="51"/>
        <v>2024-10</v>
      </c>
    </row>
    <row r="811" spans="1:10">
      <c r="A811" s="24" t="s">
        <v>13</v>
      </c>
      <c r="B811" s="27">
        <v>45575</v>
      </c>
      <c r="C811" s="25">
        <v>276.81</v>
      </c>
      <c r="D811" s="26" t="s">
        <v>132</v>
      </c>
      <c r="E811" t="s">
        <v>126</v>
      </c>
      <c r="F811" t="s">
        <v>127</v>
      </c>
      <c r="G811" t="str">
        <f t="shared" si="48"/>
        <v>oct-2024</v>
      </c>
      <c r="H811" t="str">
        <f t="shared" si="49"/>
        <v>10-oct</v>
      </c>
      <c r="I811">
        <f t="shared" si="50"/>
        <v>2024</v>
      </c>
      <c r="J811" t="str">
        <f t="shared" si="51"/>
        <v>2024-10</v>
      </c>
    </row>
    <row r="812" spans="1:10">
      <c r="A812" s="24" t="s">
        <v>13</v>
      </c>
      <c r="B812" s="27">
        <v>45575</v>
      </c>
      <c r="C812" s="25">
        <v>35.200000000000003</v>
      </c>
      <c r="D812" s="26" t="s">
        <v>132</v>
      </c>
      <c r="E812" t="s">
        <v>126</v>
      </c>
      <c r="F812" t="s">
        <v>127</v>
      </c>
      <c r="G812" t="str">
        <f t="shared" si="48"/>
        <v>oct-2024</v>
      </c>
      <c r="H812" t="str">
        <f t="shared" si="49"/>
        <v>10-oct</v>
      </c>
      <c r="I812">
        <f t="shared" si="50"/>
        <v>2024</v>
      </c>
      <c r="J812" t="str">
        <f t="shared" si="51"/>
        <v>2024-10</v>
      </c>
    </row>
    <row r="813" spans="1:10">
      <c r="A813" s="24" t="s">
        <v>13</v>
      </c>
      <c r="B813" s="27">
        <v>45575</v>
      </c>
      <c r="C813" s="25">
        <v>315.87</v>
      </c>
      <c r="D813" s="26" t="s">
        <v>133</v>
      </c>
      <c r="E813" t="s">
        <v>126</v>
      </c>
      <c r="F813" t="s">
        <v>127</v>
      </c>
      <c r="G813" t="str">
        <f t="shared" si="48"/>
        <v>oct-2024</v>
      </c>
      <c r="H813" t="str">
        <f t="shared" si="49"/>
        <v>10-oct</v>
      </c>
      <c r="I813">
        <f t="shared" si="50"/>
        <v>2024</v>
      </c>
      <c r="J813" t="str">
        <f t="shared" si="51"/>
        <v>2024-10</v>
      </c>
    </row>
    <row r="814" spans="1:10">
      <c r="A814" s="24" t="s">
        <v>13</v>
      </c>
      <c r="B814" s="27">
        <v>45575</v>
      </c>
      <c r="C814" s="25">
        <v>84.6</v>
      </c>
      <c r="D814" s="26" t="s">
        <v>133</v>
      </c>
      <c r="E814" t="s">
        <v>126</v>
      </c>
      <c r="F814" t="s">
        <v>127</v>
      </c>
      <c r="G814" t="str">
        <f t="shared" si="48"/>
        <v>oct-2024</v>
      </c>
      <c r="H814" t="str">
        <f t="shared" si="49"/>
        <v>10-oct</v>
      </c>
      <c r="I814">
        <f t="shared" si="50"/>
        <v>2024</v>
      </c>
      <c r="J814" t="str">
        <f t="shared" si="51"/>
        <v>2024-10</v>
      </c>
    </row>
    <row r="815" spans="1:10">
      <c r="A815" s="24" t="s">
        <v>13</v>
      </c>
      <c r="B815" s="27">
        <v>45575</v>
      </c>
      <c r="C815" s="25">
        <v>676.47</v>
      </c>
      <c r="D815" s="26" t="s">
        <v>134</v>
      </c>
      <c r="E815" t="s">
        <v>126</v>
      </c>
      <c r="F815" t="s">
        <v>127</v>
      </c>
      <c r="G815" t="str">
        <f t="shared" si="48"/>
        <v>oct-2024</v>
      </c>
      <c r="H815" t="str">
        <f t="shared" si="49"/>
        <v>10-oct</v>
      </c>
      <c r="I815">
        <f t="shared" si="50"/>
        <v>2024</v>
      </c>
      <c r="J815" t="str">
        <f t="shared" si="51"/>
        <v>2024-10</v>
      </c>
    </row>
    <row r="816" spans="1:10">
      <c r="A816" s="24" t="s">
        <v>13</v>
      </c>
      <c r="B816" s="27">
        <v>45575</v>
      </c>
      <c r="C816" s="25">
        <v>54.97</v>
      </c>
      <c r="D816" s="26" t="s">
        <v>131</v>
      </c>
      <c r="E816" t="s">
        <v>126</v>
      </c>
      <c r="F816" t="s">
        <v>127</v>
      </c>
      <c r="G816" t="str">
        <f t="shared" si="48"/>
        <v>oct-2024</v>
      </c>
      <c r="H816" t="str">
        <f t="shared" si="49"/>
        <v>10-oct</v>
      </c>
      <c r="I816">
        <f t="shared" si="50"/>
        <v>2024</v>
      </c>
      <c r="J816" t="str">
        <f t="shared" si="51"/>
        <v>2024-10</v>
      </c>
    </row>
    <row r="817" spans="1:10">
      <c r="A817" s="24" t="s">
        <v>13</v>
      </c>
      <c r="B817" s="27">
        <v>45575</v>
      </c>
      <c r="C817" s="25">
        <v>428.46</v>
      </c>
      <c r="D817" s="26" t="s">
        <v>146</v>
      </c>
      <c r="E817" t="s">
        <v>126</v>
      </c>
      <c r="F817" t="s">
        <v>127</v>
      </c>
      <c r="G817" t="str">
        <f t="shared" si="48"/>
        <v>oct-2024</v>
      </c>
      <c r="H817" t="str">
        <f t="shared" si="49"/>
        <v>10-oct</v>
      </c>
      <c r="I817">
        <f t="shared" si="50"/>
        <v>2024</v>
      </c>
      <c r="J817" t="str">
        <f t="shared" si="51"/>
        <v>2024-10</v>
      </c>
    </row>
    <row r="818" spans="1:10">
      <c r="A818" s="24" t="s">
        <v>13</v>
      </c>
      <c r="B818" s="27">
        <v>45575</v>
      </c>
      <c r="C818" s="25">
        <v>428.46</v>
      </c>
      <c r="D818" s="26" t="s">
        <v>146</v>
      </c>
      <c r="E818" t="s">
        <v>126</v>
      </c>
      <c r="F818" t="s">
        <v>127</v>
      </c>
      <c r="G818" t="str">
        <f t="shared" si="48"/>
        <v>oct-2024</v>
      </c>
      <c r="H818" t="str">
        <f t="shared" si="49"/>
        <v>10-oct</v>
      </c>
      <c r="I818">
        <f t="shared" si="50"/>
        <v>2024</v>
      </c>
      <c r="J818" t="str">
        <f t="shared" si="51"/>
        <v>2024-10</v>
      </c>
    </row>
    <row r="819" spans="1:10">
      <c r="A819" s="24" t="s">
        <v>13</v>
      </c>
      <c r="B819" s="27">
        <v>45575</v>
      </c>
      <c r="C819" s="25">
        <v>118.26</v>
      </c>
      <c r="D819" s="26" t="s">
        <v>130</v>
      </c>
      <c r="E819" t="s">
        <v>126</v>
      </c>
      <c r="F819" t="s">
        <v>127</v>
      </c>
      <c r="G819" t="str">
        <f t="shared" si="48"/>
        <v>oct-2024</v>
      </c>
      <c r="H819" t="str">
        <f t="shared" si="49"/>
        <v>10-oct</v>
      </c>
      <c r="I819">
        <f t="shared" si="50"/>
        <v>2024</v>
      </c>
      <c r="J819" t="str">
        <f t="shared" si="51"/>
        <v>2024-10</v>
      </c>
    </row>
    <row r="820" spans="1:10">
      <c r="A820" s="24" t="s">
        <v>13</v>
      </c>
      <c r="B820" s="27">
        <v>45574</v>
      </c>
      <c r="C820" s="25">
        <v>530.97</v>
      </c>
      <c r="D820" s="26" t="s">
        <v>132</v>
      </c>
      <c r="E820" t="s">
        <v>126</v>
      </c>
      <c r="F820" t="s">
        <v>127</v>
      </c>
      <c r="G820" t="str">
        <f t="shared" si="48"/>
        <v>oct-2024</v>
      </c>
      <c r="H820" t="str">
        <f t="shared" si="49"/>
        <v>09-oct</v>
      </c>
      <c r="I820">
        <f t="shared" si="50"/>
        <v>2024</v>
      </c>
      <c r="J820" t="str">
        <f t="shared" si="51"/>
        <v>2024-10</v>
      </c>
    </row>
    <row r="821" spans="1:10">
      <c r="A821" s="24" t="s">
        <v>13</v>
      </c>
      <c r="B821" s="27">
        <v>45574</v>
      </c>
      <c r="C821" s="25">
        <v>578.5</v>
      </c>
      <c r="D821" s="26" t="s">
        <v>133</v>
      </c>
      <c r="E821" t="s">
        <v>126</v>
      </c>
      <c r="F821" t="s">
        <v>127</v>
      </c>
      <c r="G821" t="str">
        <f t="shared" si="48"/>
        <v>oct-2024</v>
      </c>
      <c r="H821" t="str">
        <f t="shared" si="49"/>
        <v>09-oct</v>
      </c>
      <c r="I821">
        <f t="shared" si="50"/>
        <v>2024</v>
      </c>
      <c r="J821" t="str">
        <f t="shared" si="51"/>
        <v>2024-10</v>
      </c>
    </row>
    <row r="822" spans="1:10">
      <c r="A822" s="24" t="s">
        <v>13</v>
      </c>
      <c r="B822" s="27">
        <v>45574</v>
      </c>
      <c r="C822" s="25">
        <v>197.01</v>
      </c>
      <c r="D822" s="26" t="s">
        <v>152</v>
      </c>
      <c r="E822" t="s">
        <v>126</v>
      </c>
      <c r="F822" t="s">
        <v>127</v>
      </c>
      <c r="G822" t="str">
        <f t="shared" si="48"/>
        <v>oct-2024</v>
      </c>
      <c r="H822" t="str">
        <f t="shared" si="49"/>
        <v>09-oct</v>
      </c>
      <c r="I822">
        <f t="shared" si="50"/>
        <v>2024</v>
      </c>
      <c r="J822" t="str">
        <f t="shared" si="51"/>
        <v>2024-10</v>
      </c>
    </row>
    <row r="823" spans="1:10">
      <c r="A823" s="24" t="s">
        <v>13</v>
      </c>
      <c r="B823" s="27">
        <v>45574</v>
      </c>
      <c r="C823" s="25">
        <v>176.32</v>
      </c>
      <c r="D823" s="26" t="s">
        <v>137</v>
      </c>
      <c r="E823" t="s">
        <v>126</v>
      </c>
      <c r="F823" t="s">
        <v>127</v>
      </c>
      <c r="G823" t="str">
        <f t="shared" si="48"/>
        <v>oct-2024</v>
      </c>
      <c r="H823" t="str">
        <f t="shared" si="49"/>
        <v>09-oct</v>
      </c>
      <c r="I823">
        <f t="shared" si="50"/>
        <v>2024</v>
      </c>
      <c r="J823" t="str">
        <f t="shared" si="51"/>
        <v>2024-10</v>
      </c>
    </row>
    <row r="824" spans="1:10">
      <c r="A824" s="24" t="s">
        <v>13</v>
      </c>
      <c r="B824" s="27">
        <v>45574</v>
      </c>
      <c r="C824" s="25">
        <v>327.05</v>
      </c>
      <c r="D824" s="26" t="s">
        <v>130</v>
      </c>
      <c r="E824" t="s">
        <v>126</v>
      </c>
      <c r="F824" t="s">
        <v>127</v>
      </c>
      <c r="G824" t="str">
        <f t="shared" si="48"/>
        <v>oct-2024</v>
      </c>
      <c r="H824" t="str">
        <f t="shared" si="49"/>
        <v>09-oct</v>
      </c>
      <c r="I824">
        <f t="shared" si="50"/>
        <v>2024</v>
      </c>
      <c r="J824" t="str">
        <f t="shared" si="51"/>
        <v>2024-10</v>
      </c>
    </row>
    <row r="825" spans="1:10">
      <c r="A825" s="24" t="s">
        <v>13</v>
      </c>
      <c r="B825" s="27">
        <v>45573</v>
      </c>
      <c r="C825" s="25">
        <v>919.76</v>
      </c>
      <c r="D825" s="26" t="s">
        <v>132</v>
      </c>
      <c r="E825" t="s">
        <v>126</v>
      </c>
      <c r="F825" t="s">
        <v>127</v>
      </c>
      <c r="G825" t="str">
        <f t="shared" si="48"/>
        <v>oct-2024</v>
      </c>
      <c r="H825" t="str">
        <f t="shared" si="49"/>
        <v>08-oct</v>
      </c>
      <c r="I825">
        <f t="shared" si="50"/>
        <v>2024</v>
      </c>
      <c r="J825" t="str">
        <f t="shared" si="51"/>
        <v>2024-10</v>
      </c>
    </row>
    <row r="826" spans="1:10">
      <c r="A826" s="24" t="s">
        <v>13</v>
      </c>
      <c r="B826" s="27">
        <v>45573</v>
      </c>
      <c r="C826" s="25">
        <v>296.63</v>
      </c>
      <c r="D826" s="26" t="s">
        <v>133</v>
      </c>
      <c r="E826" t="s">
        <v>126</v>
      </c>
      <c r="F826" t="s">
        <v>127</v>
      </c>
      <c r="G826" t="str">
        <f t="shared" si="48"/>
        <v>oct-2024</v>
      </c>
      <c r="H826" t="str">
        <f t="shared" si="49"/>
        <v>08-oct</v>
      </c>
      <c r="I826">
        <f t="shared" si="50"/>
        <v>2024</v>
      </c>
      <c r="J826" t="str">
        <f t="shared" si="51"/>
        <v>2024-10</v>
      </c>
    </row>
    <row r="827" spans="1:10">
      <c r="A827" s="24" t="s">
        <v>13</v>
      </c>
      <c r="B827" s="27">
        <v>45573</v>
      </c>
      <c r="C827" s="25">
        <v>463.23</v>
      </c>
      <c r="D827" s="26" t="s">
        <v>129</v>
      </c>
      <c r="E827" t="s">
        <v>126</v>
      </c>
      <c r="F827" t="s">
        <v>127</v>
      </c>
      <c r="G827" t="str">
        <f t="shared" si="48"/>
        <v>oct-2024</v>
      </c>
      <c r="H827" t="str">
        <f t="shared" si="49"/>
        <v>08-oct</v>
      </c>
      <c r="I827">
        <f t="shared" si="50"/>
        <v>2024</v>
      </c>
      <c r="J827" t="str">
        <f t="shared" si="51"/>
        <v>2024-10</v>
      </c>
    </row>
    <row r="828" spans="1:10">
      <c r="A828" s="24" t="s">
        <v>13</v>
      </c>
      <c r="B828" s="27">
        <v>45573</v>
      </c>
      <c r="C828" s="25">
        <v>90.8</v>
      </c>
      <c r="D828" s="26" t="s">
        <v>130</v>
      </c>
      <c r="E828" t="s">
        <v>126</v>
      </c>
      <c r="F828" t="s">
        <v>127</v>
      </c>
      <c r="G828" t="str">
        <f t="shared" si="48"/>
        <v>oct-2024</v>
      </c>
      <c r="H828" t="str">
        <f t="shared" si="49"/>
        <v>08-oct</v>
      </c>
      <c r="I828">
        <f t="shared" si="50"/>
        <v>2024</v>
      </c>
      <c r="J828" t="str">
        <f t="shared" si="51"/>
        <v>2024-10</v>
      </c>
    </row>
    <row r="829" spans="1:10">
      <c r="A829" s="24" t="s">
        <v>13</v>
      </c>
      <c r="B829" s="27">
        <v>45572</v>
      </c>
      <c r="C829" s="25">
        <v>172</v>
      </c>
      <c r="D829" s="26" t="s">
        <v>133</v>
      </c>
      <c r="E829" t="s">
        <v>126</v>
      </c>
      <c r="F829" t="s">
        <v>127</v>
      </c>
      <c r="G829" t="str">
        <f t="shared" si="48"/>
        <v>oct-2024</v>
      </c>
      <c r="H829" t="str">
        <f t="shared" si="49"/>
        <v>07-oct</v>
      </c>
      <c r="I829">
        <f t="shared" si="50"/>
        <v>2024</v>
      </c>
      <c r="J829" t="str">
        <f t="shared" si="51"/>
        <v>2024-10</v>
      </c>
    </row>
    <row r="830" spans="1:10">
      <c r="A830" s="24" t="s">
        <v>13</v>
      </c>
      <c r="B830" s="27">
        <v>45572</v>
      </c>
      <c r="C830" s="25">
        <v>137.1</v>
      </c>
      <c r="D830" s="26" t="s">
        <v>128</v>
      </c>
      <c r="E830" t="s">
        <v>126</v>
      </c>
      <c r="F830" t="s">
        <v>127</v>
      </c>
      <c r="G830" t="str">
        <f t="shared" si="48"/>
        <v>oct-2024</v>
      </c>
      <c r="H830" t="str">
        <f t="shared" si="49"/>
        <v>07-oct</v>
      </c>
      <c r="I830">
        <f t="shared" si="50"/>
        <v>2024</v>
      </c>
      <c r="J830" t="str">
        <f t="shared" si="51"/>
        <v>2024-10</v>
      </c>
    </row>
    <row r="831" spans="1:10">
      <c r="A831" s="24" t="s">
        <v>13</v>
      </c>
      <c r="B831" s="27">
        <v>45572</v>
      </c>
      <c r="C831" s="25">
        <v>395.68</v>
      </c>
      <c r="D831" s="26" t="s">
        <v>134</v>
      </c>
      <c r="E831" t="s">
        <v>126</v>
      </c>
      <c r="F831" t="s">
        <v>127</v>
      </c>
      <c r="G831" t="str">
        <f t="shared" si="48"/>
        <v>oct-2024</v>
      </c>
      <c r="H831" t="str">
        <f t="shared" si="49"/>
        <v>07-oct</v>
      </c>
      <c r="I831">
        <f t="shared" si="50"/>
        <v>2024</v>
      </c>
      <c r="J831" t="str">
        <f t="shared" si="51"/>
        <v>2024-10</v>
      </c>
    </row>
    <row r="832" spans="1:10">
      <c r="A832" s="24" t="s">
        <v>13</v>
      </c>
      <c r="B832" s="27">
        <v>45572</v>
      </c>
      <c r="C832" s="25">
        <v>298.41000000000003</v>
      </c>
      <c r="D832" s="26" t="s">
        <v>137</v>
      </c>
      <c r="E832" t="s">
        <v>126</v>
      </c>
      <c r="F832" t="s">
        <v>127</v>
      </c>
      <c r="G832" t="str">
        <f t="shared" si="48"/>
        <v>oct-2024</v>
      </c>
      <c r="H832" t="str">
        <f t="shared" si="49"/>
        <v>07-oct</v>
      </c>
      <c r="I832">
        <f t="shared" si="50"/>
        <v>2024</v>
      </c>
      <c r="J832" t="str">
        <f t="shared" si="51"/>
        <v>2024-10</v>
      </c>
    </row>
    <row r="833" spans="1:10">
      <c r="A833" s="24" t="s">
        <v>13</v>
      </c>
      <c r="B833" s="27">
        <v>45572</v>
      </c>
      <c r="C833" s="25">
        <v>850.13</v>
      </c>
      <c r="D833" s="26" t="s">
        <v>137</v>
      </c>
      <c r="E833" t="s">
        <v>126</v>
      </c>
      <c r="F833" t="s">
        <v>127</v>
      </c>
      <c r="G833" t="str">
        <f t="shared" si="48"/>
        <v>oct-2024</v>
      </c>
      <c r="H833" t="str">
        <f t="shared" si="49"/>
        <v>07-oct</v>
      </c>
      <c r="I833">
        <f t="shared" si="50"/>
        <v>2024</v>
      </c>
      <c r="J833" t="str">
        <f t="shared" si="51"/>
        <v>2024-10</v>
      </c>
    </row>
    <row r="834" spans="1:10">
      <c r="A834" s="24" t="s">
        <v>13</v>
      </c>
      <c r="B834" s="27">
        <v>45572</v>
      </c>
      <c r="C834" s="25">
        <v>189.29</v>
      </c>
      <c r="D834" s="26" t="s">
        <v>129</v>
      </c>
      <c r="E834" t="s">
        <v>126</v>
      </c>
      <c r="F834" t="s">
        <v>127</v>
      </c>
      <c r="G834" t="str">
        <f t="shared" ref="G834:G897" si="52">TEXT(B834,"mmm-aaaa")</f>
        <v>oct-2024</v>
      </c>
      <c r="H834" t="str">
        <f t="shared" ref="H834:H897" si="53">TEXT(B834,"jj-mmm")</f>
        <v>07-oct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24" t="s">
        <v>13</v>
      </c>
      <c r="B835" s="27">
        <v>45571</v>
      </c>
      <c r="C835" s="25">
        <v>989.15</v>
      </c>
      <c r="D835" s="26" t="s">
        <v>133</v>
      </c>
      <c r="E835" t="s">
        <v>126</v>
      </c>
      <c r="F835" t="s">
        <v>127</v>
      </c>
      <c r="G835" t="str">
        <f t="shared" si="52"/>
        <v>oct-2024</v>
      </c>
      <c r="H835" t="str">
        <f t="shared" si="53"/>
        <v>06-oct</v>
      </c>
      <c r="I835">
        <f t="shared" si="54"/>
        <v>2024</v>
      </c>
      <c r="J835" t="str">
        <f t="shared" si="55"/>
        <v>2024-10</v>
      </c>
    </row>
    <row r="836" spans="1:10">
      <c r="A836" s="24" t="s">
        <v>13</v>
      </c>
      <c r="B836" s="27">
        <v>45570</v>
      </c>
      <c r="C836" s="25">
        <v>512.63</v>
      </c>
      <c r="D836" s="26" t="s">
        <v>132</v>
      </c>
      <c r="E836" t="s">
        <v>126</v>
      </c>
      <c r="F836" t="s">
        <v>127</v>
      </c>
      <c r="G836" t="str">
        <f t="shared" si="52"/>
        <v>oct-2024</v>
      </c>
      <c r="H836" t="str">
        <f t="shared" si="53"/>
        <v>05-oct</v>
      </c>
      <c r="I836">
        <f t="shared" si="54"/>
        <v>2024</v>
      </c>
      <c r="J836" t="str">
        <f t="shared" si="55"/>
        <v>2024-10</v>
      </c>
    </row>
    <row r="837" spans="1:10">
      <c r="A837" s="24" t="s">
        <v>13</v>
      </c>
      <c r="B837" s="27">
        <v>45570</v>
      </c>
      <c r="C837" s="25">
        <v>215.4</v>
      </c>
      <c r="D837" s="26" t="s">
        <v>129</v>
      </c>
      <c r="E837" t="s">
        <v>126</v>
      </c>
      <c r="F837" t="s">
        <v>127</v>
      </c>
      <c r="G837" t="str">
        <f t="shared" si="52"/>
        <v>oct-2024</v>
      </c>
      <c r="H837" t="str">
        <f t="shared" si="53"/>
        <v>05-oct</v>
      </c>
      <c r="I837">
        <f t="shared" si="54"/>
        <v>2024</v>
      </c>
      <c r="J837" t="str">
        <f t="shared" si="55"/>
        <v>2024-10</v>
      </c>
    </row>
    <row r="838" spans="1:10">
      <c r="A838" s="24" t="s">
        <v>13</v>
      </c>
      <c r="B838" s="27">
        <v>45569</v>
      </c>
      <c r="C838" s="25">
        <v>1520.42</v>
      </c>
      <c r="D838" s="26" t="s">
        <v>143</v>
      </c>
      <c r="E838" t="s">
        <v>126</v>
      </c>
      <c r="F838" t="s">
        <v>127</v>
      </c>
      <c r="G838" t="str">
        <f t="shared" si="52"/>
        <v>oct-2024</v>
      </c>
      <c r="H838" t="str">
        <f t="shared" si="53"/>
        <v>04-oct</v>
      </c>
      <c r="I838">
        <f t="shared" si="54"/>
        <v>2024</v>
      </c>
      <c r="J838" t="str">
        <f t="shared" si="55"/>
        <v>2024-10</v>
      </c>
    </row>
    <row r="839" spans="1:10">
      <c r="A839" s="24" t="s">
        <v>13</v>
      </c>
      <c r="B839" s="27">
        <v>45569</v>
      </c>
      <c r="C839" s="25">
        <v>13.95</v>
      </c>
      <c r="D839" s="26" t="s">
        <v>132</v>
      </c>
      <c r="E839" t="s">
        <v>126</v>
      </c>
      <c r="F839" t="s">
        <v>127</v>
      </c>
      <c r="G839" t="str">
        <f t="shared" si="52"/>
        <v>oct-2024</v>
      </c>
      <c r="H839" t="str">
        <f t="shared" si="53"/>
        <v>04-oct</v>
      </c>
      <c r="I839">
        <f t="shared" si="54"/>
        <v>2024</v>
      </c>
      <c r="J839" t="str">
        <f t="shared" si="55"/>
        <v>2024-10</v>
      </c>
    </row>
    <row r="840" spans="1:10">
      <c r="A840" s="24" t="s">
        <v>13</v>
      </c>
      <c r="B840" s="27">
        <v>45569</v>
      </c>
      <c r="C840" s="25">
        <v>216.23</v>
      </c>
      <c r="D840" s="26" t="s">
        <v>131</v>
      </c>
      <c r="E840" t="s">
        <v>126</v>
      </c>
      <c r="F840" t="s">
        <v>127</v>
      </c>
      <c r="G840" t="str">
        <f t="shared" si="52"/>
        <v>oct-2024</v>
      </c>
      <c r="H840" t="str">
        <f t="shared" si="53"/>
        <v>04-oct</v>
      </c>
      <c r="I840">
        <f t="shared" si="54"/>
        <v>2024</v>
      </c>
      <c r="J840" t="str">
        <f t="shared" si="55"/>
        <v>2024-10</v>
      </c>
    </row>
    <row r="841" spans="1:10">
      <c r="A841" s="24" t="s">
        <v>13</v>
      </c>
      <c r="B841" s="27">
        <v>45569</v>
      </c>
      <c r="C841" s="25">
        <v>348.11</v>
      </c>
      <c r="D841" s="26" t="s">
        <v>136</v>
      </c>
      <c r="E841" t="s">
        <v>126</v>
      </c>
      <c r="F841" t="s">
        <v>127</v>
      </c>
      <c r="G841" t="str">
        <f t="shared" si="52"/>
        <v>oct-2024</v>
      </c>
      <c r="H841" t="str">
        <f t="shared" si="53"/>
        <v>04-oct</v>
      </c>
      <c r="I841">
        <f t="shared" si="54"/>
        <v>2024</v>
      </c>
      <c r="J841" t="str">
        <f t="shared" si="55"/>
        <v>2024-10</v>
      </c>
    </row>
    <row r="842" spans="1:10">
      <c r="A842" s="24" t="s">
        <v>13</v>
      </c>
      <c r="B842" s="27">
        <v>45569</v>
      </c>
      <c r="C842" s="25">
        <v>180.11</v>
      </c>
      <c r="D842" s="26" t="s">
        <v>130</v>
      </c>
      <c r="E842" t="s">
        <v>126</v>
      </c>
      <c r="F842" t="s">
        <v>127</v>
      </c>
      <c r="G842" t="str">
        <f t="shared" si="52"/>
        <v>oct-2024</v>
      </c>
      <c r="H842" t="str">
        <f t="shared" si="53"/>
        <v>04-oct</v>
      </c>
      <c r="I842">
        <f t="shared" si="54"/>
        <v>2024</v>
      </c>
      <c r="J842" t="str">
        <f t="shared" si="55"/>
        <v>2024-10</v>
      </c>
    </row>
    <row r="843" spans="1:10">
      <c r="A843" s="24" t="s">
        <v>13</v>
      </c>
      <c r="B843" s="27">
        <v>45568</v>
      </c>
      <c r="C843" s="25">
        <v>391.14</v>
      </c>
      <c r="D843" s="26" t="s">
        <v>149</v>
      </c>
      <c r="E843" t="s">
        <v>126</v>
      </c>
      <c r="F843" t="s">
        <v>127</v>
      </c>
      <c r="G843" t="str">
        <f t="shared" si="52"/>
        <v>oct-2024</v>
      </c>
      <c r="H843" t="str">
        <f t="shared" si="53"/>
        <v>03-oct</v>
      </c>
      <c r="I843">
        <f t="shared" si="54"/>
        <v>2024</v>
      </c>
      <c r="J843" t="str">
        <f t="shared" si="55"/>
        <v>2024-10</v>
      </c>
    </row>
    <row r="844" spans="1:10">
      <c r="A844" s="24" t="s">
        <v>13</v>
      </c>
      <c r="B844" s="27">
        <v>45568</v>
      </c>
      <c r="C844" s="25">
        <v>336.34</v>
      </c>
      <c r="D844" s="26" t="s">
        <v>132</v>
      </c>
      <c r="E844" t="s">
        <v>126</v>
      </c>
      <c r="F844" t="s">
        <v>127</v>
      </c>
      <c r="G844" t="str">
        <f t="shared" si="52"/>
        <v>oct-2024</v>
      </c>
      <c r="H844" t="str">
        <f t="shared" si="53"/>
        <v>03-oct</v>
      </c>
      <c r="I844">
        <f t="shared" si="54"/>
        <v>2024</v>
      </c>
      <c r="J844" t="str">
        <f t="shared" si="55"/>
        <v>2024-10</v>
      </c>
    </row>
    <row r="845" spans="1:10">
      <c r="A845" s="24" t="s">
        <v>13</v>
      </c>
      <c r="B845" s="27">
        <v>45568</v>
      </c>
      <c r="C845" s="25">
        <v>273.07</v>
      </c>
      <c r="D845" s="26" t="s">
        <v>133</v>
      </c>
      <c r="E845" t="s">
        <v>126</v>
      </c>
      <c r="F845" t="s">
        <v>127</v>
      </c>
      <c r="G845" t="str">
        <f t="shared" si="52"/>
        <v>oct-2024</v>
      </c>
      <c r="H845" t="str">
        <f t="shared" si="53"/>
        <v>03-oct</v>
      </c>
      <c r="I845">
        <f t="shared" si="54"/>
        <v>2024</v>
      </c>
      <c r="J845" t="str">
        <f t="shared" si="55"/>
        <v>2024-10</v>
      </c>
    </row>
    <row r="846" spans="1:10">
      <c r="A846" s="24" t="s">
        <v>13</v>
      </c>
      <c r="B846" s="27">
        <v>45568</v>
      </c>
      <c r="C846" s="25">
        <v>305.02</v>
      </c>
      <c r="D846" s="26" t="s">
        <v>152</v>
      </c>
      <c r="E846" t="s">
        <v>126</v>
      </c>
      <c r="F846" t="s">
        <v>127</v>
      </c>
      <c r="G846" t="str">
        <f t="shared" si="52"/>
        <v>oct-2024</v>
      </c>
      <c r="H846" t="str">
        <f t="shared" si="53"/>
        <v>03-oct</v>
      </c>
      <c r="I846">
        <f t="shared" si="54"/>
        <v>2024</v>
      </c>
      <c r="J846" t="str">
        <f t="shared" si="55"/>
        <v>2024-10</v>
      </c>
    </row>
    <row r="847" spans="1:10">
      <c r="A847" s="24" t="s">
        <v>13</v>
      </c>
      <c r="B847" s="27">
        <v>45568</v>
      </c>
      <c r="C847" s="25">
        <v>280.76</v>
      </c>
      <c r="D847" s="26" t="s">
        <v>134</v>
      </c>
      <c r="E847" t="s">
        <v>126</v>
      </c>
      <c r="F847" t="s">
        <v>127</v>
      </c>
      <c r="G847" t="str">
        <f t="shared" si="52"/>
        <v>oct-2024</v>
      </c>
      <c r="H847" t="str">
        <f t="shared" si="53"/>
        <v>03-oct</v>
      </c>
      <c r="I847">
        <f t="shared" si="54"/>
        <v>2024</v>
      </c>
      <c r="J847" t="str">
        <f t="shared" si="55"/>
        <v>2024-10</v>
      </c>
    </row>
    <row r="848" spans="1:10">
      <c r="A848" s="24" t="s">
        <v>13</v>
      </c>
      <c r="B848" s="27">
        <v>45568</v>
      </c>
      <c r="C848" s="25">
        <v>275.52</v>
      </c>
      <c r="D848" s="26" t="s">
        <v>148</v>
      </c>
      <c r="E848" t="s">
        <v>126</v>
      </c>
      <c r="F848" t="s">
        <v>127</v>
      </c>
      <c r="G848" t="str">
        <f t="shared" si="52"/>
        <v>oct-2024</v>
      </c>
      <c r="H848" t="str">
        <f t="shared" si="53"/>
        <v>03-oct</v>
      </c>
      <c r="I848">
        <f t="shared" si="54"/>
        <v>2024</v>
      </c>
      <c r="J848" t="str">
        <f t="shared" si="55"/>
        <v>2024-10</v>
      </c>
    </row>
    <row r="849" spans="1:10">
      <c r="A849" s="24" t="s">
        <v>13</v>
      </c>
      <c r="B849" s="27">
        <v>45568</v>
      </c>
      <c r="C849" s="25">
        <v>73.53</v>
      </c>
      <c r="D849" s="26" t="s">
        <v>130</v>
      </c>
      <c r="E849" t="s">
        <v>126</v>
      </c>
      <c r="F849" t="s">
        <v>127</v>
      </c>
      <c r="G849" t="str">
        <f t="shared" si="52"/>
        <v>oct-2024</v>
      </c>
      <c r="H849" t="str">
        <f t="shared" si="53"/>
        <v>03-oct</v>
      </c>
      <c r="I849">
        <f t="shared" si="54"/>
        <v>2024</v>
      </c>
      <c r="J849" t="str">
        <f t="shared" si="55"/>
        <v>2024-10</v>
      </c>
    </row>
    <row r="850" spans="1:10">
      <c r="A850" s="24" t="s">
        <v>13</v>
      </c>
      <c r="B850" s="27">
        <v>45567</v>
      </c>
      <c r="C850" s="25">
        <v>286.47000000000003</v>
      </c>
      <c r="D850" s="26" t="s">
        <v>132</v>
      </c>
      <c r="E850" t="s">
        <v>126</v>
      </c>
      <c r="F850" t="s">
        <v>127</v>
      </c>
      <c r="G850" t="str">
        <f t="shared" si="52"/>
        <v>oct-2024</v>
      </c>
      <c r="H850" t="str">
        <f t="shared" si="53"/>
        <v>02-oct</v>
      </c>
      <c r="I850">
        <f t="shared" si="54"/>
        <v>2024</v>
      </c>
      <c r="J850" t="str">
        <f t="shared" si="55"/>
        <v>2024-10</v>
      </c>
    </row>
    <row r="851" spans="1:10">
      <c r="A851" s="24" t="s">
        <v>13</v>
      </c>
      <c r="B851" s="27">
        <v>45567</v>
      </c>
      <c r="C851" s="25">
        <v>743.6</v>
      </c>
      <c r="D851" s="26" t="s">
        <v>133</v>
      </c>
      <c r="E851" t="s">
        <v>126</v>
      </c>
      <c r="F851" t="s">
        <v>127</v>
      </c>
      <c r="G851" t="str">
        <f t="shared" si="52"/>
        <v>oct-2024</v>
      </c>
      <c r="H851" t="str">
        <f t="shared" si="53"/>
        <v>02-oct</v>
      </c>
      <c r="I851">
        <f t="shared" si="54"/>
        <v>2024</v>
      </c>
      <c r="J851" t="str">
        <f t="shared" si="55"/>
        <v>2024-10</v>
      </c>
    </row>
    <row r="852" spans="1:10">
      <c r="A852" s="24" t="s">
        <v>13</v>
      </c>
      <c r="B852" s="27">
        <v>45567</v>
      </c>
      <c r="C852" s="25">
        <v>430.72</v>
      </c>
      <c r="D852" s="26" t="s">
        <v>134</v>
      </c>
      <c r="E852" t="s">
        <v>126</v>
      </c>
      <c r="F852" t="s">
        <v>127</v>
      </c>
      <c r="G852" t="str">
        <f t="shared" si="52"/>
        <v>oct-2024</v>
      </c>
      <c r="H852" t="str">
        <f t="shared" si="53"/>
        <v>02-oct</v>
      </c>
      <c r="I852">
        <f t="shared" si="54"/>
        <v>2024</v>
      </c>
      <c r="J852" t="str">
        <f t="shared" si="55"/>
        <v>2024-10</v>
      </c>
    </row>
    <row r="853" spans="1:10">
      <c r="A853" s="24" t="s">
        <v>13</v>
      </c>
      <c r="B853" s="27">
        <v>45567</v>
      </c>
      <c r="C853" s="25">
        <v>2017.06</v>
      </c>
      <c r="D853" s="26" t="s">
        <v>150</v>
      </c>
      <c r="E853" t="s">
        <v>126</v>
      </c>
      <c r="F853" t="s">
        <v>127</v>
      </c>
      <c r="G853" t="str">
        <f t="shared" si="52"/>
        <v>oct-2024</v>
      </c>
      <c r="H853" t="str">
        <f t="shared" si="53"/>
        <v>02-oct</v>
      </c>
      <c r="I853">
        <f t="shared" si="54"/>
        <v>2024</v>
      </c>
      <c r="J853" t="str">
        <f t="shared" si="55"/>
        <v>2024-10</v>
      </c>
    </row>
    <row r="854" spans="1:10">
      <c r="A854" s="24" t="s">
        <v>13</v>
      </c>
      <c r="B854" s="27">
        <v>45566</v>
      </c>
      <c r="C854" s="25">
        <v>39.130000000000003</v>
      </c>
      <c r="D854" s="26" t="s">
        <v>132</v>
      </c>
      <c r="E854" t="s">
        <v>126</v>
      </c>
      <c r="F854" t="s">
        <v>127</v>
      </c>
      <c r="G854" t="str">
        <f t="shared" si="52"/>
        <v>oct-2024</v>
      </c>
      <c r="H854" t="str">
        <f t="shared" si="53"/>
        <v>01-oct</v>
      </c>
      <c r="I854">
        <f t="shared" si="54"/>
        <v>2024</v>
      </c>
      <c r="J854" t="str">
        <f t="shared" si="55"/>
        <v>2024-10</v>
      </c>
    </row>
    <row r="855" spans="1:10">
      <c r="A855" s="24" t="s">
        <v>13</v>
      </c>
      <c r="B855" s="27">
        <v>45566</v>
      </c>
      <c r="C855" s="25">
        <v>1312.81</v>
      </c>
      <c r="D855" s="26" t="s">
        <v>132</v>
      </c>
      <c r="E855" t="s">
        <v>126</v>
      </c>
      <c r="F855" t="s">
        <v>127</v>
      </c>
      <c r="G855" t="str">
        <f t="shared" si="52"/>
        <v>oct-2024</v>
      </c>
      <c r="H855" t="str">
        <f t="shared" si="53"/>
        <v>01-oct</v>
      </c>
      <c r="I855">
        <f t="shared" si="54"/>
        <v>2024</v>
      </c>
      <c r="J855" t="str">
        <f t="shared" si="55"/>
        <v>2024-10</v>
      </c>
    </row>
    <row r="856" spans="1:10">
      <c r="A856" s="24" t="s">
        <v>13</v>
      </c>
      <c r="B856" s="27">
        <v>45566</v>
      </c>
      <c r="C856" s="25">
        <v>980.33</v>
      </c>
      <c r="D856" s="26" t="s">
        <v>133</v>
      </c>
      <c r="E856" t="s">
        <v>126</v>
      </c>
      <c r="F856" t="s">
        <v>127</v>
      </c>
      <c r="G856" t="str">
        <f t="shared" si="52"/>
        <v>oct-2024</v>
      </c>
      <c r="H856" t="str">
        <f t="shared" si="53"/>
        <v>01-oct</v>
      </c>
      <c r="I856">
        <f t="shared" si="54"/>
        <v>2024</v>
      </c>
      <c r="J856" t="str">
        <f t="shared" si="55"/>
        <v>2024-10</v>
      </c>
    </row>
    <row r="857" spans="1:10">
      <c r="A857" s="24" t="s">
        <v>13</v>
      </c>
      <c r="B857" s="27">
        <v>45566</v>
      </c>
      <c r="C857" s="25">
        <v>404.22</v>
      </c>
      <c r="D857" s="26" t="s">
        <v>152</v>
      </c>
      <c r="E857" t="s">
        <v>126</v>
      </c>
      <c r="F857" t="s">
        <v>127</v>
      </c>
      <c r="G857" t="str">
        <f t="shared" si="52"/>
        <v>oct-2024</v>
      </c>
      <c r="H857" t="str">
        <f t="shared" si="53"/>
        <v>01-oct</v>
      </c>
      <c r="I857">
        <f t="shared" si="54"/>
        <v>2024</v>
      </c>
      <c r="J857" t="str">
        <f t="shared" si="55"/>
        <v>2024-10</v>
      </c>
    </row>
    <row r="858" spans="1:10">
      <c r="A858" s="24" t="s">
        <v>13</v>
      </c>
      <c r="B858" s="27">
        <v>45566</v>
      </c>
      <c r="C858" s="25">
        <v>156.28</v>
      </c>
      <c r="D858" s="26" t="s">
        <v>131</v>
      </c>
      <c r="E858" t="s">
        <v>126</v>
      </c>
      <c r="F858" t="s">
        <v>127</v>
      </c>
      <c r="G858" t="str">
        <f t="shared" si="52"/>
        <v>oct-2024</v>
      </c>
      <c r="H858" t="str">
        <f t="shared" si="53"/>
        <v>01-oct</v>
      </c>
      <c r="I858">
        <f t="shared" si="54"/>
        <v>2024</v>
      </c>
      <c r="J858" t="str">
        <f t="shared" si="55"/>
        <v>2024-10</v>
      </c>
    </row>
    <row r="859" spans="1:10">
      <c r="A859" s="24" t="s">
        <v>13</v>
      </c>
      <c r="B859" s="27">
        <v>45565</v>
      </c>
      <c r="C859" s="25">
        <v>154.9</v>
      </c>
      <c r="D859" s="26" t="s">
        <v>133</v>
      </c>
      <c r="E859" t="s">
        <v>126</v>
      </c>
      <c r="F859" t="s">
        <v>127</v>
      </c>
      <c r="G859" t="str">
        <f t="shared" si="52"/>
        <v>sept-2024</v>
      </c>
      <c r="H859" t="str">
        <f t="shared" si="53"/>
        <v>30-sept</v>
      </c>
      <c r="I859">
        <f t="shared" si="54"/>
        <v>2024</v>
      </c>
      <c r="J859" t="str">
        <f t="shared" si="55"/>
        <v>2024-09</v>
      </c>
    </row>
    <row r="860" spans="1:10">
      <c r="A860" s="24" t="s">
        <v>13</v>
      </c>
      <c r="B860" s="27">
        <v>45565</v>
      </c>
      <c r="C860" s="25">
        <v>484.38</v>
      </c>
      <c r="D860" s="26" t="s">
        <v>128</v>
      </c>
      <c r="E860" t="s">
        <v>126</v>
      </c>
      <c r="F860" t="s">
        <v>127</v>
      </c>
      <c r="G860" t="str">
        <f t="shared" si="52"/>
        <v>sept-2024</v>
      </c>
      <c r="H860" t="str">
        <f t="shared" si="53"/>
        <v>30-sept</v>
      </c>
      <c r="I860">
        <f t="shared" si="54"/>
        <v>2024</v>
      </c>
      <c r="J860" t="str">
        <f t="shared" si="55"/>
        <v>2024-09</v>
      </c>
    </row>
    <row r="861" spans="1:10">
      <c r="A861" s="24" t="s">
        <v>13</v>
      </c>
      <c r="B861" s="27">
        <v>45565</v>
      </c>
      <c r="C861" s="25">
        <v>136.63</v>
      </c>
      <c r="D861" s="26" t="s">
        <v>142</v>
      </c>
      <c r="E861" t="s">
        <v>126</v>
      </c>
      <c r="F861" t="s">
        <v>127</v>
      </c>
      <c r="G861" t="str">
        <f t="shared" si="52"/>
        <v>sept-2024</v>
      </c>
      <c r="H861" t="str">
        <f t="shared" si="53"/>
        <v>30-sept</v>
      </c>
      <c r="I861">
        <f t="shared" si="54"/>
        <v>2024</v>
      </c>
      <c r="J861" t="str">
        <f t="shared" si="55"/>
        <v>2024-09</v>
      </c>
    </row>
    <row r="862" spans="1:10">
      <c r="A862" s="24" t="s">
        <v>13</v>
      </c>
      <c r="B862" s="27">
        <v>45563</v>
      </c>
      <c r="C862" s="25">
        <v>142.81</v>
      </c>
      <c r="D862" s="26" t="s">
        <v>131</v>
      </c>
      <c r="E862" t="s">
        <v>126</v>
      </c>
      <c r="F862" t="s">
        <v>127</v>
      </c>
      <c r="G862" t="str">
        <f t="shared" si="52"/>
        <v>sept-2024</v>
      </c>
      <c r="H862" t="str">
        <f t="shared" si="53"/>
        <v>28-sept</v>
      </c>
      <c r="I862">
        <f t="shared" si="54"/>
        <v>2024</v>
      </c>
      <c r="J862" t="str">
        <f t="shared" si="55"/>
        <v>2024-09</v>
      </c>
    </row>
    <row r="863" spans="1:10">
      <c r="A863" s="24" t="s">
        <v>13</v>
      </c>
      <c r="B863" s="27">
        <v>45562</v>
      </c>
      <c r="C863" s="25">
        <v>1169.9000000000001</v>
      </c>
      <c r="D863" s="26" t="s">
        <v>143</v>
      </c>
      <c r="E863" t="s">
        <v>126</v>
      </c>
      <c r="F863" t="s">
        <v>127</v>
      </c>
      <c r="G863" t="str">
        <f t="shared" si="52"/>
        <v>sept-2024</v>
      </c>
      <c r="H863" t="str">
        <f t="shared" si="53"/>
        <v>27-sept</v>
      </c>
      <c r="I863">
        <f t="shared" si="54"/>
        <v>2024</v>
      </c>
      <c r="J863" t="str">
        <f t="shared" si="55"/>
        <v>2024-09</v>
      </c>
    </row>
    <row r="864" spans="1:10">
      <c r="A864" s="24" t="s">
        <v>13</v>
      </c>
      <c r="B864" s="27">
        <v>45562</v>
      </c>
      <c r="C864" s="25">
        <v>984.77</v>
      </c>
      <c r="D864" s="26" t="s">
        <v>132</v>
      </c>
      <c r="E864" t="s">
        <v>126</v>
      </c>
      <c r="F864" t="s">
        <v>127</v>
      </c>
      <c r="G864" t="str">
        <f t="shared" si="52"/>
        <v>sept-2024</v>
      </c>
      <c r="H864" t="str">
        <f t="shared" si="53"/>
        <v>27-sept</v>
      </c>
      <c r="I864">
        <f t="shared" si="54"/>
        <v>2024</v>
      </c>
      <c r="J864" t="str">
        <f t="shared" si="55"/>
        <v>2024-09</v>
      </c>
    </row>
    <row r="865" spans="1:10">
      <c r="A865" s="24" t="s">
        <v>13</v>
      </c>
      <c r="B865" s="27">
        <v>45562</v>
      </c>
      <c r="C865" s="25">
        <v>967.46</v>
      </c>
      <c r="D865" s="26" t="s">
        <v>133</v>
      </c>
      <c r="E865" t="s">
        <v>126</v>
      </c>
      <c r="F865" t="s">
        <v>127</v>
      </c>
      <c r="G865" t="str">
        <f t="shared" si="52"/>
        <v>sept-2024</v>
      </c>
      <c r="H865" t="str">
        <f t="shared" si="53"/>
        <v>27-sept</v>
      </c>
      <c r="I865">
        <f t="shared" si="54"/>
        <v>2024</v>
      </c>
      <c r="J865" t="str">
        <f t="shared" si="55"/>
        <v>2024-09</v>
      </c>
    </row>
    <row r="866" spans="1:10">
      <c r="A866" s="24" t="s">
        <v>13</v>
      </c>
      <c r="B866" s="27">
        <v>45562</v>
      </c>
      <c r="C866" s="25">
        <v>1073.56</v>
      </c>
      <c r="D866" s="26" t="s">
        <v>152</v>
      </c>
      <c r="E866" t="s">
        <v>126</v>
      </c>
      <c r="F866" t="s">
        <v>127</v>
      </c>
      <c r="G866" t="str">
        <f t="shared" si="52"/>
        <v>sept-2024</v>
      </c>
      <c r="H866" t="str">
        <f t="shared" si="53"/>
        <v>27-sept</v>
      </c>
      <c r="I866">
        <f t="shared" si="54"/>
        <v>2024</v>
      </c>
      <c r="J866" t="str">
        <f t="shared" si="55"/>
        <v>2024-09</v>
      </c>
    </row>
    <row r="867" spans="1:10">
      <c r="A867" s="24" t="s">
        <v>13</v>
      </c>
      <c r="B867" s="27">
        <v>45562</v>
      </c>
      <c r="C867" s="25">
        <v>984</v>
      </c>
      <c r="D867" s="26" t="s">
        <v>137</v>
      </c>
      <c r="E867" t="s">
        <v>126</v>
      </c>
      <c r="F867" t="s">
        <v>127</v>
      </c>
      <c r="G867" t="str">
        <f t="shared" si="52"/>
        <v>sept-2024</v>
      </c>
      <c r="H867" t="str">
        <f t="shared" si="53"/>
        <v>27-sept</v>
      </c>
      <c r="I867">
        <f t="shared" si="54"/>
        <v>2024</v>
      </c>
      <c r="J867" t="str">
        <f t="shared" si="55"/>
        <v>2024-09</v>
      </c>
    </row>
    <row r="868" spans="1:10">
      <c r="A868" s="24" t="s">
        <v>13</v>
      </c>
      <c r="B868" s="27">
        <v>45562</v>
      </c>
      <c r="C868" s="25">
        <v>282.85000000000002</v>
      </c>
      <c r="D868" s="26" t="s">
        <v>129</v>
      </c>
      <c r="E868" t="s">
        <v>126</v>
      </c>
      <c r="F868" t="s">
        <v>127</v>
      </c>
      <c r="G868" t="str">
        <f t="shared" si="52"/>
        <v>sept-2024</v>
      </c>
      <c r="H868" t="str">
        <f t="shared" si="53"/>
        <v>27-sept</v>
      </c>
      <c r="I868">
        <f t="shared" si="54"/>
        <v>2024</v>
      </c>
      <c r="J868" t="str">
        <f t="shared" si="55"/>
        <v>2024-09</v>
      </c>
    </row>
    <row r="869" spans="1:10">
      <c r="A869" s="24" t="s">
        <v>13</v>
      </c>
      <c r="B869" s="27">
        <v>45561</v>
      </c>
      <c r="C869" s="25">
        <v>597.29</v>
      </c>
      <c r="D869" s="26" t="s">
        <v>133</v>
      </c>
      <c r="E869" t="s">
        <v>126</v>
      </c>
      <c r="F869" t="s">
        <v>127</v>
      </c>
      <c r="G869" t="str">
        <f t="shared" si="52"/>
        <v>sept-2024</v>
      </c>
      <c r="H869" t="str">
        <f t="shared" si="53"/>
        <v>26-sept</v>
      </c>
      <c r="I869">
        <f t="shared" si="54"/>
        <v>2024</v>
      </c>
      <c r="J869" t="str">
        <f t="shared" si="55"/>
        <v>2024-09</v>
      </c>
    </row>
    <row r="870" spans="1:10">
      <c r="A870" s="24" t="s">
        <v>13</v>
      </c>
      <c r="B870" s="27">
        <v>45561</v>
      </c>
      <c r="C870" s="25">
        <v>2900</v>
      </c>
      <c r="D870" s="26" t="s">
        <v>141</v>
      </c>
      <c r="E870" t="s">
        <v>126</v>
      </c>
      <c r="F870" t="s">
        <v>127</v>
      </c>
      <c r="G870" t="str">
        <f t="shared" si="52"/>
        <v>sept-2024</v>
      </c>
      <c r="H870" t="str">
        <f t="shared" si="53"/>
        <v>26-sept</v>
      </c>
      <c r="I870">
        <f t="shared" si="54"/>
        <v>2024</v>
      </c>
      <c r="J870" t="str">
        <f t="shared" si="55"/>
        <v>2024-09</v>
      </c>
    </row>
    <row r="871" spans="1:10">
      <c r="A871" s="24" t="s">
        <v>13</v>
      </c>
      <c r="B871" s="27">
        <v>45561</v>
      </c>
      <c r="C871" s="25">
        <v>866.1</v>
      </c>
      <c r="D871" s="26" t="s">
        <v>134</v>
      </c>
      <c r="E871" t="s">
        <v>126</v>
      </c>
      <c r="F871" t="s">
        <v>127</v>
      </c>
      <c r="G871" t="str">
        <f t="shared" si="52"/>
        <v>sept-2024</v>
      </c>
      <c r="H871" t="str">
        <f t="shared" si="53"/>
        <v>26-sept</v>
      </c>
      <c r="I871">
        <f t="shared" si="54"/>
        <v>2024</v>
      </c>
      <c r="J871" t="str">
        <f t="shared" si="55"/>
        <v>2024-09</v>
      </c>
    </row>
    <row r="872" spans="1:10">
      <c r="A872" s="24" t="s">
        <v>13</v>
      </c>
      <c r="B872" s="27">
        <v>45561</v>
      </c>
      <c r="C872" s="25">
        <v>340.26</v>
      </c>
      <c r="D872" s="26" t="s">
        <v>131</v>
      </c>
      <c r="E872" t="s">
        <v>126</v>
      </c>
      <c r="F872" t="s">
        <v>127</v>
      </c>
      <c r="G872" t="str">
        <f t="shared" si="52"/>
        <v>sept-2024</v>
      </c>
      <c r="H872" t="str">
        <f t="shared" si="53"/>
        <v>26-sept</v>
      </c>
      <c r="I872">
        <f t="shared" si="54"/>
        <v>2024</v>
      </c>
      <c r="J872" t="str">
        <f t="shared" si="55"/>
        <v>2024-09</v>
      </c>
    </row>
    <row r="873" spans="1:10">
      <c r="A873" s="24" t="s">
        <v>13</v>
      </c>
      <c r="B873" s="27">
        <v>45560</v>
      </c>
      <c r="C873" s="25">
        <v>588.48</v>
      </c>
      <c r="D873" s="26" t="s">
        <v>133</v>
      </c>
      <c r="E873" t="s">
        <v>126</v>
      </c>
      <c r="F873" t="s">
        <v>127</v>
      </c>
      <c r="G873" t="str">
        <f t="shared" si="52"/>
        <v>sept-2024</v>
      </c>
      <c r="H873" t="str">
        <f t="shared" si="53"/>
        <v>25-sept</v>
      </c>
      <c r="I873">
        <f t="shared" si="54"/>
        <v>2024</v>
      </c>
      <c r="J873" t="str">
        <f t="shared" si="55"/>
        <v>2024-09</v>
      </c>
    </row>
    <row r="874" spans="1:10">
      <c r="A874" s="24" t="s">
        <v>13</v>
      </c>
      <c r="B874" s="27">
        <v>45560</v>
      </c>
      <c r="C874" s="25">
        <v>271.04000000000002</v>
      </c>
      <c r="D874" s="26" t="s">
        <v>152</v>
      </c>
      <c r="E874" t="s">
        <v>126</v>
      </c>
      <c r="F874" t="s">
        <v>127</v>
      </c>
      <c r="G874" t="str">
        <f t="shared" si="52"/>
        <v>sept-2024</v>
      </c>
      <c r="H874" t="str">
        <f t="shared" si="53"/>
        <v>25-sept</v>
      </c>
      <c r="I874">
        <f t="shared" si="54"/>
        <v>2024</v>
      </c>
      <c r="J874" t="str">
        <f t="shared" si="55"/>
        <v>2024-09</v>
      </c>
    </row>
    <row r="875" spans="1:10">
      <c r="A875" s="24" t="s">
        <v>13</v>
      </c>
      <c r="B875" s="27">
        <v>45560</v>
      </c>
      <c r="C875" s="25">
        <v>66.33</v>
      </c>
      <c r="D875" s="26" t="s">
        <v>130</v>
      </c>
      <c r="E875" t="s">
        <v>126</v>
      </c>
      <c r="F875" t="s">
        <v>127</v>
      </c>
      <c r="G875" t="str">
        <f t="shared" si="52"/>
        <v>sept-2024</v>
      </c>
      <c r="H875" t="str">
        <f t="shared" si="53"/>
        <v>25-sept</v>
      </c>
      <c r="I875">
        <f t="shared" si="54"/>
        <v>2024</v>
      </c>
      <c r="J875" t="str">
        <f t="shared" si="55"/>
        <v>2024-09</v>
      </c>
    </row>
    <row r="876" spans="1:10">
      <c r="A876" s="24" t="s">
        <v>13</v>
      </c>
      <c r="B876" s="27">
        <v>45559</v>
      </c>
      <c r="C876" s="25">
        <v>151.62</v>
      </c>
      <c r="D876" s="26" t="s">
        <v>133</v>
      </c>
      <c r="E876" t="s">
        <v>126</v>
      </c>
      <c r="F876" t="s">
        <v>127</v>
      </c>
      <c r="G876" t="str">
        <f t="shared" si="52"/>
        <v>sept-2024</v>
      </c>
      <c r="H876" t="str">
        <f t="shared" si="53"/>
        <v>24-sept</v>
      </c>
      <c r="I876">
        <f t="shared" si="54"/>
        <v>2024</v>
      </c>
      <c r="J876" t="str">
        <f t="shared" si="55"/>
        <v>2024-09</v>
      </c>
    </row>
    <row r="877" spans="1:10">
      <c r="A877" s="24" t="s">
        <v>13</v>
      </c>
      <c r="B877" s="27">
        <v>45559</v>
      </c>
      <c r="C877" s="25">
        <v>178.54</v>
      </c>
      <c r="D877" s="26" t="s">
        <v>132</v>
      </c>
      <c r="E877" t="s">
        <v>126</v>
      </c>
      <c r="F877" t="s">
        <v>127</v>
      </c>
      <c r="G877" t="str">
        <f t="shared" si="52"/>
        <v>sept-2024</v>
      </c>
      <c r="H877" t="str">
        <f t="shared" si="53"/>
        <v>24-sept</v>
      </c>
      <c r="I877">
        <f t="shared" si="54"/>
        <v>2024</v>
      </c>
      <c r="J877" t="str">
        <f t="shared" si="55"/>
        <v>2024-09</v>
      </c>
    </row>
    <row r="878" spans="1:10">
      <c r="A878" s="24" t="s">
        <v>13</v>
      </c>
      <c r="B878" s="27">
        <v>45559</v>
      </c>
      <c r="C878" s="25">
        <v>84.6</v>
      </c>
      <c r="D878" s="26" t="s">
        <v>133</v>
      </c>
      <c r="E878" t="s">
        <v>126</v>
      </c>
      <c r="F878" t="s">
        <v>127</v>
      </c>
      <c r="G878" t="str">
        <f t="shared" si="52"/>
        <v>sept-2024</v>
      </c>
      <c r="H878" t="str">
        <f t="shared" si="53"/>
        <v>24-sept</v>
      </c>
      <c r="I878">
        <f t="shared" si="54"/>
        <v>2024</v>
      </c>
      <c r="J878" t="str">
        <f t="shared" si="55"/>
        <v>2024-09</v>
      </c>
    </row>
    <row r="879" spans="1:10">
      <c r="A879" s="24" t="s">
        <v>13</v>
      </c>
      <c r="B879" s="27">
        <v>45559</v>
      </c>
      <c r="C879" s="25">
        <v>21.6</v>
      </c>
      <c r="D879" s="26" t="s">
        <v>132</v>
      </c>
      <c r="E879" t="s">
        <v>126</v>
      </c>
      <c r="F879" t="s">
        <v>127</v>
      </c>
      <c r="G879" t="str">
        <f t="shared" si="52"/>
        <v>sept-2024</v>
      </c>
      <c r="H879" t="str">
        <f t="shared" si="53"/>
        <v>24-sept</v>
      </c>
      <c r="I879">
        <f t="shared" si="54"/>
        <v>2024</v>
      </c>
      <c r="J879" t="str">
        <f t="shared" si="55"/>
        <v>2024-09</v>
      </c>
    </row>
    <row r="880" spans="1:10">
      <c r="A880" s="24" t="s">
        <v>13</v>
      </c>
      <c r="B880" s="27">
        <v>45559</v>
      </c>
      <c r="C880" s="25">
        <v>329.66</v>
      </c>
      <c r="D880" s="26" t="s">
        <v>134</v>
      </c>
      <c r="E880" t="s">
        <v>126</v>
      </c>
      <c r="F880" t="s">
        <v>127</v>
      </c>
      <c r="G880" t="str">
        <f t="shared" si="52"/>
        <v>sept-2024</v>
      </c>
      <c r="H880" t="str">
        <f t="shared" si="53"/>
        <v>24-sept</v>
      </c>
      <c r="I880">
        <f t="shared" si="54"/>
        <v>2024</v>
      </c>
      <c r="J880" t="str">
        <f t="shared" si="55"/>
        <v>2024-09</v>
      </c>
    </row>
    <row r="881" spans="1:10">
      <c r="A881" s="24" t="s">
        <v>13</v>
      </c>
      <c r="B881" s="27">
        <v>45559</v>
      </c>
      <c r="C881" s="25">
        <v>116.7</v>
      </c>
      <c r="D881" s="26" t="s">
        <v>148</v>
      </c>
      <c r="E881" t="s">
        <v>126</v>
      </c>
      <c r="F881" t="s">
        <v>127</v>
      </c>
      <c r="G881" t="str">
        <f t="shared" si="52"/>
        <v>sept-2024</v>
      </c>
      <c r="H881" t="str">
        <f t="shared" si="53"/>
        <v>24-sept</v>
      </c>
      <c r="I881">
        <f t="shared" si="54"/>
        <v>2024</v>
      </c>
      <c r="J881" t="str">
        <f t="shared" si="55"/>
        <v>2024-09</v>
      </c>
    </row>
    <row r="882" spans="1:10">
      <c r="A882" s="24" t="s">
        <v>13</v>
      </c>
      <c r="B882" s="27">
        <v>45559</v>
      </c>
      <c r="C882" s="25">
        <v>179.46</v>
      </c>
      <c r="D882" s="26" t="s">
        <v>130</v>
      </c>
      <c r="E882" t="s">
        <v>126</v>
      </c>
      <c r="F882" t="s">
        <v>127</v>
      </c>
      <c r="G882" t="str">
        <f t="shared" si="52"/>
        <v>sept-2024</v>
      </c>
      <c r="H882" t="str">
        <f t="shared" si="53"/>
        <v>24-sept</v>
      </c>
      <c r="I882">
        <f t="shared" si="54"/>
        <v>2024</v>
      </c>
      <c r="J882" t="str">
        <f t="shared" si="55"/>
        <v>2024-09</v>
      </c>
    </row>
    <row r="883" spans="1:10">
      <c r="A883" s="24" t="s">
        <v>13</v>
      </c>
      <c r="B883" s="27">
        <v>45558</v>
      </c>
      <c r="C883" s="25">
        <v>324.97000000000003</v>
      </c>
      <c r="D883" s="26" t="s">
        <v>133</v>
      </c>
      <c r="E883" t="s">
        <v>126</v>
      </c>
      <c r="F883" t="s">
        <v>127</v>
      </c>
      <c r="G883" t="str">
        <f t="shared" si="52"/>
        <v>sept-2024</v>
      </c>
      <c r="H883" t="str">
        <f t="shared" si="53"/>
        <v>23-sept</v>
      </c>
      <c r="I883">
        <f t="shared" si="54"/>
        <v>2024</v>
      </c>
      <c r="J883" t="str">
        <f t="shared" si="55"/>
        <v>2024-09</v>
      </c>
    </row>
    <row r="884" spans="1:10">
      <c r="A884" s="24" t="s">
        <v>13</v>
      </c>
      <c r="B884" s="27">
        <v>45558</v>
      </c>
      <c r="C884" s="25">
        <v>381.49</v>
      </c>
      <c r="D884" s="26" t="s">
        <v>132</v>
      </c>
      <c r="E884" t="s">
        <v>126</v>
      </c>
      <c r="F884" t="s">
        <v>127</v>
      </c>
      <c r="G884" t="str">
        <f t="shared" si="52"/>
        <v>sept-2024</v>
      </c>
      <c r="H884" t="str">
        <f t="shared" si="53"/>
        <v>23-sept</v>
      </c>
      <c r="I884">
        <f t="shared" si="54"/>
        <v>2024</v>
      </c>
      <c r="J884" t="str">
        <f t="shared" si="55"/>
        <v>2024-09</v>
      </c>
    </row>
    <row r="885" spans="1:10">
      <c r="A885" s="24" t="s">
        <v>13</v>
      </c>
      <c r="B885" s="27">
        <v>45558</v>
      </c>
      <c r="C885" s="25">
        <v>384.94</v>
      </c>
      <c r="D885" s="26" t="s">
        <v>128</v>
      </c>
      <c r="E885" t="s">
        <v>126</v>
      </c>
      <c r="F885" t="s">
        <v>127</v>
      </c>
      <c r="G885" t="str">
        <f t="shared" si="52"/>
        <v>sept-2024</v>
      </c>
      <c r="H885" t="str">
        <f t="shared" si="53"/>
        <v>23-sept</v>
      </c>
      <c r="I885">
        <f t="shared" si="54"/>
        <v>2024</v>
      </c>
      <c r="J885" t="str">
        <f t="shared" si="55"/>
        <v>2024-09</v>
      </c>
    </row>
    <row r="886" spans="1:10">
      <c r="A886" s="24" t="s">
        <v>13</v>
      </c>
      <c r="B886" s="27">
        <v>45558</v>
      </c>
      <c r="C886" s="25">
        <v>98.9</v>
      </c>
      <c r="D886" s="26" t="s">
        <v>142</v>
      </c>
      <c r="E886" t="s">
        <v>126</v>
      </c>
      <c r="F886" t="s">
        <v>127</v>
      </c>
      <c r="G886" t="str">
        <f t="shared" si="52"/>
        <v>sept-2024</v>
      </c>
      <c r="H886" t="str">
        <f t="shared" si="53"/>
        <v>23-sept</v>
      </c>
      <c r="I886">
        <f t="shared" si="54"/>
        <v>2024</v>
      </c>
      <c r="J886" t="str">
        <f t="shared" si="55"/>
        <v>2024-09</v>
      </c>
    </row>
    <row r="887" spans="1:10">
      <c r="A887" s="24" t="s">
        <v>13</v>
      </c>
      <c r="B887" s="27">
        <v>45558</v>
      </c>
      <c r="C887" s="25">
        <v>204.98</v>
      </c>
      <c r="D887" s="26" t="s">
        <v>131</v>
      </c>
      <c r="E887" t="s">
        <v>126</v>
      </c>
      <c r="F887" t="s">
        <v>127</v>
      </c>
      <c r="G887" t="str">
        <f t="shared" si="52"/>
        <v>sept-2024</v>
      </c>
      <c r="H887" t="str">
        <f t="shared" si="53"/>
        <v>23-sept</v>
      </c>
      <c r="I887">
        <f t="shared" si="54"/>
        <v>2024</v>
      </c>
      <c r="J887" t="str">
        <f t="shared" si="55"/>
        <v>2024-09</v>
      </c>
    </row>
    <row r="888" spans="1:10">
      <c r="A888" s="24" t="s">
        <v>13</v>
      </c>
      <c r="B888" s="27">
        <v>45558</v>
      </c>
      <c r="C888" s="25">
        <v>754.49</v>
      </c>
      <c r="D888" s="26" t="s">
        <v>129</v>
      </c>
      <c r="E888" t="s">
        <v>126</v>
      </c>
      <c r="F888" t="s">
        <v>127</v>
      </c>
      <c r="G888" t="str">
        <f t="shared" si="52"/>
        <v>sept-2024</v>
      </c>
      <c r="H888" t="str">
        <f t="shared" si="53"/>
        <v>23-sept</v>
      </c>
      <c r="I888">
        <f t="shared" si="54"/>
        <v>2024</v>
      </c>
      <c r="J888" t="str">
        <f t="shared" si="55"/>
        <v>2024-09</v>
      </c>
    </row>
    <row r="889" spans="1:10">
      <c r="A889" s="24" t="s">
        <v>13</v>
      </c>
      <c r="B889" s="27">
        <v>45556</v>
      </c>
      <c r="C889" s="25">
        <v>290.72000000000003</v>
      </c>
      <c r="D889" s="26" t="s">
        <v>133</v>
      </c>
      <c r="E889" t="s">
        <v>126</v>
      </c>
      <c r="F889" t="s">
        <v>127</v>
      </c>
      <c r="G889" t="str">
        <f t="shared" si="52"/>
        <v>sept-2024</v>
      </c>
      <c r="H889" t="str">
        <f t="shared" si="53"/>
        <v>21-sept</v>
      </c>
      <c r="I889">
        <f t="shared" si="54"/>
        <v>2024</v>
      </c>
      <c r="J889" t="str">
        <f t="shared" si="55"/>
        <v>2024-09</v>
      </c>
    </row>
    <row r="890" spans="1:10">
      <c r="A890" s="24" t="s">
        <v>13</v>
      </c>
      <c r="B890" s="27">
        <v>45556</v>
      </c>
      <c r="C890" s="25">
        <v>479.78</v>
      </c>
      <c r="D890" s="26" t="s">
        <v>132</v>
      </c>
      <c r="E890" t="s">
        <v>126</v>
      </c>
      <c r="F890" t="s">
        <v>127</v>
      </c>
      <c r="G890" t="str">
        <f t="shared" si="52"/>
        <v>sept-2024</v>
      </c>
      <c r="H890" t="str">
        <f t="shared" si="53"/>
        <v>21-sept</v>
      </c>
      <c r="I890">
        <f t="shared" si="54"/>
        <v>2024</v>
      </c>
      <c r="J890" t="str">
        <f t="shared" si="55"/>
        <v>2024-09</v>
      </c>
    </row>
    <row r="891" spans="1:10">
      <c r="A891" s="24" t="s">
        <v>13</v>
      </c>
      <c r="B891" s="27">
        <v>45556</v>
      </c>
      <c r="C891" s="25">
        <v>920</v>
      </c>
      <c r="D891" s="26" t="s">
        <v>150</v>
      </c>
      <c r="E891" t="s">
        <v>126</v>
      </c>
      <c r="F891" t="s">
        <v>127</v>
      </c>
      <c r="G891" t="str">
        <f t="shared" si="52"/>
        <v>sept-2024</v>
      </c>
      <c r="H891" t="str">
        <f t="shared" si="53"/>
        <v>21-sept</v>
      </c>
      <c r="I891">
        <f t="shared" si="54"/>
        <v>2024</v>
      </c>
      <c r="J891" t="str">
        <f t="shared" si="55"/>
        <v>2024-09</v>
      </c>
    </row>
    <row r="892" spans="1:10">
      <c r="A892" s="24" t="s">
        <v>13</v>
      </c>
      <c r="B892" s="27">
        <v>45555</v>
      </c>
      <c r="C892" s="25">
        <v>376.82</v>
      </c>
      <c r="D892" s="26" t="s">
        <v>146</v>
      </c>
      <c r="E892" t="s">
        <v>126</v>
      </c>
      <c r="F892" t="s">
        <v>127</v>
      </c>
      <c r="G892" t="str">
        <f t="shared" si="52"/>
        <v>sept-2024</v>
      </c>
      <c r="H892" t="str">
        <f t="shared" si="53"/>
        <v>20-sept</v>
      </c>
      <c r="I892">
        <f t="shared" si="54"/>
        <v>2024</v>
      </c>
      <c r="J892" t="str">
        <f t="shared" si="55"/>
        <v>2024-09</v>
      </c>
    </row>
    <row r="893" spans="1:10">
      <c r="A893" s="24" t="s">
        <v>13</v>
      </c>
      <c r="B893" s="27">
        <v>45554</v>
      </c>
      <c r="C893" s="25">
        <v>1088.76</v>
      </c>
      <c r="D893" s="26" t="s">
        <v>133</v>
      </c>
      <c r="E893" t="s">
        <v>126</v>
      </c>
      <c r="F893" t="s">
        <v>127</v>
      </c>
      <c r="G893" t="str">
        <f t="shared" si="52"/>
        <v>sept-2024</v>
      </c>
      <c r="H893" t="str">
        <f t="shared" si="53"/>
        <v>19-sept</v>
      </c>
      <c r="I893">
        <f t="shared" si="54"/>
        <v>2024</v>
      </c>
      <c r="J893" t="str">
        <f t="shared" si="55"/>
        <v>2024-09</v>
      </c>
    </row>
    <row r="894" spans="1:10">
      <c r="A894" s="24" t="s">
        <v>13</v>
      </c>
      <c r="B894" s="27">
        <v>45554</v>
      </c>
      <c r="C894" s="25">
        <v>626.89</v>
      </c>
      <c r="D894" s="26" t="s">
        <v>132</v>
      </c>
      <c r="E894" t="s">
        <v>126</v>
      </c>
      <c r="F894" t="s">
        <v>127</v>
      </c>
      <c r="G894" t="str">
        <f t="shared" si="52"/>
        <v>sept-2024</v>
      </c>
      <c r="H894" t="str">
        <f t="shared" si="53"/>
        <v>19-sept</v>
      </c>
      <c r="I894">
        <f t="shared" si="54"/>
        <v>2024</v>
      </c>
      <c r="J894" t="str">
        <f t="shared" si="55"/>
        <v>2024-09</v>
      </c>
    </row>
    <row r="895" spans="1:10">
      <c r="A895" s="24" t="s">
        <v>13</v>
      </c>
      <c r="B895" s="27">
        <v>45554</v>
      </c>
      <c r="C895" s="25">
        <v>2900</v>
      </c>
      <c r="D895" s="26" t="s">
        <v>141</v>
      </c>
      <c r="E895" t="s">
        <v>126</v>
      </c>
      <c r="F895" t="s">
        <v>127</v>
      </c>
      <c r="G895" t="str">
        <f t="shared" si="52"/>
        <v>sept-2024</v>
      </c>
      <c r="H895" t="str">
        <f t="shared" si="53"/>
        <v>19-sept</v>
      </c>
      <c r="I895">
        <f t="shared" si="54"/>
        <v>2024</v>
      </c>
      <c r="J895" t="str">
        <f t="shared" si="55"/>
        <v>2024-09</v>
      </c>
    </row>
    <row r="896" spans="1:10">
      <c r="A896" s="24" t="s">
        <v>13</v>
      </c>
      <c r="B896" s="27">
        <v>45554</v>
      </c>
      <c r="C896" s="25">
        <v>790.54</v>
      </c>
      <c r="D896" s="26" t="s">
        <v>152</v>
      </c>
      <c r="E896" t="s">
        <v>126</v>
      </c>
      <c r="F896" t="s">
        <v>127</v>
      </c>
      <c r="G896" t="str">
        <f t="shared" si="52"/>
        <v>sept-2024</v>
      </c>
      <c r="H896" t="str">
        <f t="shared" si="53"/>
        <v>19-sept</v>
      </c>
      <c r="I896">
        <f t="shared" si="54"/>
        <v>2024</v>
      </c>
      <c r="J896" t="str">
        <f t="shared" si="55"/>
        <v>2024-09</v>
      </c>
    </row>
    <row r="897" spans="1:10">
      <c r="A897" s="24" t="s">
        <v>13</v>
      </c>
      <c r="B897" s="27">
        <v>45554</v>
      </c>
      <c r="C897" s="25">
        <v>782.65</v>
      </c>
      <c r="D897" s="26" t="s">
        <v>131</v>
      </c>
      <c r="E897" t="s">
        <v>126</v>
      </c>
      <c r="F897" t="s">
        <v>127</v>
      </c>
      <c r="G897" t="str">
        <f t="shared" si="52"/>
        <v>sept-2024</v>
      </c>
      <c r="H897" t="str">
        <f t="shared" si="53"/>
        <v>19-sept</v>
      </c>
      <c r="I897">
        <f t="shared" si="54"/>
        <v>2024</v>
      </c>
      <c r="J897" t="str">
        <f t="shared" si="55"/>
        <v>2024-09</v>
      </c>
    </row>
    <row r="898" spans="1:10">
      <c r="A898" s="24" t="s">
        <v>13</v>
      </c>
      <c r="B898" s="27">
        <v>45553</v>
      </c>
      <c r="C898" s="25">
        <v>463.05</v>
      </c>
      <c r="D898" s="26" t="s">
        <v>133</v>
      </c>
      <c r="E898" t="s">
        <v>126</v>
      </c>
      <c r="F898" t="s">
        <v>127</v>
      </c>
      <c r="G898" t="str">
        <f t="shared" ref="G898:G961" si="56">TEXT(B898,"mmm-aaaa")</f>
        <v>sept-2024</v>
      </c>
      <c r="H898" t="str">
        <f t="shared" ref="H898:H961" si="57">TEXT(B898,"jj-mmm")</f>
        <v>18-sept</v>
      </c>
      <c r="I898">
        <f t="shared" ref="I898:I961" si="58">YEAR(B898)</f>
        <v>2024</v>
      </c>
      <c r="J898" t="str">
        <f t="shared" ref="J898:J961" si="59">TEXT(B898,"aaaa-mm")</f>
        <v>2024-09</v>
      </c>
    </row>
    <row r="899" spans="1:10">
      <c r="A899" s="24" t="s">
        <v>13</v>
      </c>
      <c r="B899" s="27">
        <v>45553</v>
      </c>
      <c r="C899" s="25">
        <v>177.16</v>
      </c>
      <c r="D899" s="26" t="s">
        <v>132</v>
      </c>
      <c r="E899" t="s">
        <v>126</v>
      </c>
      <c r="F899" t="s">
        <v>127</v>
      </c>
      <c r="G899" t="str">
        <f t="shared" si="56"/>
        <v>sept-2024</v>
      </c>
      <c r="H899" t="str">
        <f t="shared" si="57"/>
        <v>18-sept</v>
      </c>
      <c r="I899">
        <f t="shared" si="58"/>
        <v>2024</v>
      </c>
      <c r="J899" t="str">
        <f t="shared" si="59"/>
        <v>2024-09</v>
      </c>
    </row>
    <row r="900" spans="1:10">
      <c r="A900" s="24" t="s">
        <v>13</v>
      </c>
      <c r="B900" s="27">
        <v>45553</v>
      </c>
      <c r="C900" s="25">
        <v>204.82</v>
      </c>
      <c r="D900" s="26" t="s">
        <v>132</v>
      </c>
      <c r="E900" t="s">
        <v>126</v>
      </c>
      <c r="F900" t="s">
        <v>127</v>
      </c>
      <c r="G900" t="str">
        <f t="shared" si="56"/>
        <v>sept-2024</v>
      </c>
      <c r="H900" t="str">
        <f t="shared" si="57"/>
        <v>18-sept</v>
      </c>
      <c r="I900">
        <f t="shared" si="58"/>
        <v>2024</v>
      </c>
      <c r="J900" t="str">
        <f t="shared" si="59"/>
        <v>2024-09</v>
      </c>
    </row>
    <row r="901" spans="1:10">
      <c r="A901" s="24" t="s">
        <v>13</v>
      </c>
      <c r="B901" s="27">
        <v>45553</v>
      </c>
      <c r="C901" s="25">
        <v>915.32</v>
      </c>
      <c r="D901" s="26" t="s">
        <v>134</v>
      </c>
      <c r="E901" t="s">
        <v>126</v>
      </c>
      <c r="F901" t="s">
        <v>127</v>
      </c>
      <c r="G901" t="str">
        <f t="shared" si="56"/>
        <v>sept-2024</v>
      </c>
      <c r="H901" t="str">
        <f t="shared" si="57"/>
        <v>18-sept</v>
      </c>
      <c r="I901">
        <f t="shared" si="58"/>
        <v>2024</v>
      </c>
      <c r="J901" t="str">
        <f t="shared" si="59"/>
        <v>2024-09</v>
      </c>
    </row>
    <row r="902" spans="1:10">
      <c r="A902" s="24" t="s">
        <v>13</v>
      </c>
      <c r="B902" s="27">
        <v>45553</v>
      </c>
      <c r="C902" s="25">
        <v>56.48</v>
      </c>
      <c r="D902" s="26" t="s">
        <v>131</v>
      </c>
      <c r="E902" t="s">
        <v>126</v>
      </c>
      <c r="F902" t="s">
        <v>127</v>
      </c>
      <c r="G902" t="str">
        <f t="shared" si="56"/>
        <v>sept-2024</v>
      </c>
      <c r="H902" t="str">
        <f t="shared" si="57"/>
        <v>18-sept</v>
      </c>
      <c r="I902">
        <f t="shared" si="58"/>
        <v>2024</v>
      </c>
      <c r="J902" t="str">
        <f t="shared" si="59"/>
        <v>2024-09</v>
      </c>
    </row>
    <row r="903" spans="1:10">
      <c r="A903" s="24" t="s">
        <v>13</v>
      </c>
      <c r="B903" s="27">
        <v>45553</v>
      </c>
      <c r="C903" s="25">
        <v>177.81</v>
      </c>
      <c r="D903" s="26" t="s">
        <v>129</v>
      </c>
      <c r="E903" t="s">
        <v>126</v>
      </c>
      <c r="F903" t="s">
        <v>127</v>
      </c>
      <c r="G903" t="str">
        <f t="shared" si="56"/>
        <v>sept-2024</v>
      </c>
      <c r="H903" t="str">
        <f t="shared" si="57"/>
        <v>18-sept</v>
      </c>
      <c r="I903">
        <f t="shared" si="58"/>
        <v>2024</v>
      </c>
      <c r="J903" t="str">
        <f t="shared" si="59"/>
        <v>2024-09</v>
      </c>
    </row>
    <row r="904" spans="1:10">
      <c r="A904" s="24" t="s">
        <v>13</v>
      </c>
      <c r="B904" s="27">
        <v>45553</v>
      </c>
      <c r="C904" s="25">
        <v>773.1</v>
      </c>
      <c r="D904" s="26" t="s">
        <v>137</v>
      </c>
      <c r="E904" t="s">
        <v>126</v>
      </c>
      <c r="F904" t="s">
        <v>127</v>
      </c>
      <c r="G904" t="str">
        <f t="shared" si="56"/>
        <v>sept-2024</v>
      </c>
      <c r="H904" t="str">
        <f t="shared" si="57"/>
        <v>18-sept</v>
      </c>
      <c r="I904">
        <f t="shared" si="58"/>
        <v>2024</v>
      </c>
      <c r="J904" t="str">
        <f t="shared" si="59"/>
        <v>2024-09</v>
      </c>
    </row>
    <row r="905" spans="1:10">
      <c r="A905" s="24" t="s">
        <v>13</v>
      </c>
      <c r="B905" s="27">
        <v>45552</v>
      </c>
      <c r="C905" s="25">
        <v>774.72</v>
      </c>
      <c r="D905" s="26" t="s">
        <v>133</v>
      </c>
      <c r="E905" t="s">
        <v>126</v>
      </c>
      <c r="F905" t="s">
        <v>127</v>
      </c>
      <c r="G905" t="str">
        <f t="shared" si="56"/>
        <v>sept-2024</v>
      </c>
      <c r="H905" t="str">
        <f t="shared" si="57"/>
        <v>17-sept</v>
      </c>
      <c r="I905">
        <f t="shared" si="58"/>
        <v>2024</v>
      </c>
      <c r="J905" t="str">
        <f t="shared" si="59"/>
        <v>2024-09</v>
      </c>
    </row>
    <row r="906" spans="1:10">
      <c r="A906" s="24" t="s">
        <v>13</v>
      </c>
      <c r="B906" s="27">
        <v>45552</v>
      </c>
      <c r="C906" s="25">
        <v>594.82000000000005</v>
      </c>
      <c r="D906" s="26" t="s">
        <v>132</v>
      </c>
      <c r="E906" t="s">
        <v>126</v>
      </c>
      <c r="F906" t="s">
        <v>127</v>
      </c>
      <c r="G906" t="str">
        <f t="shared" si="56"/>
        <v>sept-2024</v>
      </c>
      <c r="H906" t="str">
        <f t="shared" si="57"/>
        <v>17-sept</v>
      </c>
      <c r="I906">
        <f t="shared" si="58"/>
        <v>2024</v>
      </c>
      <c r="J906" t="str">
        <f t="shared" si="59"/>
        <v>2024-09</v>
      </c>
    </row>
    <row r="907" spans="1:10">
      <c r="A907" s="24" t="s">
        <v>13</v>
      </c>
      <c r="B907" s="27">
        <v>45552</v>
      </c>
      <c r="C907" s="25">
        <v>584.23</v>
      </c>
      <c r="D907" s="26" t="s">
        <v>143</v>
      </c>
      <c r="E907" t="s">
        <v>126</v>
      </c>
      <c r="F907" t="s">
        <v>127</v>
      </c>
      <c r="G907" t="str">
        <f t="shared" si="56"/>
        <v>sept-2024</v>
      </c>
      <c r="H907" t="str">
        <f t="shared" si="57"/>
        <v>17-sept</v>
      </c>
      <c r="I907">
        <f t="shared" si="58"/>
        <v>2024</v>
      </c>
      <c r="J907" t="str">
        <f t="shared" si="59"/>
        <v>2024-09</v>
      </c>
    </row>
    <row r="908" spans="1:10">
      <c r="A908" s="24" t="s">
        <v>13</v>
      </c>
      <c r="B908" s="27">
        <v>45552</v>
      </c>
      <c r="C908" s="25">
        <v>516.70000000000005</v>
      </c>
      <c r="D908" s="26" t="s">
        <v>152</v>
      </c>
      <c r="E908" t="s">
        <v>126</v>
      </c>
      <c r="F908" t="s">
        <v>127</v>
      </c>
      <c r="G908" t="str">
        <f t="shared" si="56"/>
        <v>sept-2024</v>
      </c>
      <c r="H908" t="str">
        <f t="shared" si="57"/>
        <v>17-sept</v>
      </c>
      <c r="I908">
        <f t="shared" si="58"/>
        <v>2024</v>
      </c>
      <c r="J908" t="str">
        <f t="shared" si="59"/>
        <v>2024-09</v>
      </c>
    </row>
    <row r="909" spans="1:10">
      <c r="A909" s="24" t="s">
        <v>13</v>
      </c>
      <c r="B909" s="27">
        <v>45552</v>
      </c>
      <c r="C909" s="25">
        <v>254.09</v>
      </c>
      <c r="D909" s="26" t="s">
        <v>128</v>
      </c>
      <c r="E909" t="s">
        <v>126</v>
      </c>
      <c r="F909" t="s">
        <v>127</v>
      </c>
      <c r="G909" t="str">
        <f t="shared" si="56"/>
        <v>sept-2024</v>
      </c>
      <c r="H909" t="str">
        <f t="shared" si="57"/>
        <v>17-sept</v>
      </c>
      <c r="I909">
        <f t="shared" si="58"/>
        <v>2024</v>
      </c>
      <c r="J909" t="str">
        <f t="shared" si="59"/>
        <v>2024-09</v>
      </c>
    </row>
    <row r="910" spans="1:10">
      <c r="A910" s="24" t="s">
        <v>13</v>
      </c>
      <c r="B910" s="27">
        <v>45552</v>
      </c>
      <c r="C910" s="25">
        <v>592.70000000000005</v>
      </c>
      <c r="D910" s="26" t="s">
        <v>131</v>
      </c>
      <c r="E910" t="s">
        <v>126</v>
      </c>
      <c r="F910" t="s">
        <v>127</v>
      </c>
      <c r="G910" t="str">
        <f t="shared" si="56"/>
        <v>sept-2024</v>
      </c>
      <c r="H910" t="str">
        <f t="shared" si="57"/>
        <v>17-sept</v>
      </c>
      <c r="I910">
        <f t="shared" si="58"/>
        <v>2024</v>
      </c>
      <c r="J910" t="str">
        <f t="shared" si="59"/>
        <v>2024-09</v>
      </c>
    </row>
    <row r="911" spans="1:10">
      <c r="A911" s="24" t="s">
        <v>13</v>
      </c>
      <c r="B911" s="27">
        <v>45552</v>
      </c>
      <c r="C911" s="25">
        <v>233.18</v>
      </c>
      <c r="D911" s="26" t="s">
        <v>129</v>
      </c>
      <c r="E911" t="s">
        <v>126</v>
      </c>
      <c r="F911" t="s">
        <v>127</v>
      </c>
      <c r="G911" t="str">
        <f t="shared" si="56"/>
        <v>sept-2024</v>
      </c>
      <c r="H911" t="str">
        <f t="shared" si="57"/>
        <v>17-sept</v>
      </c>
      <c r="I911">
        <f t="shared" si="58"/>
        <v>2024</v>
      </c>
      <c r="J911" t="str">
        <f t="shared" si="59"/>
        <v>2024-09</v>
      </c>
    </row>
    <row r="912" spans="1:10">
      <c r="A912" s="24" t="s">
        <v>13</v>
      </c>
      <c r="B912" s="27">
        <v>45552</v>
      </c>
      <c r="C912" s="25">
        <v>98.9</v>
      </c>
      <c r="D912" s="26" t="s">
        <v>130</v>
      </c>
      <c r="E912" t="s">
        <v>126</v>
      </c>
      <c r="F912" t="s">
        <v>127</v>
      </c>
      <c r="G912" t="str">
        <f t="shared" si="56"/>
        <v>sept-2024</v>
      </c>
      <c r="H912" t="str">
        <f t="shared" si="57"/>
        <v>17-sept</v>
      </c>
      <c r="I912">
        <f t="shared" si="58"/>
        <v>2024</v>
      </c>
      <c r="J912" t="str">
        <f t="shared" si="59"/>
        <v>2024-09</v>
      </c>
    </row>
    <row r="913" spans="1:10">
      <c r="A913" s="24" t="s">
        <v>13</v>
      </c>
      <c r="B913" s="27">
        <v>45551</v>
      </c>
      <c r="C913" s="25">
        <v>440.92</v>
      </c>
      <c r="D913" s="26" t="s">
        <v>133</v>
      </c>
      <c r="E913" t="s">
        <v>126</v>
      </c>
      <c r="F913" t="s">
        <v>127</v>
      </c>
      <c r="G913" t="str">
        <f t="shared" si="56"/>
        <v>sept-2024</v>
      </c>
      <c r="H913" t="str">
        <f t="shared" si="57"/>
        <v>16-sept</v>
      </c>
      <c r="I913">
        <f t="shared" si="58"/>
        <v>2024</v>
      </c>
      <c r="J913" t="str">
        <f t="shared" si="59"/>
        <v>2024-09</v>
      </c>
    </row>
    <row r="914" spans="1:10">
      <c r="A914" s="24" t="s">
        <v>13</v>
      </c>
      <c r="B914" s="27">
        <v>45551</v>
      </c>
      <c r="C914" s="25">
        <v>629.15</v>
      </c>
      <c r="D914" s="26" t="s">
        <v>137</v>
      </c>
      <c r="E914" t="s">
        <v>126</v>
      </c>
      <c r="F914" t="s">
        <v>127</v>
      </c>
      <c r="G914" t="str">
        <f t="shared" si="56"/>
        <v>sept-2024</v>
      </c>
      <c r="H914" t="str">
        <f t="shared" si="57"/>
        <v>16-sept</v>
      </c>
      <c r="I914">
        <f t="shared" si="58"/>
        <v>2024</v>
      </c>
      <c r="J914" t="str">
        <f t="shared" si="59"/>
        <v>2024-09</v>
      </c>
    </row>
    <row r="915" spans="1:10">
      <c r="A915" s="24" t="s">
        <v>13</v>
      </c>
      <c r="B915" s="27">
        <v>45551</v>
      </c>
      <c r="C915" s="25">
        <v>633.63</v>
      </c>
      <c r="D915" s="26" t="s">
        <v>148</v>
      </c>
      <c r="E915" t="s">
        <v>126</v>
      </c>
      <c r="F915" t="s">
        <v>127</v>
      </c>
      <c r="G915" t="str">
        <f t="shared" si="56"/>
        <v>sept-2024</v>
      </c>
      <c r="H915" t="str">
        <f t="shared" si="57"/>
        <v>16-sept</v>
      </c>
      <c r="I915">
        <f t="shared" si="58"/>
        <v>2024</v>
      </c>
      <c r="J915" t="str">
        <f t="shared" si="59"/>
        <v>2024-09</v>
      </c>
    </row>
    <row r="916" spans="1:10">
      <c r="A916" s="24" t="s">
        <v>13</v>
      </c>
      <c r="B916" s="27">
        <v>45550</v>
      </c>
      <c r="C916" s="25">
        <v>137.88999999999999</v>
      </c>
      <c r="D916" s="26" t="s">
        <v>133</v>
      </c>
      <c r="E916" t="s">
        <v>126</v>
      </c>
      <c r="F916" t="s">
        <v>127</v>
      </c>
      <c r="G916" t="str">
        <f t="shared" si="56"/>
        <v>sept-2024</v>
      </c>
      <c r="H916" t="str">
        <f t="shared" si="57"/>
        <v>15-sept</v>
      </c>
      <c r="I916">
        <f t="shared" si="58"/>
        <v>2024</v>
      </c>
      <c r="J916" t="str">
        <f t="shared" si="59"/>
        <v>2024-09</v>
      </c>
    </row>
    <row r="917" spans="1:10">
      <c r="A917" s="24" t="s">
        <v>13</v>
      </c>
      <c r="B917" s="27">
        <v>45548</v>
      </c>
      <c r="C917" s="25">
        <v>933.22</v>
      </c>
      <c r="D917" s="26" t="s">
        <v>132</v>
      </c>
      <c r="E917" t="s">
        <v>126</v>
      </c>
      <c r="F917" t="s">
        <v>127</v>
      </c>
      <c r="G917" t="str">
        <f t="shared" si="56"/>
        <v>sept-2024</v>
      </c>
      <c r="H917" t="str">
        <f t="shared" si="57"/>
        <v>13-sept</v>
      </c>
      <c r="I917">
        <f t="shared" si="58"/>
        <v>2024</v>
      </c>
      <c r="J917" t="str">
        <f t="shared" si="59"/>
        <v>2024-09</v>
      </c>
    </row>
    <row r="918" spans="1:10">
      <c r="A918" s="24" t="s">
        <v>13</v>
      </c>
      <c r="B918" s="27">
        <v>45548</v>
      </c>
      <c r="C918" s="25">
        <v>1041.18</v>
      </c>
      <c r="D918" s="26" t="s">
        <v>133</v>
      </c>
      <c r="E918" t="s">
        <v>126</v>
      </c>
      <c r="F918" t="s">
        <v>127</v>
      </c>
      <c r="G918" t="str">
        <f t="shared" si="56"/>
        <v>sept-2024</v>
      </c>
      <c r="H918" t="str">
        <f t="shared" si="57"/>
        <v>13-sept</v>
      </c>
      <c r="I918">
        <f t="shared" si="58"/>
        <v>2024</v>
      </c>
      <c r="J918" t="str">
        <f t="shared" si="59"/>
        <v>2024-09</v>
      </c>
    </row>
    <row r="919" spans="1:10">
      <c r="A919" s="24" t="s">
        <v>13</v>
      </c>
      <c r="B919" s="27">
        <v>45548</v>
      </c>
      <c r="C919" s="25">
        <v>482.52</v>
      </c>
      <c r="D919" s="26" t="s">
        <v>134</v>
      </c>
      <c r="E919" t="s">
        <v>126</v>
      </c>
      <c r="F919" t="s">
        <v>127</v>
      </c>
      <c r="G919" t="str">
        <f t="shared" si="56"/>
        <v>sept-2024</v>
      </c>
      <c r="H919" t="str">
        <f t="shared" si="57"/>
        <v>13-sept</v>
      </c>
      <c r="I919">
        <f t="shared" si="58"/>
        <v>2024</v>
      </c>
      <c r="J919" t="str">
        <f t="shared" si="59"/>
        <v>2024-09</v>
      </c>
    </row>
    <row r="920" spans="1:10">
      <c r="A920" s="24" t="s">
        <v>13</v>
      </c>
      <c r="B920" s="27">
        <v>45548</v>
      </c>
      <c r="C920" s="25">
        <v>293.37</v>
      </c>
      <c r="D920" s="26" t="s">
        <v>131</v>
      </c>
      <c r="E920" t="s">
        <v>126</v>
      </c>
      <c r="F920" t="s">
        <v>127</v>
      </c>
      <c r="G920" t="str">
        <f t="shared" si="56"/>
        <v>sept-2024</v>
      </c>
      <c r="H920" t="str">
        <f t="shared" si="57"/>
        <v>13-sept</v>
      </c>
      <c r="I920">
        <f t="shared" si="58"/>
        <v>2024</v>
      </c>
      <c r="J920" t="str">
        <f t="shared" si="59"/>
        <v>2024-09</v>
      </c>
    </row>
    <row r="921" spans="1:10">
      <c r="A921" s="24" t="s">
        <v>13</v>
      </c>
      <c r="B921" s="27">
        <v>45547</v>
      </c>
      <c r="C921" s="25">
        <v>348.7</v>
      </c>
      <c r="D921" s="26" t="s">
        <v>133</v>
      </c>
      <c r="E921" t="s">
        <v>126</v>
      </c>
      <c r="F921" t="s">
        <v>127</v>
      </c>
      <c r="G921" t="str">
        <f t="shared" si="56"/>
        <v>sept-2024</v>
      </c>
      <c r="H921" t="str">
        <f t="shared" si="57"/>
        <v>12-sept</v>
      </c>
      <c r="I921">
        <f t="shared" si="58"/>
        <v>2024</v>
      </c>
      <c r="J921" t="str">
        <f t="shared" si="59"/>
        <v>2024-09</v>
      </c>
    </row>
    <row r="922" spans="1:10">
      <c r="A922" s="24" t="s">
        <v>13</v>
      </c>
      <c r="B922" s="27">
        <v>45547</v>
      </c>
      <c r="C922" s="25">
        <v>400.29</v>
      </c>
      <c r="D922" s="26" t="s">
        <v>132</v>
      </c>
      <c r="E922" t="s">
        <v>126</v>
      </c>
      <c r="F922" t="s">
        <v>127</v>
      </c>
      <c r="G922" t="str">
        <f t="shared" si="56"/>
        <v>sept-2024</v>
      </c>
      <c r="H922" t="str">
        <f t="shared" si="57"/>
        <v>12-sept</v>
      </c>
      <c r="I922">
        <f t="shared" si="58"/>
        <v>2024</v>
      </c>
      <c r="J922" t="str">
        <f t="shared" si="59"/>
        <v>2024-09</v>
      </c>
    </row>
    <row r="923" spans="1:10">
      <c r="A923" s="24" t="s">
        <v>13</v>
      </c>
      <c r="B923" s="27">
        <v>45547</v>
      </c>
      <c r="C923" s="25">
        <v>191.8</v>
      </c>
      <c r="D923" s="26" t="s">
        <v>143</v>
      </c>
      <c r="E923" t="s">
        <v>126</v>
      </c>
      <c r="F923" t="s">
        <v>127</v>
      </c>
      <c r="G923" t="str">
        <f t="shared" si="56"/>
        <v>sept-2024</v>
      </c>
      <c r="H923" t="str">
        <f t="shared" si="57"/>
        <v>12-sept</v>
      </c>
      <c r="I923">
        <f t="shared" si="58"/>
        <v>2024</v>
      </c>
      <c r="J923" t="str">
        <f t="shared" si="59"/>
        <v>2024-09</v>
      </c>
    </row>
    <row r="924" spans="1:10">
      <c r="A924" s="24" t="s">
        <v>13</v>
      </c>
      <c r="B924" s="27">
        <v>45547</v>
      </c>
      <c r="C924" s="25">
        <v>1016.9</v>
      </c>
      <c r="D924" s="26" t="s">
        <v>143</v>
      </c>
      <c r="E924" t="s">
        <v>126</v>
      </c>
      <c r="F924" t="s">
        <v>127</v>
      </c>
      <c r="G924" t="str">
        <f t="shared" si="56"/>
        <v>sept-2024</v>
      </c>
      <c r="H924" t="str">
        <f t="shared" si="57"/>
        <v>12-sept</v>
      </c>
      <c r="I924">
        <f t="shared" si="58"/>
        <v>2024</v>
      </c>
      <c r="J924" t="str">
        <f t="shared" si="59"/>
        <v>2024-09</v>
      </c>
    </row>
    <row r="925" spans="1:10">
      <c r="A925" s="24" t="s">
        <v>13</v>
      </c>
      <c r="B925" s="27">
        <v>45547</v>
      </c>
      <c r="C925" s="25">
        <v>607.91</v>
      </c>
      <c r="D925" s="26" t="s">
        <v>152</v>
      </c>
      <c r="E925" t="s">
        <v>126</v>
      </c>
      <c r="F925" t="s">
        <v>127</v>
      </c>
      <c r="G925" t="str">
        <f t="shared" si="56"/>
        <v>sept-2024</v>
      </c>
      <c r="H925" t="str">
        <f t="shared" si="57"/>
        <v>12-sept</v>
      </c>
      <c r="I925">
        <f t="shared" si="58"/>
        <v>2024</v>
      </c>
      <c r="J925" t="str">
        <f t="shared" si="59"/>
        <v>2024-09</v>
      </c>
    </row>
    <row r="926" spans="1:10">
      <c r="A926" s="24" t="s">
        <v>13</v>
      </c>
      <c r="B926" s="27">
        <v>45547</v>
      </c>
      <c r="C926" s="25">
        <v>321.79000000000002</v>
      </c>
      <c r="D926" s="26" t="s">
        <v>134</v>
      </c>
      <c r="E926" t="s">
        <v>126</v>
      </c>
      <c r="F926" t="s">
        <v>127</v>
      </c>
      <c r="G926" t="str">
        <f t="shared" si="56"/>
        <v>sept-2024</v>
      </c>
      <c r="H926" t="str">
        <f t="shared" si="57"/>
        <v>12-sept</v>
      </c>
      <c r="I926">
        <f t="shared" si="58"/>
        <v>2024</v>
      </c>
      <c r="J926" t="str">
        <f t="shared" si="59"/>
        <v>2024-09</v>
      </c>
    </row>
    <row r="927" spans="1:10">
      <c r="A927" s="24" t="s">
        <v>13</v>
      </c>
      <c r="B927" s="27">
        <v>45547</v>
      </c>
      <c r="C927" s="25">
        <v>339.49</v>
      </c>
      <c r="D927" s="26" t="s">
        <v>131</v>
      </c>
      <c r="E927" t="s">
        <v>126</v>
      </c>
      <c r="F927" t="s">
        <v>127</v>
      </c>
      <c r="G927" t="str">
        <f t="shared" si="56"/>
        <v>sept-2024</v>
      </c>
      <c r="H927" t="str">
        <f t="shared" si="57"/>
        <v>12-sept</v>
      </c>
      <c r="I927">
        <f t="shared" si="58"/>
        <v>2024</v>
      </c>
      <c r="J927" t="str">
        <f t="shared" si="59"/>
        <v>2024-09</v>
      </c>
    </row>
    <row r="928" spans="1:10">
      <c r="A928" s="24" t="s">
        <v>13</v>
      </c>
      <c r="B928" s="27">
        <v>45547</v>
      </c>
      <c r="C928" s="25">
        <v>143.12</v>
      </c>
      <c r="D928" s="26" t="s">
        <v>148</v>
      </c>
      <c r="E928" t="s">
        <v>126</v>
      </c>
      <c r="F928" t="s">
        <v>127</v>
      </c>
      <c r="G928" t="str">
        <f t="shared" si="56"/>
        <v>sept-2024</v>
      </c>
      <c r="H928" t="str">
        <f t="shared" si="57"/>
        <v>12-sept</v>
      </c>
      <c r="I928">
        <f t="shared" si="58"/>
        <v>2024</v>
      </c>
      <c r="J928" t="str">
        <f t="shared" si="59"/>
        <v>2024-09</v>
      </c>
    </row>
    <row r="929" spans="1:10">
      <c r="A929" s="24" t="s">
        <v>13</v>
      </c>
      <c r="B929" s="27">
        <v>45547</v>
      </c>
      <c r="C929" s="25">
        <v>219.98</v>
      </c>
      <c r="D929" s="26" t="s">
        <v>136</v>
      </c>
      <c r="E929" t="s">
        <v>126</v>
      </c>
      <c r="F929" t="s">
        <v>127</v>
      </c>
      <c r="G929" t="str">
        <f t="shared" si="56"/>
        <v>sept-2024</v>
      </c>
      <c r="H929" t="str">
        <f t="shared" si="57"/>
        <v>12-sept</v>
      </c>
      <c r="I929">
        <f t="shared" si="58"/>
        <v>2024</v>
      </c>
      <c r="J929" t="str">
        <f t="shared" si="59"/>
        <v>2024-09</v>
      </c>
    </row>
    <row r="930" spans="1:10">
      <c r="A930" s="24" t="s">
        <v>13</v>
      </c>
      <c r="B930" s="27">
        <v>45547</v>
      </c>
      <c r="C930" s="25">
        <v>485.93</v>
      </c>
      <c r="D930" s="26" t="s">
        <v>130</v>
      </c>
      <c r="E930" t="s">
        <v>126</v>
      </c>
      <c r="F930" t="s">
        <v>127</v>
      </c>
      <c r="G930" t="str">
        <f t="shared" si="56"/>
        <v>sept-2024</v>
      </c>
      <c r="H930" t="str">
        <f t="shared" si="57"/>
        <v>12-sept</v>
      </c>
      <c r="I930">
        <f t="shared" si="58"/>
        <v>2024</v>
      </c>
      <c r="J930" t="str">
        <f t="shared" si="59"/>
        <v>2024-09</v>
      </c>
    </row>
    <row r="931" spans="1:10">
      <c r="A931" s="24" t="s">
        <v>13</v>
      </c>
      <c r="B931" s="27">
        <v>45546</v>
      </c>
      <c r="C931" s="25">
        <v>472.93</v>
      </c>
      <c r="D931" s="26" t="s">
        <v>133</v>
      </c>
      <c r="E931" t="s">
        <v>126</v>
      </c>
      <c r="F931" t="s">
        <v>127</v>
      </c>
      <c r="G931" t="str">
        <f t="shared" si="56"/>
        <v>sept-2024</v>
      </c>
      <c r="H931" t="str">
        <f t="shared" si="57"/>
        <v>11-sept</v>
      </c>
      <c r="I931">
        <f t="shared" si="58"/>
        <v>2024</v>
      </c>
      <c r="J931" t="str">
        <f t="shared" si="59"/>
        <v>2024-09</v>
      </c>
    </row>
    <row r="932" spans="1:10">
      <c r="A932" s="24" t="s">
        <v>13</v>
      </c>
      <c r="B932" s="27">
        <v>45546</v>
      </c>
      <c r="C932" s="25">
        <v>42.3</v>
      </c>
      <c r="D932" s="26" t="s">
        <v>133</v>
      </c>
      <c r="E932" t="s">
        <v>126</v>
      </c>
      <c r="F932" t="s">
        <v>127</v>
      </c>
      <c r="G932" t="str">
        <f t="shared" si="56"/>
        <v>sept-2024</v>
      </c>
      <c r="H932" t="str">
        <f t="shared" si="57"/>
        <v>11-sept</v>
      </c>
      <c r="I932">
        <f t="shared" si="58"/>
        <v>2024</v>
      </c>
      <c r="J932" t="str">
        <f t="shared" si="59"/>
        <v>2024-09</v>
      </c>
    </row>
    <row r="933" spans="1:10">
      <c r="A933" s="24" t="s">
        <v>13</v>
      </c>
      <c r="B933" s="27">
        <v>45546</v>
      </c>
      <c r="C933" s="25">
        <v>365.31</v>
      </c>
      <c r="D933" s="26" t="s">
        <v>132</v>
      </c>
      <c r="E933" t="s">
        <v>126</v>
      </c>
      <c r="F933" t="s">
        <v>127</v>
      </c>
      <c r="G933" t="str">
        <f t="shared" si="56"/>
        <v>sept-2024</v>
      </c>
      <c r="H933" t="str">
        <f t="shared" si="57"/>
        <v>11-sept</v>
      </c>
      <c r="I933">
        <f t="shared" si="58"/>
        <v>2024</v>
      </c>
      <c r="J933" t="str">
        <f t="shared" si="59"/>
        <v>2024-09</v>
      </c>
    </row>
    <row r="934" spans="1:10">
      <c r="A934" s="24" t="s">
        <v>13</v>
      </c>
      <c r="B934" s="27">
        <v>45546</v>
      </c>
      <c r="C934" s="25">
        <v>490.17</v>
      </c>
      <c r="D934" s="26" t="s">
        <v>134</v>
      </c>
      <c r="E934" t="s">
        <v>126</v>
      </c>
      <c r="F934" t="s">
        <v>127</v>
      </c>
      <c r="G934" t="str">
        <f t="shared" si="56"/>
        <v>sept-2024</v>
      </c>
      <c r="H934" t="str">
        <f t="shared" si="57"/>
        <v>11-sept</v>
      </c>
      <c r="I934">
        <f t="shared" si="58"/>
        <v>2024</v>
      </c>
      <c r="J934" t="str">
        <f t="shared" si="59"/>
        <v>2024-09</v>
      </c>
    </row>
    <row r="935" spans="1:10">
      <c r="A935" s="24" t="s">
        <v>13</v>
      </c>
      <c r="B935" s="27">
        <v>45545</v>
      </c>
      <c r="C935" s="25">
        <v>631.45000000000005</v>
      </c>
      <c r="D935" s="26" t="s">
        <v>133</v>
      </c>
      <c r="E935" t="s">
        <v>126</v>
      </c>
      <c r="F935" t="s">
        <v>127</v>
      </c>
      <c r="G935" t="str">
        <f t="shared" si="56"/>
        <v>sept-2024</v>
      </c>
      <c r="H935" t="str">
        <f t="shared" si="57"/>
        <v>10-sept</v>
      </c>
      <c r="I935">
        <f t="shared" si="58"/>
        <v>2024</v>
      </c>
      <c r="J935" t="str">
        <f t="shared" si="59"/>
        <v>2024-09</v>
      </c>
    </row>
    <row r="936" spans="1:10">
      <c r="A936" s="24" t="s">
        <v>13</v>
      </c>
      <c r="B936" s="27">
        <v>45545</v>
      </c>
      <c r="C936" s="25">
        <v>320.08999999999997</v>
      </c>
      <c r="D936" s="26" t="s">
        <v>132</v>
      </c>
      <c r="E936" t="s">
        <v>126</v>
      </c>
      <c r="F936" t="s">
        <v>127</v>
      </c>
      <c r="G936" t="str">
        <f t="shared" si="56"/>
        <v>sept-2024</v>
      </c>
      <c r="H936" t="str">
        <f t="shared" si="57"/>
        <v>10-sept</v>
      </c>
      <c r="I936">
        <f t="shared" si="58"/>
        <v>2024</v>
      </c>
      <c r="J936" t="str">
        <f t="shared" si="59"/>
        <v>2024-09</v>
      </c>
    </row>
    <row r="937" spans="1:10">
      <c r="A937" s="24" t="s">
        <v>13</v>
      </c>
      <c r="B937" s="27">
        <v>45545</v>
      </c>
      <c r="C937" s="25">
        <v>750.74</v>
      </c>
      <c r="D937" s="26" t="s">
        <v>152</v>
      </c>
      <c r="E937" t="s">
        <v>126</v>
      </c>
      <c r="F937" t="s">
        <v>127</v>
      </c>
      <c r="G937" t="str">
        <f t="shared" si="56"/>
        <v>sept-2024</v>
      </c>
      <c r="H937" t="str">
        <f t="shared" si="57"/>
        <v>10-sept</v>
      </c>
      <c r="I937">
        <f t="shared" si="58"/>
        <v>2024</v>
      </c>
      <c r="J937" t="str">
        <f t="shared" si="59"/>
        <v>2024-09</v>
      </c>
    </row>
    <row r="938" spans="1:10">
      <c r="A938" s="24" t="s">
        <v>13</v>
      </c>
      <c r="B938" s="27">
        <v>45545</v>
      </c>
      <c r="C938" s="25">
        <v>190.42</v>
      </c>
      <c r="D938" s="26" t="s">
        <v>134</v>
      </c>
      <c r="E938" t="s">
        <v>126</v>
      </c>
      <c r="F938" t="s">
        <v>127</v>
      </c>
      <c r="G938" t="str">
        <f t="shared" si="56"/>
        <v>sept-2024</v>
      </c>
      <c r="H938" t="str">
        <f t="shared" si="57"/>
        <v>10-sept</v>
      </c>
      <c r="I938">
        <f t="shared" si="58"/>
        <v>2024</v>
      </c>
      <c r="J938" t="str">
        <f t="shared" si="59"/>
        <v>2024-09</v>
      </c>
    </row>
    <row r="939" spans="1:10">
      <c r="A939" s="24" t="s">
        <v>13</v>
      </c>
      <c r="B939" s="27">
        <v>45545</v>
      </c>
      <c r="C939" s="25">
        <v>154</v>
      </c>
      <c r="D939" s="26" t="s">
        <v>155</v>
      </c>
      <c r="E939" t="s">
        <v>126</v>
      </c>
      <c r="F939" t="s">
        <v>127</v>
      </c>
      <c r="G939" t="str">
        <f t="shared" si="56"/>
        <v>sept-2024</v>
      </c>
      <c r="H939" t="str">
        <f t="shared" si="57"/>
        <v>10-sept</v>
      </c>
      <c r="I939">
        <f t="shared" si="58"/>
        <v>2024</v>
      </c>
      <c r="J939" t="str">
        <f t="shared" si="59"/>
        <v>2024-09</v>
      </c>
    </row>
    <row r="940" spans="1:10">
      <c r="A940" s="24" t="s">
        <v>13</v>
      </c>
      <c r="B940" s="27">
        <v>45545</v>
      </c>
      <c r="C940" s="25">
        <v>360.01</v>
      </c>
      <c r="D940" s="26" t="s">
        <v>129</v>
      </c>
      <c r="E940" t="s">
        <v>126</v>
      </c>
      <c r="F940" t="s">
        <v>127</v>
      </c>
      <c r="G940" t="str">
        <f t="shared" si="56"/>
        <v>sept-2024</v>
      </c>
      <c r="H940" t="str">
        <f t="shared" si="57"/>
        <v>10-sept</v>
      </c>
      <c r="I940">
        <f t="shared" si="58"/>
        <v>2024</v>
      </c>
      <c r="J940" t="str">
        <f t="shared" si="59"/>
        <v>2024-09</v>
      </c>
    </row>
    <row r="941" spans="1:10">
      <c r="A941" s="24" t="s">
        <v>13</v>
      </c>
      <c r="B941" s="27">
        <v>45545</v>
      </c>
      <c r="C941" s="25">
        <v>281.57</v>
      </c>
      <c r="D941" s="26" t="s">
        <v>130</v>
      </c>
      <c r="E941" t="s">
        <v>126</v>
      </c>
      <c r="F941" t="s">
        <v>127</v>
      </c>
      <c r="G941" t="str">
        <f t="shared" si="56"/>
        <v>sept-2024</v>
      </c>
      <c r="H941" t="str">
        <f t="shared" si="57"/>
        <v>10-sept</v>
      </c>
      <c r="I941">
        <f t="shared" si="58"/>
        <v>2024</v>
      </c>
      <c r="J941" t="str">
        <f t="shared" si="59"/>
        <v>2024-09</v>
      </c>
    </row>
    <row r="942" spans="1:10">
      <c r="A942" s="24" t="s">
        <v>13</v>
      </c>
      <c r="B942" s="27">
        <v>45544</v>
      </c>
      <c r="C942" s="25">
        <v>663.85</v>
      </c>
      <c r="D942" s="26" t="s">
        <v>133</v>
      </c>
      <c r="E942" t="s">
        <v>126</v>
      </c>
      <c r="F942" t="s">
        <v>127</v>
      </c>
      <c r="G942" t="str">
        <f t="shared" si="56"/>
        <v>sept-2024</v>
      </c>
      <c r="H942" t="str">
        <f t="shared" si="57"/>
        <v>09-sept</v>
      </c>
      <c r="I942">
        <f t="shared" si="58"/>
        <v>2024</v>
      </c>
      <c r="J942" t="str">
        <f t="shared" si="59"/>
        <v>2024-09</v>
      </c>
    </row>
    <row r="943" spans="1:10">
      <c r="A943" s="24" t="s">
        <v>13</v>
      </c>
      <c r="B943" s="27">
        <v>45544</v>
      </c>
      <c r="C943" s="25">
        <v>613.69000000000005</v>
      </c>
      <c r="D943" s="26" t="s">
        <v>132</v>
      </c>
      <c r="E943" t="s">
        <v>126</v>
      </c>
      <c r="F943" t="s">
        <v>127</v>
      </c>
      <c r="G943" t="str">
        <f t="shared" si="56"/>
        <v>sept-2024</v>
      </c>
      <c r="H943" t="str">
        <f t="shared" si="57"/>
        <v>09-sept</v>
      </c>
      <c r="I943">
        <f t="shared" si="58"/>
        <v>2024</v>
      </c>
      <c r="J943" t="str">
        <f t="shared" si="59"/>
        <v>2024-09</v>
      </c>
    </row>
    <row r="944" spans="1:10">
      <c r="A944" s="24" t="s">
        <v>13</v>
      </c>
      <c r="B944" s="27">
        <v>45544</v>
      </c>
      <c r="C944" s="25">
        <v>244.05</v>
      </c>
      <c r="D944" s="26" t="s">
        <v>131</v>
      </c>
      <c r="E944" t="s">
        <v>126</v>
      </c>
      <c r="F944" t="s">
        <v>127</v>
      </c>
      <c r="G944" t="str">
        <f t="shared" si="56"/>
        <v>sept-2024</v>
      </c>
      <c r="H944" t="str">
        <f t="shared" si="57"/>
        <v>09-sept</v>
      </c>
      <c r="I944">
        <f t="shared" si="58"/>
        <v>2024</v>
      </c>
      <c r="J944" t="str">
        <f t="shared" si="59"/>
        <v>2024-09</v>
      </c>
    </row>
    <row r="945" spans="1:10">
      <c r="A945" s="24" t="s">
        <v>13</v>
      </c>
      <c r="B945" s="27">
        <v>45544</v>
      </c>
      <c r="C945" s="25">
        <v>451.55</v>
      </c>
      <c r="D945" s="26" t="s">
        <v>137</v>
      </c>
      <c r="E945" t="s">
        <v>126</v>
      </c>
      <c r="F945" t="s">
        <v>127</v>
      </c>
      <c r="G945" t="str">
        <f t="shared" si="56"/>
        <v>sept-2024</v>
      </c>
      <c r="H945" t="str">
        <f t="shared" si="57"/>
        <v>09-sept</v>
      </c>
      <c r="I945">
        <f t="shared" si="58"/>
        <v>2024</v>
      </c>
      <c r="J945" t="str">
        <f t="shared" si="59"/>
        <v>2024-09</v>
      </c>
    </row>
    <row r="946" spans="1:10">
      <c r="A946" s="24" t="s">
        <v>13</v>
      </c>
      <c r="B946" s="27">
        <v>45542</v>
      </c>
      <c r="C946" s="25">
        <v>42.3</v>
      </c>
      <c r="D946" s="26" t="s">
        <v>133</v>
      </c>
      <c r="E946" t="s">
        <v>126</v>
      </c>
      <c r="F946" t="s">
        <v>127</v>
      </c>
      <c r="G946" t="str">
        <f t="shared" si="56"/>
        <v>sept-2024</v>
      </c>
      <c r="H946" t="str">
        <f t="shared" si="57"/>
        <v>07-sept</v>
      </c>
      <c r="I946">
        <f t="shared" si="58"/>
        <v>2024</v>
      </c>
      <c r="J946" t="str">
        <f t="shared" si="59"/>
        <v>2024-09</v>
      </c>
    </row>
    <row r="947" spans="1:10">
      <c r="A947" s="24" t="s">
        <v>13</v>
      </c>
      <c r="B947" s="27">
        <v>45542</v>
      </c>
      <c r="C947" s="25">
        <v>766.62</v>
      </c>
      <c r="D947" s="26" t="s">
        <v>144</v>
      </c>
      <c r="E947" t="s">
        <v>126</v>
      </c>
      <c r="F947" t="s">
        <v>127</v>
      </c>
      <c r="G947" t="str">
        <f t="shared" si="56"/>
        <v>sept-2024</v>
      </c>
      <c r="H947" t="str">
        <f t="shared" si="57"/>
        <v>07-sept</v>
      </c>
      <c r="I947">
        <f t="shared" si="58"/>
        <v>2024</v>
      </c>
      <c r="J947" t="str">
        <f t="shared" si="59"/>
        <v>2024-09</v>
      </c>
    </row>
    <row r="948" spans="1:10">
      <c r="A948" s="24" t="s">
        <v>13</v>
      </c>
      <c r="B948" s="27">
        <v>45541</v>
      </c>
      <c r="C948" s="25">
        <v>1264.95</v>
      </c>
      <c r="D948" s="26" t="s">
        <v>132</v>
      </c>
      <c r="E948" t="s">
        <v>126</v>
      </c>
      <c r="F948" t="s">
        <v>127</v>
      </c>
      <c r="G948" t="str">
        <f t="shared" si="56"/>
        <v>sept-2024</v>
      </c>
      <c r="H948" t="str">
        <f t="shared" si="57"/>
        <v>06-sept</v>
      </c>
      <c r="I948">
        <f t="shared" si="58"/>
        <v>2024</v>
      </c>
      <c r="J948" t="str">
        <f t="shared" si="59"/>
        <v>2024-09</v>
      </c>
    </row>
    <row r="949" spans="1:10">
      <c r="A949" s="24" t="s">
        <v>13</v>
      </c>
      <c r="B949" s="27">
        <v>45541</v>
      </c>
      <c r="C949" s="25">
        <v>605.59</v>
      </c>
      <c r="D949" s="26" t="s">
        <v>134</v>
      </c>
      <c r="E949" t="s">
        <v>126</v>
      </c>
      <c r="F949" t="s">
        <v>127</v>
      </c>
      <c r="G949" t="str">
        <f t="shared" si="56"/>
        <v>sept-2024</v>
      </c>
      <c r="H949" t="str">
        <f t="shared" si="57"/>
        <v>06-sept</v>
      </c>
      <c r="I949">
        <f t="shared" si="58"/>
        <v>2024</v>
      </c>
      <c r="J949" t="str">
        <f t="shared" si="59"/>
        <v>2024-09</v>
      </c>
    </row>
    <row r="950" spans="1:10">
      <c r="A950" s="24" t="s">
        <v>13</v>
      </c>
      <c r="B950" s="27">
        <v>45541</v>
      </c>
      <c r="C950" s="25">
        <v>618.21</v>
      </c>
      <c r="D950" s="26" t="s">
        <v>131</v>
      </c>
      <c r="E950" t="s">
        <v>126</v>
      </c>
      <c r="F950" t="s">
        <v>127</v>
      </c>
      <c r="G950" t="str">
        <f t="shared" si="56"/>
        <v>sept-2024</v>
      </c>
      <c r="H950" t="str">
        <f t="shared" si="57"/>
        <v>06-sept</v>
      </c>
      <c r="I950">
        <f t="shared" si="58"/>
        <v>2024</v>
      </c>
      <c r="J950" t="str">
        <f t="shared" si="59"/>
        <v>2024-09</v>
      </c>
    </row>
    <row r="951" spans="1:10">
      <c r="A951" s="24" t="s">
        <v>13</v>
      </c>
      <c r="B951" s="27">
        <v>45540</v>
      </c>
      <c r="C951" s="25">
        <v>111.15</v>
      </c>
      <c r="D951" s="26" t="s">
        <v>133</v>
      </c>
      <c r="E951" t="s">
        <v>126</v>
      </c>
      <c r="F951" t="s">
        <v>127</v>
      </c>
      <c r="G951" t="str">
        <f t="shared" si="56"/>
        <v>sept-2024</v>
      </c>
      <c r="H951" t="str">
        <f t="shared" si="57"/>
        <v>05-sept</v>
      </c>
      <c r="I951">
        <f t="shared" si="58"/>
        <v>2024</v>
      </c>
      <c r="J951" t="str">
        <f t="shared" si="59"/>
        <v>2024-09</v>
      </c>
    </row>
    <row r="952" spans="1:10">
      <c r="A952" s="24" t="s">
        <v>13</v>
      </c>
      <c r="B952" s="27">
        <v>45539</v>
      </c>
      <c r="C952" s="25">
        <v>350.67</v>
      </c>
      <c r="D952" s="26" t="s">
        <v>132</v>
      </c>
      <c r="E952" t="s">
        <v>126</v>
      </c>
      <c r="F952" t="s">
        <v>127</v>
      </c>
      <c r="G952" t="str">
        <f t="shared" si="56"/>
        <v>sept-2024</v>
      </c>
      <c r="H952" t="str">
        <f t="shared" si="57"/>
        <v>04-sept</v>
      </c>
      <c r="I952">
        <f t="shared" si="58"/>
        <v>2024</v>
      </c>
      <c r="J952" t="str">
        <f t="shared" si="59"/>
        <v>2024-09</v>
      </c>
    </row>
    <row r="953" spans="1:10">
      <c r="A953" s="24" t="s">
        <v>13</v>
      </c>
      <c r="B953" s="27">
        <v>45539</v>
      </c>
      <c r="C953" s="25">
        <v>96.3</v>
      </c>
      <c r="D953" s="26" t="s">
        <v>132</v>
      </c>
      <c r="E953" t="s">
        <v>126</v>
      </c>
      <c r="F953" t="s">
        <v>127</v>
      </c>
      <c r="G953" t="str">
        <f t="shared" si="56"/>
        <v>sept-2024</v>
      </c>
      <c r="H953" t="str">
        <f t="shared" si="57"/>
        <v>04-sept</v>
      </c>
      <c r="I953">
        <f t="shared" si="58"/>
        <v>2024</v>
      </c>
      <c r="J953" t="str">
        <f t="shared" si="59"/>
        <v>2024-09</v>
      </c>
    </row>
    <row r="954" spans="1:10">
      <c r="A954" s="24" t="s">
        <v>13</v>
      </c>
      <c r="B954" s="27">
        <v>45539</v>
      </c>
      <c r="C954" s="25">
        <v>704.98</v>
      </c>
      <c r="D954" s="26" t="s">
        <v>134</v>
      </c>
      <c r="E954" t="s">
        <v>126</v>
      </c>
      <c r="F954" t="s">
        <v>127</v>
      </c>
      <c r="G954" t="str">
        <f t="shared" si="56"/>
        <v>sept-2024</v>
      </c>
      <c r="H954" t="str">
        <f t="shared" si="57"/>
        <v>04-sept</v>
      </c>
      <c r="I954">
        <f t="shared" si="58"/>
        <v>2024</v>
      </c>
      <c r="J954" t="str">
        <f t="shared" si="59"/>
        <v>2024-09</v>
      </c>
    </row>
    <row r="955" spans="1:10">
      <c r="A955" s="24" t="s">
        <v>13</v>
      </c>
      <c r="B955" s="27">
        <v>45539</v>
      </c>
      <c r="C955" s="25">
        <v>784.81</v>
      </c>
      <c r="D955" s="26" t="s">
        <v>129</v>
      </c>
      <c r="E955" t="s">
        <v>126</v>
      </c>
      <c r="F955" t="s">
        <v>127</v>
      </c>
      <c r="G955" t="str">
        <f t="shared" si="56"/>
        <v>sept-2024</v>
      </c>
      <c r="H955" t="str">
        <f t="shared" si="57"/>
        <v>04-sept</v>
      </c>
      <c r="I955">
        <f t="shared" si="58"/>
        <v>2024</v>
      </c>
      <c r="J955" t="str">
        <f t="shared" si="59"/>
        <v>2024-09</v>
      </c>
    </row>
    <row r="956" spans="1:10">
      <c r="A956" s="24" t="s">
        <v>13</v>
      </c>
      <c r="B956" s="27">
        <v>45539</v>
      </c>
      <c r="C956" s="25">
        <v>421.74</v>
      </c>
      <c r="D956" s="26" t="s">
        <v>136</v>
      </c>
      <c r="E956" t="s">
        <v>126</v>
      </c>
      <c r="F956" t="s">
        <v>127</v>
      </c>
      <c r="G956" t="str">
        <f t="shared" si="56"/>
        <v>sept-2024</v>
      </c>
      <c r="H956" t="str">
        <f t="shared" si="57"/>
        <v>04-sept</v>
      </c>
      <c r="I956">
        <f t="shared" si="58"/>
        <v>2024</v>
      </c>
      <c r="J956" t="str">
        <f t="shared" si="59"/>
        <v>2024-09</v>
      </c>
    </row>
    <row r="957" spans="1:10">
      <c r="A957" s="24" t="s">
        <v>13</v>
      </c>
      <c r="B957" s="27">
        <v>45539</v>
      </c>
      <c r="C957" s="25">
        <v>541.04999999999995</v>
      </c>
      <c r="D957" s="26" t="s">
        <v>130</v>
      </c>
      <c r="E957" t="s">
        <v>126</v>
      </c>
      <c r="F957" t="s">
        <v>127</v>
      </c>
      <c r="G957" t="str">
        <f t="shared" si="56"/>
        <v>sept-2024</v>
      </c>
      <c r="H957" t="str">
        <f t="shared" si="57"/>
        <v>04-sept</v>
      </c>
      <c r="I957">
        <f t="shared" si="58"/>
        <v>2024</v>
      </c>
      <c r="J957" t="str">
        <f t="shared" si="59"/>
        <v>2024-09</v>
      </c>
    </row>
    <row r="958" spans="1:10">
      <c r="A958" s="24" t="s">
        <v>13</v>
      </c>
      <c r="B958" s="27">
        <v>45539</v>
      </c>
      <c r="C958" s="25">
        <v>445.78</v>
      </c>
      <c r="D958" s="26" t="s">
        <v>133</v>
      </c>
      <c r="E958" t="s">
        <v>126</v>
      </c>
      <c r="F958" t="s">
        <v>127</v>
      </c>
      <c r="G958" t="str">
        <f t="shared" si="56"/>
        <v>sept-2024</v>
      </c>
      <c r="H958" t="str">
        <f t="shared" si="57"/>
        <v>04-sept</v>
      </c>
      <c r="I958">
        <f t="shared" si="58"/>
        <v>2024</v>
      </c>
      <c r="J958" t="str">
        <f t="shared" si="59"/>
        <v>2024-09</v>
      </c>
    </row>
    <row r="959" spans="1:10">
      <c r="A959" s="24" t="s">
        <v>13</v>
      </c>
      <c r="B959" s="27">
        <v>45538</v>
      </c>
      <c r="C959" s="25">
        <v>693.42</v>
      </c>
      <c r="D959" s="26" t="s">
        <v>132</v>
      </c>
      <c r="E959" t="s">
        <v>126</v>
      </c>
      <c r="F959" t="s">
        <v>127</v>
      </c>
      <c r="G959" t="str">
        <f t="shared" si="56"/>
        <v>sept-2024</v>
      </c>
      <c r="H959" t="str">
        <f t="shared" si="57"/>
        <v>03-sept</v>
      </c>
      <c r="I959">
        <f t="shared" si="58"/>
        <v>2024</v>
      </c>
      <c r="J959" t="str">
        <f t="shared" si="59"/>
        <v>2024-09</v>
      </c>
    </row>
    <row r="960" spans="1:10">
      <c r="A960" s="24" t="s">
        <v>13</v>
      </c>
      <c r="B960" s="27">
        <v>45538</v>
      </c>
      <c r="C960" s="25">
        <v>557.46</v>
      </c>
      <c r="D960" s="26" t="s">
        <v>152</v>
      </c>
      <c r="E960" t="s">
        <v>126</v>
      </c>
      <c r="F960" t="s">
        <v>127</v>
      </c>
      <c r="G960" t="str">
        <f t="shared" si="56"/>
        <v>sept-2024</v>
      </c>
      <c r="H960" t="str">
        <f t="shared" si="57"/>
        <v>03-sept</v>
      </c>
      <c r="I960">
        <f t="shared" si="58"/>
        <v>2024</v>
      </c>
      <c r="J960" t="str">
        <f t="shared" si="59"/>
        <v>2024-09</v>
      </c>
    </row>
    <row r="961" spans="1:10">
      <c r="A961" s="24" t="s">
        <v>13</v>
      </c>
      <c r="B961" s="27">
        <v>45538</v>
      </c>
      <c r="C961" s="25">
        <v>386.16</v>
      </c>
      <c r="D961" s="26" t="s">
        <v>134</v>
      </c>
      <c r="E961" t="s">
        <v>126</v>
      </c>
      <c r="F961" t="s">
        <v>127</v>
      </c>
      <c r="G961" t="str">
        <f t="shared" si="56"/>
        <v>sept-2024</v>
      </c>
      <c r="H961" t="str">
        <f t="shared" si="57"/>
        <v>03-sept</v>
      </c>
      <c r="I961">
        <f t="shared" si="58"/>
        <v>2024</v>
      </c>
      <c r="J961" t="str">
        <f t="shared" si="59"/>
        <v>2024-09</v>
      </c>
    </row>
    <row r="962" spans="1:10">
      <c r="A962" s="24" t="s">
        <v>13</v>
      </c>
      <c r="B962" s="27">
        <v>45538</v>
      </c>
      <c r="C962" s="25">
        <v>298</v>
      </c>
      <c r="D962" s="26" t="s">
        <v>131</v>
      </c>
      <c r="E962" t="s">
        <v>126</v>
      </c>
      <c r="F962" t="s">
        <v>127</v>
      </c>
      <c r="G962" t="str">
        <f t="shared" ref="G962:G1025" si="60">TEXT(B962,"mmm-aaaa")</f>
        <v>sept-2024</v>
      </c>
      <c r="H962" t="str">
        <f t="shared" ref="H962:H1025" si="61">TEXT(B962,"jj-mmm")</f>
        <v>03-sept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24" t="s">
        <v>13</v>
      </c>
      <c r="B963" s="27">
        <v>45538</v>
      </c>
      <c r="C963" s="25">
        <v>333.18</v>
      </c>
      <c r="D963" s="26" t="s">
        <v>136</v>
      </c>
      <c r="E963" t="s">
        <v>126</v>
      </c>
      <c r="F963" t="s">
        <v>127</v>
      </c>
      <c r="G963" t="str">
        <f t="shared" si="60"/>
        <v>sept-2024</v>
      </c>
      <c r="H963" t="str">
        <f t="shared" si="61"/>
        <v>03-sept</v>
      </c>
      <c r="I963">
        <f t="shared" si="62"/>
        <v>2024</v>
      </c>
      <c r="J963" t="str">
        <f t="shared" si="63"/>
        <v>2024-09</v>
      </c>
    </row>
    <row r="964" spans="1:10">
      <c r="A964" s="24" t="s">
        <v>13</v>
      </c>
      <c r="B964" s="27">
        <v>45538</v>
      </c>
      <c r="C964" s="25">
        <v>249.98</v>
      </c>
      <c r="D964" s="26" t="s">
        <v>130</v>
      </c>
      <c r="E964" t="s">
        <v>126</v>
      </c>
      <c r="F964" t="s">
        <v>127</v>
      </c>
      <c r="G964" t="str">
        <f t="shared" si="60"/>
        <v>sept-2024</v>
      </c>
      <c r="H964" t="str">
        <f t="shared" si="61"/>
        <v>03-sept</v>
      </c>
      <c r="I964">
        <f t="shared" si="62"/>
        <v>2024</v>
      </c>
      <c r="J964" t="str">
        <f t="shared" si="63"/>
        <v>2024-09</v>
      </c>
    </row>
    <row r="965" spans="1:10">
      <c r="A965" s="24" t="s">
        <v>13</v>
      </c>
      <c r="B965" s="27">
        <v>45538</v>
      </c>
      <c r="C965" s="25">
        <v>1904.73</v>
      </c>
      <c r="D965" s="26" t="s">
        <v>150</v>
      </c>
      <c r="E965" t="s">
        <v>126</v>
      </c>
      <c r="F965" t="s">
        <v>127</v>
      </c>
      <c r="G965" t="str">
        <f t="shared" si="60"/>
        <v>sept-2024</v>
      </c>
      <c r="H965" t="str">
        <f t="shared" si="61"/>
        <v>03-sept</v>
      </c>
      <c r="I965">
        <f t="shared" si="62"/>
        <v>2024</v>
      </c>
      <c r="J965" t="str">
        <f t="shared" si="63"/>
        <v>2024-09</v>
      </c>
    </row>
    <row r="966" spans="1:10">
      <c r="A966" s="24" t="s">
        <v>13</v>
      </c>
      <c r="B966" s="27">
        <v>45538</v>
      </c>
      <c r="C966" s="25">
        <v>976.19</v>
      </c>
      <c r="D966" s="26" t="s">
        <v>133</v>
      </c>
      <c r="E966" t="s">
        <v>126</v>
      </c>
      <c r="F966" t="s">
        <v>127</v>
      </c>
      <c r="G966" t="str">
        <f t="shared" si="60"/>
        <v>sept-2024</v>
      </c>
      <c r="H966" t="str">
        <f t="shared" si="61"/>
        <v>03-sept</v>
      </c>
      <c r="I966">
        <f t="shared" si="62"/>
        <v>2024</v>
      </c>
      <c r="J966" t="str">
        <f t="shared" si="63"/>
        <v>2024-09</v>
      </c>
    </row>
    <row r="967" spans="1:10">
      <c r="A967" s="24" t="s">
        <v>13</v>
      </c>
      <c r="B967" s="27">
        <v>45537</v>
      </c>
      <c r="C967" s="25">
        <v>428.82</v>
      </c>
      <c r="D967" s="26" t="s">
        <v>132</v>
      </c>
      <c r="E967" t="s">
        <v>126</v>
      </c>
      <c r="F967" t="s">
        <v>127</v>
      </c>
      <c r="G967" t="str">
        <f t="shared" si="60"/>
        <v>sept-2024</v>
      </c>
      <c r="H967" t="str">
        <f t="shared" si="61"/>
        <v>02-sept</v>
      </c>
      <c r="I967">
        <f t="shared" si="62"/>
        <v>2024</v>
      </c>
      <c r="J967" t="str">
        <f t="shared" si="63"/>
        <v>2024-09</v>
      </c>
    </row>
    <row r="968" spans="1:10">
      <c r="A968" s="24" t="s">
        <v>13</v>
      </c>
      <c r="B968" s="27">
        <v>45537</v>
      </c>
      <c r="C968" s="25">
        <v>108.55</v>
      </c>
      <c r="D968" s="26" t="s">
        <v>137</v>
      </c>
      <c r="E968" t="s">
        <v>126</v>
      </c>
      <c r="F968" t="s">
        <v>127</v>
      </c>
      <c r="G968" t="str">
        <f t="shared" si="60"/>
        <v>sept-2024</v>
      </c>
      <c r="H968" t="str">
        <f t="shared" si="61"/>
        <v>02-sept</v>
      </c>
      <c r="I968">
        <f t="shared" si="62"/>
        <v>2024</v>
      </c>
      <c r="J968" t="str">
        <f t="shared" si="63"/>
        <v>2024-09</v>
      </c>
    </row>
    <row r="969" spans="1:10">
      <c r="A969" s="24" t="s">
        <v>13</v>
      </c>
      <c r="B969" s="27">
        <v>45537</v>
      </c>
      <c r="C969" s="25">
        <v>428.82</v>
      </c>
      <c r="D969" s="26" t="s">
        <v>148</v>
      </c>
      <c r="E969" t="s">
        <v>126</v>
      </c>
      <c r="F969" t="s">
        <v>127</v>
      </c>
      <c r="G969" t="str">
        <f t="shared" si="60"/>
        <v>sept-2024</v>
      </c>
      <c r="H969" t="str">
        <f t="shared" si="61"/>
        <v>02-sept</v>
      </c>
      <c r="I969">
        <f t="shared" si="62"/>
        <v>2024</v>
      </c>
      <c r="J969" t="str">
        <f t="shared" si="63"/>
        <v>2024-09</v>
      </c>
    </row>
    <row r="970" spans="1:10">
      <c r="A970" s="24" t="s">
        <v>13</v>
      </c>
      <c r="B970" s="27">
        <v>45536</v>
      </c>
      <c r="C970" s="25">
        <v>101.45</v>
      </c>
      <c r="D970" s="26" t="s">
        <v>133</v>
      </c>
      <c r="E970" t="s">
        <v>126</v>
      </c>
      <c r="F970" t="s">
        <v>127</v>
      </c>
      <c r="G970" t="str">
        <f t="shared" si="60"/>
        <v>sept-2024</v>
      </c>
      <c r="H970" t="str">
        <f t="shared" si="61"/>
        <v>01-sept</v>
      </c>
      <c r="I970">
        <f t="shared" si="62"/>
        <v>2024</v>
      </c>
      <c r="J970" t="str">
        <f t="shared" si="63"/>
        <v>2024-09</v>
      </c>
    </row>
    <row r="971" spans="1:10">
      <c r="A971" s="24" t="s">
        <v>13</v>
      </c>
      <c r="B971" s="27">
        <v>45535</v>
      </c>
      <c r="C971" s="25">
        <v>264.74</v>
      </c>
      <c r="D971" s="26" t="s">
        <v>129</v>
      </c>
      <c r="E971" t="s">
        <v>126</v>
      </c>
      <c r="F971" t="s">
        <v>127</v>
      </c>
      <c r="G971" t="str">
        <f t="shared" si="60"/>
        <v>août-2024</v>
      </c>
      <c r="H971" t="str">
        <f t="shared" si="61"/>
        <v>31-août</v>
      </c>
      <c r="I971">
        <f t="shared" si="62"/>
        <v>2024</v>
      </c>
      <c r="J971" t="str">
        <f t="shared" si="63"/>
        <v>2024-08</v>
      </c>
    </row>
    <row r="972" spans="1:10">
      <c r="A972" s="24" t="s">
        <v>13</v>
      </c>
      <c r="B972" s="27">
        <v>45535</v>
      </c>
      <c r="C972" s="25">
        <v>1288.28</v>
      </c>
      <c r="D972" s="26" t="s">
        <v>133</v>
      </c>
      <c r="E972" t="s">
        <v>126</v>
      </c>
      <c r="F972" t="s">
        <v>127</v>
      </c>
      <c r="G972" t="str">
        <f t="shared" si="60"/>
        <v>août-2024</v>
      </c>
      <c r="H972" t="str">
        <f t="shared" si="61"/>
        <v>31-août</v>
      </c>
      <c r="I972">
        <f t="shared" si="62"/>
        <v>2024</v>
      </c>
      <c r="J972" t="str">
        <f t="shared" si="63"/>
        <v>2024-08</v>
      </c>
    </row>
    <row r="973" spans="1:10">
      <c r="A973" s="24" t="s">
        <v>13</v>
      </c>
      <c r="B973" s="27">
        <v>45534</v>
      </c>
      <c r="C973" s="25">
        <v>621.24</v>
      </c>
      <c r="D973" s="26" t="s">
        <v>143</v>
      </c>
      <c r="E973" t="s">
        <v>126</v>
      </c>
      <c r="F973" t="s">
        <v>127</v>
      </c>
      <c r="G973" t="str">
        <f t="shared" si="60"/>
        <v>août-2024</v>
      </c>
      <c r="H973" t="str">
        <f t="shared" si="61"/>
        <v>30-août</v>
      </c>
      <c r="I973">
        <f t="shared" si="62"/>
        <v>2024</v>
      </c>
      <c r="J973" t="str">
        <f t="shared" si="63"/>
        <v>2024-08</v>
      </c>
    </row>
    <row r="974" spans="1:10">
      <c r="A974" s="24" t="s">
        <v>13</v>
      </c>
      <c r="B974" s="27">
        <v>45534</v>
      </c>
      <c r="C974" s="25">
        <v>228.57</v>
      </c>
      <c r="D974" s="26" t="s">
        <v>134</v>
      </c>
      <c r="E974" t="s">
        <v>126</v>
      </c>
      <c r="F974" t="s">
        <v>127</v>
      </c>
      <c r="G974" t="str">
        <f t="shared" si="60"/>
        <v>août-2024</v>
      </c>
      <c r="H974" t="str">
        <f t="shared" si="61"/>
        <v>30-août</v>
      </c>
      <c r="I974">
        <f t="shared" si="62"/>
        <v>2024</v>
      </c>
      <c r="J974" t="str">
        <f t="shared" si="63"/>
        <v>2024-08</v>
      </c>
    </row>
    <row r="975" spans="1:10">
      <c r="A975" s="24" t="s">
        <v>13</v>
      </c>
      <c r="B975" s="27">
        <v>45534</v>
      </c>
      <c r="C975" s="25">
        <v>416.01</v>
      </c>
      <c r="D975" s="26" t="s">
        <v>131</v>
      </c>
      <c r="E975" t="s">
        <v>126</v>
      </c>
      <c r="F975" t="s">
        <v>127</v>
      </c>
      <c r="G975" t="str">
        <f t="shared" si="60"/>
        <v>août-2024</v>
      </c>
      <c r="H975" t="str">
        <f t="shared" si="61"/>
        <v>30-août</v>
      </c>
      <c r="I975">
        <f t="shared" si="62"/>
        <v>2024</v>
      </c>
      <c r="J975" t="str">
        <f t="shared" si="63"/>
        <v>2024-08</v>
      </c>
    </row>
    <row r="976" spans="1:10">
      <c r="A976" s="24" t="s">
        <v>13</v>
      </c>
      <c r="B976" s="27">
        <v>45534</v>
      </c>
      <c r="C976" s="25">
        <v>218.98</v>
      </c>
      <c r="D976" s="26" t="s">
        <v>129</v>
      </c>
      <c r="E976" t="s">
        <v>126</v>
      </c>
      <c r="F976" t="s">
        <v>127</v>
      </c>
      <c r="G976" t="str">
        <f t="shared" si="60"/>
        <v>août-2024</v>
      </c>
      <c r="H976" t="str">
        <f t="shared" si="61"/>
        <v>30-août</v>
      </c>
      <c r="I976">
        <f t="shared" si="62"/>
        <v>2024</v>
      </c>
      <c r="J976" t="str">
        <f t="shared" si="63"/>
        <v>2024-08</v>
      </c>
    </row>
    <row r="977" spans="1:10">
      <c r="A977" s="24" t="s">
        <v>13</v>
      </c>
      <c r="B977" s="27">
        <v>45534</v>
      </c>
      <c r="C977" s="25">
        <v>586.47</v>
      </c>
      <c r="D977" s="26" t="s">
        <v>132</v>
      </c>
      <c r="E977" t="s">
        <v>126</v>
      </c>
      <c r="F977" t="s">
        <v>127</v>
      </c>
      <c r="G977" t="str">
        <f t="shared" si="60"/>
        <v>août-2024</v>
      </c>
      <c r="H977" t="str">
        <f t="shared" si="61"/>
        <v>30-août</v>
      </c>
      <c r="I977">
        <f t="shared" si="62"/>
        <v>2024</v>
      </c>
      <c r="J977" t="str">
        <f t="shared" si="63"/>
        <v>2024-08</v>
      </c>
    </row>
    <row r="978" spans="1:10">
      <c r="A978" s="24" t="s">
        <v>13</v>
      </c>
      <c r="B978" s="27">
        <v>45533</v>
      </c>
      <c r="C978" s="25">
        <v>765.85</v>
      </c>
      <c r="D978" s="26" t="s">
        <v>134</v>
      </c>
      <c r="E978" t="s">
        <v>126</v>
      </c>
      <c r="F978" t="s">
        <v>127</v>
      </c>
      <c r="G978" t="str">
        <f t="shared" si="60"/>
        <v>août-2024</v>
      </c>
      <c r="H978" t="str">
        <f t="shared" si="61"/>
        <v>29-août</v>
      </c>
      <c r="I978">
        <f t="shared" si="62"/>
        <v>2024</v>
      </c>
      <c r="J978" t="str">
        <f t="shared" si="63"/>
        <v>2024-08</v>
      </c>
    </row>
    <row r="979" spans="1:10">
      <c r="A979" s="24" t="s">
        <v>13</v>
      </c>
      <c r="B979" s="27">
        <v>45533</v>
      </c>
      <c r="C979" s="25">
        <v>187.95</v>
      </c>
      <c r="D979" s="26" t="s">
        <v>133</v>
      </c>
      <c r="E979" t="s">
        <v>126</v>
      </c>
      <c r="F979" t="s">
        <v>127</v>
      </c>
      <c r="G979" t="str">
        <f t="shared" si="60"/>
        <v>août-2024</v>
      </c>
      <c r="H979" t="str">
        <f t="shared" si="61"/>
        <v>29-août</v>
      </c>
      <c r="I979">
        <f t="shared" si="62"/>
        <v>2024</v>
      </c>
      <c r="J979" t="str">
        <f t="shared" si="63"/>
        <v>2024-08</v>
      </c>
    </row>
    <row r="980" spans="1:10">
      <c r="A980" s="24" t="s">
        <v>13</v>
      </c>
      <c r="B980" s="27">
        <v>45533</v>
      </c>
      <c r="C980" s="25">
        <v>236.41</v>
      </c>
      <c r="D980" s="26" t="s">
        <v>132</v>
      </c>
      <c r="E980" t="s">
        <v>126</v>
      </c>
      <c r="F980" t="s">
        <v>127</v>
      </c>
      <c r="G980" t="str">
        <f t="shared" si="60"/>
        <v>août-2024</v>
      </c>
      <c r="H980" t="str">
        <f t="shared" si="61"/>
        <v>29-août</v>
      </c>
      <c r="I980">
        <f t="shared" si="62"/>
        <v>2024</v>
      </c>
      <c r="J980" t="str">
        <f t="shared" si="63"/>
        <v>2024-08</v>
      </c>
    </row>
    <row r="981" spans="1:10">
      <c r="A981" s="24" t="s">
        <v>13</v>
      </c>
      <c r="B981" s="27">
        <v>45532</v>
      </c>
      <c r="C981" s="25">
        <v>155.41</v>
      </c>
      <c r="D981" s="26" t="s">
        <v>143</v>
      </c>
      <c r="E981" t="s">
        <v>126</v>
      </c>
      <c r="F981" t="s">
        <v>127</v>
      </c>
      <c r="G981" t="str">
        <f t="shared" si="60"/>
        <v>août-2024</v>
      </c>
      <c r="H981" t="str">
        <f t="shared" si="61"/>
        <v>28-août</v>
      </c>
      <c r="I981">
        <f t="shared" si="62"/>
        <v>2024</v>
      </c>
      <c r="J981" t="str">
        <f t="shared" si="63"/>
        <v>2024-08</v>
      </c>
    </row>
    <row r="982" spans="1:10">
      <c r="A982" s="24" t="s">
        <v>13</v>
      </c>
      <c r="B982" s="27">
        <v>45532</v>
      </c>
      <c r="C982" s="25">
        <v>534.78</v>
      </c>
      <c r="D982" s="26" t="s">
        <v>131</v>
      </c>
      <c r="E982" t="s">
        <v>126</v>
      </c>
      <c r="F982" t="s">
        <v>127</v>
      </c>
      <c r="G982" t="str">
        <f t="shared" si="60"/>
        <v>août-2024</v>
      </c>
      <c r="H982" t="str">
        <f t="shared" si="61"/>
        <v>28-août</v>
      </c>
      <c r="I982">
        <f t="shared" si="62"/>
        <v>2024</v>
      </c>
      <c r="J982" t="str">
        <f t="shared" si="63"/>
        <v>2024-08</v>
      </c>
    </row>
    <row r="983" spans="1:10">
      <c r="A983" s="24" t="s">
        <v>13</v>
      </c>
      <c r="B983" s="27">
        <v>45532</v>
      </c>
      <c r="C983" s="25">
        <v>56.4</v>
      </c>
      <c r="D983" s="26" t="s">
        <v>133</v>
      </c>
      <c r="E983" t="s">
        <v>126</v>
      </c>
      <c r="F983" t="s">
        <v>127</v>
      </c>
      <c r="G983" t="str">
        <f t="shared" si="60"/>
        <v>août-2024</v>
      </c>
      <c r="H983" t="str">
        <f t="shared" si="61"/>
        <v>28-août</v>
      </c>
      <c r="I983">
        <f t="shared" si="62"/>
        <v>2024</v>
      </c>
      <c r="J983" t="str">
        <f t="shared" si="63"/>
        <v>2024-08</v>
      </c>
    </row>
    <row r="984" spans="1:10">
      <c r="A984" s="24" t="s">
        <v>13</v>
      </c>
      <c r="B984" s="27">
        <v>45531</v>
      </c>
      <c r="C984" s="25">
        <v>102.8</v>
      </c>
      <c r="D984" s="26" t="s">
        <v>133</v>
      </c>
      <c r="E984" t="s">
        <v>126</v>
      </c>
      <c r="F984" t="s">
        <v>127</v>
      </c>
      <c r="G984" t="str">
        <f t="shared" si="60"/>
        <v>août-2024</v>
      </c>
      <c r="H984" t="str">
        <f t="shared" si="61"/>
        <v>27-août</v>
      </c>
      <c r="I984">
        <f t="shared" si="62"/>
        <v>2024</v>
      </c>
      <c r="J984" t="str">
        <f t="shared" si="63"/>
        <v>2024-08</v>
      </c>
    </row>
    <row r="985" spans="1:10">
      <c r="A985" s="24" t="s">
        <v>13</v>
      </c>
      <c r="B985" s="27">
        <v>45530</v>
      </c>
      <c r="C985" s="25">
        <v>303.19</v>
      </c>
      <c r="D985" s="26" t="s">
        <v>143</v>
      </c>
      <c r="E985" t="s">
        <v>126</v>
      </c>
      <c r="F985" t="s">
        <v>127</v>
      </c>
      <c r="G985" t="str">
        <f t="shared" si="60"/>
        <v>août-2024</v>
      </c>
      <c r="H985" t="str">
        <f t="shared" si="61"/>
        <v>26-août</v>
      </c>
      <c r="I985">
        <f t="shared" si="62"/>
        <v>2024</v>
      </c>
      <c r="J985" t="str">
        <f t="shared" si="63"/>
        <v>2024-08</v>
      </c>
    </row>
    <row r="986" spans="1:10">
      <c r="A986" s="24" t="s">
        <v>13</v>
      </c>
      <c r="B986" s="27">
        <v>45530</v>
      </c>
      <c r="C986" s="25">
        <v>459.18</v>
      </c>
      <c r="D986" s="26" t="s">
        <v>152</v>
      </c>
      <c r="E986" t="s">
        <v>126</v>
      </c>
      <c r="F986" t="s">
        <v>127</v>
      </c>
      <c r="G986" t="str">
        <f t="shared" si="60"/>
        <v>août-2024</v>
      </c>
      <c r="H986" t="str">
        <f t="shared" si="61"/>
        <v>26-août</v>
      </c>
      <c r="I986">
        <f t="shared" si="62"/>
        <v>2024</v>
      </c>
      <c r="J986" t="str">
        <f t="shared" si="63"/>
        <v>2024-08</v>
      </c>
    </row>
    <row r="987" spans="1:10">
      <c r="A987" s="24" t="s">
        <v>13</v>
      </c>
      <c r="B987" s="27">
        <v>45530</v>
      </c>
      <c r="C987" s="25">
        <v>245.68</v>
      </c>
      <c r="D987" s="26" t="s">
        <v>133</v>
      </c>
      <c r="E987" t="s">
        <v>126</v>
      </c>
      <c r="F987" t="s">
        <v>127</v>
      </c>
      <c r="G987" t="str">
        <f t="shared" si="60"/>
        <v>août-2024</v>
      </c>
      <c r="H987" t="str">
        <f t="shared" si="61"/>
        <v>26-août</v>
      </c>
      <c r="I987">
        <f t="shared" si="62"/>
        <v>2024</v>
      </c>
      <c r="J987" t="str">
        <f t="shared" si="63"/>
        <v>2024-08</v>
      </c>
    </row>
    <row r="988" spans="1:10">
      <c r="A988" s="24" t="s">
        <v>13</v>
      </c>
      <c r="B988" s="27">
        <v>45530</v>
      </c>
      <c r="C988" s="25">
        <v>968.91</v>
      </c>
      <c r="D988" s="26" t="s">
        <v>132</v>
      </c>
      <c r="E988" t="s">
        <v>126</v>
      </c>
      <c r="F988" t="s">
        <v>127</v>
      </c>
      <c r="G988" t="str">
        <f t="shared" si="60"/>
        <v>août-2024</v>
      </c>
      <c r="H988" t="str">
        <f t="shared" si="61"/>
        <v>26-août</v>
      </c>
      <c r="I988">
        <f t="shared" si="62"/>
        <v>2024</v>
      </c>
      <c r="J988" t="str">
        <f t="shared" si="63"/>
        <v>2024-08</v>
      </c>
    </row>
    <row r="989" spans="1:10">
      <c r="A989" s="24" t="s">
        <v>13</v>
      </c>
      <c r="B989" s="27">
        <v>45529</v>
      </c>
      <c r="C989" s="25">
        <v>320.77</v>
      </c>
      <c r="D989" s="26" t="s">
        <v>131</v>
      </c>
      <c r="E989" t="s">
        <v>126</v>
      </c>
      <c r="F989" t="s">
        <v>127</v>
      </c>
      <c r="G989" t="str">
        <f t="shared" si="60"/>
        <v>août-2024</v>
      </c>
      <c r="H989" t="str">
        <f t="shared" si="61"/>
        <v>25-août</v>
      </c>
      <c r="I989">
        <f t="shared" si="62"/>
        <v>2024</v>
      </c>
      <c r="J989" t="str">
        <f t="shared" si="63"/>
        <v>2024-08</v>
      </c>
    </row>
    <row r="990" spans="1:10">
      <c r="A990" s="24" t="s">
        <v>13</v>
      </c>
      <c r="B990" s="27">
        <v>45529</v>
      </c>
      <c r="C990" s="25">
        <v>500.29</v>
      </c>
      <c r="D990" s="26" t="s">
        <v>133</v>
      </c>
      <c r="E990" t="s">
        <v>126</v>
      </c>
      <c r="F990" t="s">
        <v>127</v>
      </c>
      <c r="G990" t="str">
        <f t="shared" si="60"/>
        <v>août-2024</v>
      </c>
      <c r="H990" t="str">
        <f t="shared" si="61"/>
        <v>25-août</v>
      </c>
      <c r="I990">
        <f t="shared" si="62"/>
        <v>2024</v>
      </c>
      <c r="J990" t="str">
        <f t="shared" si="63"/>
        <v>2024-08</v>
      </c>
    </row>
    <row r="991" spans="1:10">
      <c r="A991" s="24" t="s">
        <v>13</v>
      </c>
      <c r="B991" s="27">
        <v>45524</v>
      </c>
      <c r="C991" s="25">
        <v>584.04</v>
      </c>
      <c r="D991" s="26" t="s">
        <v>134</v>
      </c>
      <c r="E991" t="s">
        <v>126</v>
      </c>
      <c r="F991" t="s">
        <v>127</v>
      </c>
      <c r="G991" t="str">
        <f t="shared" si="60"/>
        <v>août-2024</v>
      </c>
      <c r="H991" t="str">
        <f t="shared" si="61"/>
        <v>20-août</v>
      </c>
      <c r="I991">
        <f t="shared" si="62"/>
        <v>2024</v>
      </c>
      <c r="J991" t="str">
        <f t="shared" si="63"/>
        <v>2024-08</v>
      </c>
    </row>
    <row r="992" spans="1:10">
      <c r="A992" s="24" t="s">
        <v>13</v>
      </c>
      <c r="B992" s="27">
        <v>45524</v>
      </c>
      <c r="C992" s="25">
        <v>262.14999999999998</v>
      </c>
      <c r="D992" s="26" t="s">
        <v>133</v>
      </c>
      <c r="E992" t="s">
        <v>126</v>
      </c>
      <c r="F992" t="s">
        <v>127</v>
      </c>
      <c r="G992" t="str">
        <f t="shared" si="60"/>
        <v>août-2024</v>
      </c>
      <c r="H992" t="str">
        <f t="shared" si="61"/>
        <v>20-août</v>
      </c>
      <c r="I992">
        <f t="shared" si="62"/>
        <v>2024</v>
      </c>
      <c r="J992" t="str">
        <f t="shared" si="63"/>
        <v>2024-08</v>
      </c>
    </row>
    <row r="993" spans="1:10">
      <c r="A993" s="24" t="s">
        <v>13</v>
      </c>
      <c r="B993" s="27">
        <v>45524</v>
      </c>
      <c r="C993" s="25">
        <v>214.32</v>
      </c>
      <c r="D993" s="26" t="s">
        <v>132</v>
      </c>
      <c r="E993" t="s">
        <v>126</v>
      </c>
      <c r="F993" t="s">
        <v>127</v>
      </c>
      <c r="G993" t="str">
        <f t="shared" si="60"/>
        <v>août-2024</v>
      </c>
      <c r="H993" t="str">
        <f t="shared" si="61"/>
        <v>20-août</v>
      </c>
      <c r="I993">
        <f t="shared" si="62"/>
        <v>2024</v>
      </c>
      <c r="J993" t="str">
        <f t="shared" si="63"/>
        <v>2024-08</v>
      </c>
    </row>
    <row r="994" spans="1:10">
      <c r="A994" s="24" t="s">
        <v>13</v>
      </c>
      <c r="B994" s="27">
        <v>45517</v>
      </c>
      <c r="C994" s="25">
        <v>706.79</v>
      </c>
      <c r="D994" s="26" t="s">
        <v>134</v>
      </c>
      <c r="E994" t="s">
        <v>126</v>
      </c>
      <c r="F994" t="s">
        <v>127</v>
      </c>
      <c r="G994" t="str">
        <f t="shared" si="60"/>
        <v>août-2024</v>
      </c>
      <c r="H994" t="str">
        <f t="shared" si="61"/>
        <v>13-août</v>
      </c>
      <c r="I994">
        <f t="shared" si="62"/>
        <v>2024</v>
      </c>
      <c r="J994" t="str">
        <f t="shared" si="63"/>
        <v>2024-08</v>
      </c>
    </row>
    <row r="995" spans="1:10">
      <c r="A995" s="24" t="s">
        <v>13</v>
      </c>
      <c r="B995" s="27">
        <v>45516</v>
      </c>
      <c r="C995" s="25">
        <v>212.49</v>
      </c>
      <c r="D995" s="26" t="s">
        <v>129</v>
      </c>
      <c r="E995" t="s">
        <v>126</v>
      </c>
      <c r="F995" t="s">
        <v>127</v>
      </c>
      <c r="G995" t="str">
        <f t="shared" si="60"/>
        <v>août-2024</v>
      </c>
      <c r="H995" t="str">
        <f t="shared" si="61"/>
        <v>12-août</v>
      </c>
      <c r="I995">
        <f t="shared" si="62"/>
        <v>2024</v>
      </c>
      <c r="J995" t="str">
        <f t="shared" si="63"/>
        <v>2024-08</v>
      </c>
    </row>
    <row r="996" spans="1:10">
      <c r="A996" s="24" t="s">
        <v>13</v>
      </c>
      <c r="B996" s="27">
        <v>45513</v>
      </c>
      <c r="C996" s="25">
        <v>34.5</v>
      </c>
      <c r="D996" s="26" t="s">
        <v>129</v>
      </c>
      <c r="E996" t="s">
        <v>126</v>
      </c>
      <c r="F996" t="s">
        <v>127</v>
      </c>
      <c r="G996" t="str">
        <f t="shared" si="60"/>
        <v>août-2024</v>
      </c>
      <c r="H996" t="str">
        <f t="shared" si="61"/>
        <v>09-août</v>
      </c>
      <c r="I996">
        <f t="shared" si="62"/>
        <v>2024</v>
      </c>
      <c r="J996" t="str">
        <f t="shared" si="63"/>
        <v>2024-08</v>
      </c>
    </row>
    <row r="997" spans="1:10">
      <c r="A997" s="24" t="s">
        <v>13</v>
      </c>
      <c r="B997" s="27">
        <v>45513</v>
      </c>
      <c r="C997" s="25">
        <v>421.4</v>
      </c>
      <c r="D997" s="26" t="s">
        <v>129</v>
      </c>
      <c r="E997" t="s">
        <v>126</v>
      </c>
      <c r="F997" t="s">
        <v>127</v>
      </c>
      <c r="G997" t="str">
        <f t="shared" si="60"/>
        <v>août-2024</v>
      </c>
      <c r="H997" t="str">
        <f t="shared" si="61"/>
        <v>09-août</v>
      </c>
      <c r="I997">
        <f t="shared" si="62"/>
        <v>2024</v>
      </c>
      <c r="J997" t="str">
        <f t="shared" si="63"/>
        <v>2024-08</v>
      </c>
    </row>
    <row r="998" spans="1:10">
      <c r="A998" s="24" t="s">
        <v>13</v>
      </c>
      <c r="B998" s="27">
        <v>45513</v>
      </c>
      <c r="C998" s="25">
        <v>365.59</v>
      </c>
      <c r="D998" s="26" t="s">
        <v>133</v>
      </c>
      <c r="E998" t="s">
        <v>126</v>
      </c>
      <c r="F998" t="s">
        <v>127</v>
      </c>
      <c r="G998" t="str">
        <f t="shared" si="60"/>
        <v>août-2024</v>
      </c>
      <c r="H998" t="str">
        <f t="shared" si="61"/>
        <v>09-août</v>
      </c>
      <c r="I998">
        <f t="shared" si="62"/>
        <v>2024</v>
      </c>
      <c r="J998" t="str">
        <f t="shared" si="63"/>
        <v>2024-08</v>
      </c>
    </row>
    <row r="999" spans="1:10">
      <c r="A999" s="24" t="s">
        <v>13</v>
      </c>
      <c r="B999" s="27">
        <v>45513</v>
      </c>
      <c r="C999" s="25">
        <v>854</v>
      </c>
      <c r="D999" s="26" t="s">
        <v>132</v>
      </c>
      <c r="E999" t="s">
        <v>126</v>
      </c>
      <c r="F999" t="s">
        <v>127</v>
      </c>
      <c r="G999" t="str">
        <f t="shared" si="60"/>
        <v>août-2024</v>
      </c>
      <c r="H999" t="str">
        <f t="shared" si="61"/>
        <v>09-août</v>
      </c>
      <c r="I999">
        <f t="shared" si="62"/>
        <v>2024</v>
      </c>
      <c r="J999" t="str">
        <f t="shared" si="63"/>
        <v>2024-08</v>
      </c>
    </row>
    <row r="1000" spans="1:10">
      <c r="A1000" s="24" t="s">
        <v>13</v>
      </c>
      <c r="B1000" s="27">
        <v>45513</v>
      </c>
      <c r="C1000" s="25">
        <v>33.53</v>
      </c>
      <c r="D1000" s="26" t="s">
        <v>132</v>
      </c>
      <c r="E1000" t="s">
        <v>126</v>
      </c>
      <c r="F1000" t="s">
        <v>127</v>
      </c>
      <c r="G1000" t="str">
        <f t="shared" si="60"/>
        <v>août-2024</v>
      </c>
      <c r="H1000" t="str">
        <f t="shared" si="61"/>
        <v>09-août</v>
      </c>
      <c r="I1000">
        <f t="shared" si="62"/>
        <v>2024</v>
      </c>
      <c r="J1000" t="str">
        <f t="shared" si="63"/>
        <v>2024-08</v>
      </c>
    </row>
    <row r="1001" spans="1:10">
      <c r="A1001" s="24" t="s">
        <v>13</v>
      </c>
      <c r="B1001" s="27">
        <v>45512</v>
      </c>
      <c r="C1001" s="25">
        <v>56.4</v>
      </c>
      <c r="D1001" s="26" t="s">
        <v>133</v>
      </c>
      <c r="E1001" t="s">
        <v>126</v>
      </c>
      <c r="F1001" t="s">
        <v>127</v>
      </c>
      <c r="G1001" t="str">
        <f t="shared" si="60"/>
        <v>août-2024</v>
      </c>
      <c r="H1001" t="str">
        <f t="shared" si="61"/>
        <v>08-août</v>
      </c>
      <c r="I1001">
        <f t="shared" si="62"/>
        <v>2024</v>
      </c>
      <c r="J1001" t="str">
        <f t="shared" si="63"/>
        <v>2024-08</v>
      </c>
    </row>
    <row r="1002" spans="1:10">
      <c r="A1002" s="24" t="s">
        <v>13</v>
      </c>
      <c r="B1002" s="27">
        <v>45511</v>
      </c>
      <c r="C1002" s="25">
        <v>96.45</v>
      </c>
      <c r="D1002" s="26" t="s">
        <v>133</v>
      </c>
      <c r="E1002" t="s">
        <v>126</v>
      </c>
      <c r="F1002" t="s">
        <v>127</v>
      </c>
      <c r="G1002" t="str">
        <f t="shared" si="60"/>
        <v>août-2024</v>
      </c>
      <c r="H1002" t="str">
        <f t="shared" si="61"/>
        <v>07-août</v>
      </c>
      <c r="I1002">
        <f t="shared" si="62"/>
        <v>2024</v>
      </c>
      <c r="J1002" t="str">
        <f t="shared" si="63"/>
        <v>2024-08</v>
      </c>
    </row>
    <row r="1003" spans="1:10">
      <c r="A1003" s="24" t="s">
        <v>13</v>
      </c>
      <c r="B1003" s="27">
        <v>45510</v>
      </c>
      <c r="C1003" s="25">
        <v>99.75</v>
      </c>
      <c r="D1003" s="26" t="s">
        <v>133</v>
      </c>
      <c r="E1003" t="s">
        <v>126</v>
      </c>
      <c r="F1003" t="s">
        <v>127</v>
      </c>
      <c r="G1003" t="str">
        <f t="shared" si="60"/>
        <v>août-2024</v>
      </c>
      <c r="H1003" t="str">
        <f t="shared" si="61"/>
        <v>06-août</v>
      </c>
      <c r="I1003">
        <f t="shared" si="62"/>
        <v>2024</v>
      </c>
      <c r="J1003" t="str">
        <f t="shared" si="63"/>
        <v>2024-08</v>
      </c>
    </row>
    <row r="1004" spans="1:10">
      <c r="A1004" s="24" t="s">
        <v>13</v>
      </c>
      <c r="B1004" s="27">
        <v>45509</v>
      </c>
      <c r="C1004" s="25">
        <v>646.80999999999995</v>
      </c>
      <c r="D1004" s="26" t="s">
        <v>134</v>
      </c>
      <c r="E1004" t="s">
        <v>126</v>
      </c>
      <c r="F1004" t="s">
        <v>127</v>
      </c>
      <c r="G1004" t="str">
        <f t="shared" si="60"/>
        <v>août-2024</v>
      </c>
      <c r="H1004" t="str">
        <f t="shared" si="61"/>
        <v>05-août</v>
      </c>
      <c r="I1004">
        <f t="shared" si="62"/>
        <v>2024</v>
      </c>
      <c r="J1004" t="str">
        <f t="shared" si="63"/>
        <v>2024-08</v>
      </c>
    </row>
    <row r="1005" spans="1:10">
      <c r="A1005" s="24" t="s">
        <v>13</v>
      </c>
      <c r="B1005" s="27">
        <v>45507</v>
      </c>
      <c r="C1005" s="25">
        <v>348.9</v>
      </c>
      <c r="D1005" s="26" t="s">
        <v>133</v>
      </c>
      <c r="E1005" t="s">
        <v>126</v>
      </c>
      <c r="F1005" t="s">
        <v>127</v>
      </c>
      <c r="G1005" t="str">
        <f t="shared" si="60"/>
        <v>août-2024</v>
      </c>
      <c r="H1005" t="str">
        <f t="shared" si="61"/>
        <v>03-août</v>
      </c>
      <c r="I1005">
        <f t="shared" si="62"/>
        <v>2024</v>
      </c>
      <c r="J1005" t="str">
        <f t="shared" si="63"/>
        <v>2024-08</v>
      </c>
    </row>
    <row r="1006" spans="1:10">
      <c r="A1006" s="24" t="s">
        <v>13</v>
      </c>
      <c r="B1006" s="27">
        <v>45507</v>
      </c>
      <c r="C1006" s="25">
        <v>241.04</v>
      </c>
      <c r="D1006" s="26" t="s">
        <v>132</v>
      </c>
      <c r="E1006" t="s">
        <v>126</v>
      </c>
      <c r="F1006" t="s">
        <v>127</v>
      </c>
      <c r="G1006" t="str">
        <f t="shared" si="60"/>
        <v>août-2024</v>
      </c>
      <c r="H1006" t="str">
        <f t="shared" si="61"/>
        <v>03-août</v>
      </c>
      <c r="I1006">
        <f t="shared" si="62"/>
        <v>2024</v>
      </c>
      <c r="J1006" t="str">
        <f t="shared" si="63"/>
        <v>2024-08</v>
      </c>
    </row>
    <row r="1007" spans="1:10">
      <c r="A1007" s="24" t="s">
        <v>13</v>
      </c>
      <c r="B1007" s="27">
        <v>45506</v>
      </c>
      <c r="C1007" s="25">
        <v>214.33</v>
      </c>
      <c r="D1007" s="26" t="s">
        <v>132</v>
      </c>
      <c r="E1007" t="s">
        <v>126</v>
      </c>
      <c r="F1007" t="s">
        <v>127</v>
      </c>
      <c r="G1007" t="str">
        <f t="shared" si="60"/>
        <v>août-2024</v>
      </c>
      <c r="H1007" t="str">
        <f t="shared" si="61"/>
        <v>02-août</v>
      </c>
      <c r="I1007">
        <f t="shared" si="62"/>
        <v>2024</v>
      </c>
      <c r="J1007" t="str">
        <f t="shared" si="63"/>
        <v>2024-08</v>
      </c>
    </row>
    <row r="1008" spans="1:10">
      <c r="A1008" s="24" t="s">
        <v>13</v>
      </c>
      <c r="B1008" s="27">
        <v>45505</v>
      </c>
      <c r="C1008" s="25">
        <v>369.97</v>
      </c>
      <c r="D1008" s="26" t="s">
        <v>129</v>
      </c>
      <c r="E1008" t="s">
        <v>126</v>
      </c>
      <c r="F1008" t="s">
        <v>127</v>
      </c>
      <c r="G1008" t="str">
        <f t="shared" si="60"/>
        <v>août-2024</v>
      </c>
      <c r="H1008" t="str">
        <f t="shared" si="61"/>
        <v>01-août</v>
      </c>
      <c r="I1008">
        <f t="shared" si="62"/>
        <v>2024</v>
      </c>
      <c r="J1008" t="str">
        <f t="shared" si="63"/>
        <v>2024-08</v>
      </c>
    </row>
    <row r="1009" spans="1:10">
      <c r="A1009" s="24" t="s">
        <v>13</v>
      </c>
      <c r="B1009" s="27">
        <v>45505</v>
      </c>
      <c r="C1009" s="25">
        <v>85.2</v>
      </c>
      <c r="D1009" s="26" t="s">
        <v>133</v>
      </c>
      <c r="E1009" t="s">
        <v>126</v>
      </c>
      <c r="F1009" t="s">
        <v>127</v>
      </c>
      <c r="G1009" t="str">
        <f t="shared" si="60"/>
        <v>août-2024</v>
      </c>
      <c r="H1009" t="str">
        <f t="shared" si="61"/>
        <v>01-août</v>
      </c>
      <c r="I1009">
        <f t="shared" si="62"/>
        <v>2024</v>
      </c>
      <c r="J1009" t="str">
        <f t="shared" si="63"/>
        <v>2024-08</v>
      </c>
    </row>
    <row r="1010" spans="1:10">
      <c r="A1010" s="24" t="s">
        <v>13</v>
      </c>
      <c r="B1010" s="27">
        <v>45505</v>
      </c>
      <c r="C1010" s="25">
        <v>427.76</v>
      </c>
      <c r="D1010" s="26" t="s">
        <v>132</v>
      </c>
      <c r="E1010" t="s">
        <v>126</v>
      </c>
      <c r="F1010" t="s">
        <v>127</v>
      </c>
      <c r="G1010" t="str">
        <f t="shared" si="60"/>
        <v>août-2024</v>
      </c>
      <c r="H1010" t="str">
        <f t="shared" si="61"/>
        <v>01-août</v>
      </c>
      <c r="I1010">
        <f t="shared" si="62"/>
        <v>2024</v>
      </c>
      <c r="J1010" t="str">
        <f t="shared" si="63"/>
        <v>2024-08</v>
      </c>
    </row>
    <row r="1011" spans="1:10">
      <c r="A1011" s="24" t="s">
        <v>13</v>
      </c>
      <c r="B1011" s="27">
        <v>45504</v>
      </c>
      <c r="C1011" s="25">
        <v>36.049999999999997</v>
      </c>
      <c r="D1011" s="26" t="s">
        <v>132</v>
      </c>
      <c r="E1011" t="s">
        <v>126</v>
      </c>
      <c r="F1011" t="s">
        <v>127</v>
      </c>
      <c r="G1011" t="str">
        <f t="shared" si="60"/>
        <v>juil-2024</v>
      </c>
      <c r="H1011" t="str">
        <f t="shared" si="61"/>
        <v>31-juil</v>
      </c>
      <c r="I1011">
        <f t="shared" si="62"/>
        <v>2024</v>
      </c>
      <c r="J1011" t="str">
        <f t="shared" si="63"/>
        <v>2024-07</v>
      </c>
    </row>
    <row r="1012" spans="1:10">
      <c r="A1012" s="24" t="s">
        <v>13</v>
      </c>
      <c r="B1012" s="27">
        <v>45503</v>
      </c>
      <c r="C1012" s="25">
        <v>85.5</v>
      </c>
      <c r="D1012" s="26" t="s">
        <v>152</v>
      </c>
      <c r="E1012" t="s">
        <v>126</v>
      </c>
      <c r="F1012" t="s">
        <v>127</v>
      </c>
      <c r="G1012" t="str">
        <f t="shared" si="60"/>
        <v>juil-2024</v>
      </c>
      <c r="H1012" t="str">
        <f t="shared" si="61"/>
        <v>30-juil</v>
      </c>
      <c r="I1012">
        <f t="shared" si="62"/>
        <v>2024</v>
      </c>
      <c r="J1012" t="str">
        <f t="shared" si="63"/>
        <v>2024-07</v>
      </c>
    </row>
    <row r="1013" spans="1:10">
      <c r="A1013" s="24" t="s">
        <v>13</v>
      </c>
      <c r="B1013" s="27">
        <v>45503</v>
      </c>
      <c r="C1013" s="25">
        <v>335.6</v>
      </c>
      <c r="D1013" s="26" t="s">
        <v>134</v>
      </c>
      <c r="E1013" t="s">
        <v>126</v>
      </c>
      <c r="F1013" t="s">
        <v>127</v>
      </c>
      <c r="G1013" t="str">
        <f t="shared" si="60"/>
        <v>juil-2024</v>
      </c>
      <c r="H1013" t="str">
        <f t="shared" si="61"/>
        <v>30-juil</v>
      </c>
      <c r="I1013">
        <f t="shared" si="62"/>
        <v>2024</v>
      </c>
      <c r="J1013" t="str">
        <f t="shared" si="63"/>
        <v>2024-07</v>
      </c>
    </row>
    <row r="1014" spans="1:10">
      <c r="A1014" s="24" t="s">
        <v>13</v>
      </c>
      <c r="B1014" s="27">
        <v>45503</v>
      </c>
      <c r="C1014" s="25">
        <v>85.75</v>
      </c>
      <c r="D1014" s="26" t="s">
        <v>133</v>
      </c>
      <c r="E1014" t="s">
        <v>126</v>
      </c>
      <c r="F1014" t="s">
        <v>127</v>
      </c>
      <c r="G1014" t="str">
        <f t="shared" si="60"/>
        <v>juil-2024</v>
      </c>
      <c r="H1014" t="str">
        <f t="shared" si="61"/>
        <v>30-juil</v>
      </c>
      <c r="I1014">
        <f t="shared" si="62"/>
        <v>2024</v>
      </c>
      <c r="J1014" t="str">
        <f t="shared" si="63"/>
        <v>2024-07</v>
      </c>
    </row>
    <row r="1015" spans="1:10">
      <c r="A1015" s="24" t="s">
        <v>13</v>
      </c>
      <c r="B1015" s="27">
        <v>45502</v>
      </c>
      <c r="C1015" s="25">
        <v>187.91</v>
      </c>
      <c r="D1015" s="26" t="s">
        <v>133</v>
      </c>
      <c r="E1015" t="s">
        <v>126</v>
      </c>
      <c r="F1015" t="s">
        <v>127</v>
      </c>
      <c r="G1015" t="str">
        <f t="shared" si="60"/>
        <v>juil-2024</v>
      </c>
      <c r="H1015" t="str">
        <f t="shared" si="61"/>
        <v>29-juil</v>
      </c>
      <c r="I1015">
        <f t="shared" si="62"/>
        <v>2024</v>
      </c>
      <c r="J1015" t="str">
        <f t="shared" si="63"/>
        <v>2024-07</v>
      </c>
    </row>
    <row r="1016" spans="1:10">
      <c r="A1016" s="24" t="s">
        <v>13</v>
      </c>
      <c r="B1016" s="27">
        <v>45502</v>
      </c>
      <c r="C1016" s="25">
        <v>209.55</v>
      </c>
      <c r="D1016" s="26" t="s">
        <v>132</v>
      </c>
      <c r="E1016" t="s">
        <v>126</v>
      </c>
      <c r="F1016" t="s">
        <v>127</v>
      </c>
      <c r="G1016" t="str">
        <f t="shared" si="60"/>
        <v>juil-2024</v>
      </c>
      <c r="H1016" t="str">
        <f t="shared" si="61"/>
        <v>29-juil</v>
      </c>
      <c r="I1016">
        <f t="shared" si="62"/>
        <v>2024</v>
      </c>
      <c r="J1016" t="str">
        <f t="shared" si="63"/>
        <v>2024-07</v>
      </c>
    </row>
    <row r="1017" spans="1:10">
      <c r="A1017" s="24" t="s">
        <v>13</v>
      </c>
      <c r="B1017" s="27">
        <v>45500</v>
      </c>
      <c r="C1017" s="25">
        <v>126</v>
      </c>
      <c r="D1017" s="26" t="s">
        <v>133</v>
      </c>
      <c r="E1017" t="s">
        <v>126</v>
      </c>
      <c r="F1017" t="s">
        <v>127</v>
      </c>
      <c r="G1017" t="str">
        <f t="shared" si="60"/>
        <v>juil-2024</v>
      </c>
      <c r="H1017" t="str">
        <f t="shared" si="61"/>
        <v>27-juil</v>
      </c>
      <c r="I1017">
        <f t="shared" si="62"/>
        <v>2024</v>
      </c>
      <c r="J1017" t="str">
        <f t="shared" si="63"/>
        <v>2024-07</v>
      </c>
    </row>
    <row r="1018" spans="1:10">
      <c r="A1018" s="24" t="s">
        <v>13</v>
      </c>
      <c r="B1018" s="27">
        <v>45499</v>
      </c>
      <c r="C1018" s="25">
        <v>56.4</v>
      </c>
      <c r="D1018" s="26" t="s">
        <v>133</v>
      </c>
      <c r="E1018" t="s">
        <v>126</v>
      </c>
      <c r="F1018" t="s">
        <v>127</v>
      </c>
      <c r="G1018" t="str">
        <f t="shared" si="60"/>
        <v>juil-2024</v>
      </c>
      <c r="H1018" t="str">
        <f t="shared" si="61"/>
        <v>26-juil</v>
      </c>
      <c r="I1018">
        <f t="shared" si="62"/>
        <v>2024</v>
      </c>
      <c r="J1018" t="str">
        <f t="shared" si="63"/>
        <v>2024-07</v>
      </c>
    </row>
    <row r="1019" spans="1:10">
      <c r="A1019" s="24" t="s">
        <v>13</v>
      </c>
      <c r="B1019" s="27">
        <v>45499</v>
      </c>
      <c r="C1019" s="25">
        <v>159.4</v>
      </c>
      <c r="D1019" s="26" t="s">
        <v>132</v>
      </c>
      <c r="E1019" t="s">
        <v>126</v>
      </c>
      <c r="F1019" t="s">
        <v>127</v>
      </c>
      <c r="G1019" t="str">
        <f t="shared" si="60"/>
        <v>juil-2024</v>
      </c>
      <c r="H1019" t="str">
        <f t="shared" si="61"/>
        <v>26-juil</v>
      </c>
      <c r="I1019">
        <f t="shared" si="62"/>
        <v>2024</v>
      </c>
      <c r="J1019" t="str">
        <f t="shared" si="63"/>
        <v>2024-07</v>
      </c>
    </row>
    <row r="1020" spans="1:10">
      <c r="A1020" s="24" t="s">
        <v>13</v>
      </c>
      <c r="B1020" s="27">
        <v>45498</v>
      </c>
      <c r="C1020" s="25">
        <v>360.98</v>
      </c>
      <c r="D1020" s="26" t="s">
        <v>134</v>
      </c>
      <c r="E1020" t="s">
        <v>126</v>
      </c>
      <c r="F1020" t="s">
        <v>127</v>
      </c>
      <c r="G1020" t="str">
        <f t="shared" si="60"/>
        <v>juil-2024</v>
      </c>
      <c r="H1020" t="str">
        <f t="shared" si="61"/>
        <v>25-juil</v>
      </c>
      <c r="I1020">
        <f t="shared" si="62"/>
        <v>2024</v>
      </c>
      <c r="J1020" t="str">
        <f t="shared" si="63"/>
        <v>2024-07</v>
      </c>
    </row>
    <row r="1021" spans="1:10">
      <c r="A1021" s="24" t="s">
        <v>13</v>
      </c>
      <c r="B1021" s="27">
        <v>45498</v>
      </c>
      <c r="C1021" s="25">
        <v>168.42</v>
      </c>
      <c r="D1021" s="26" t="s">
        <v>133</v>
      </c>
      <c r="E1021" t="s">
        <v>126</v>
      </c>
      <c r="F1021" t="s">
        <v>127</v>
      </c>
      <c r="G1021" t="str">
        <f t="shared" si="60"/>
        <v>juil-2024</v>
      </c>
      <c r="H1021" t="str">
        <f t="shared" si="61"/>
        <v>25-juil</v>
      </c>
      <c r="I1021">
        <f t="shared" si="62"/>
        <v>2024</v>
      </c>
      <c r="J1021" t="str">
        <f t="shared" si="63"/>
        <v>2024-07</v>
      </c>
    </row>
    <row r="1022" spans="1:10">
      <c r="A1022" s="24" t="s">
        <v>13</v>
      </c>
      <c r="B1022" s="27">
        <v>45498</v>
      </c>
      <c r="C1022" s="25">
        <v>283.67</v>
      </c>
      <c r="D1022" s="26" t="s">
        <v>132</v>
      </c>
      <c r="E1022" t="s">
        <v>126</v>
      </c>
      <c r="F1022" t="s">
        <v>127</v>
      </c>
      <c r="G1022" t="str">
        <f t="shared" si="60"/>
        <v>juil-2024</v>
      </c>
      <c r="H1022" t="str">
        <f t="shared" si="61"/>
        <v>25-juil</v>
      </c>
      <c r="I1022">
        <f t="shared" si="62"/>
        <v>2024</v>
      </c>
      <c r="J1022" t="str">
        <f t="shared" si="63"/>
        <v>2024-07</v>
      </c>
    </row>
    <row r="1023" spans="1:10">
      <c r="A1023" s="24" t="s">
        <v>13</v>
      </c>
      <c r="B1023" s="27">
        <v>45497</v>
      </c>
      <c r="C1023" s="25">
        <v>383.31</v>
      </c>
      <c r="D1023" s="26" t="s">
        <v>144</v>
      </c>
      <c r="E1023" t="s">
        <v>126</v>
      </c>
      <c r="F1023" t="s">
        <v>127</v>
      </c>
      <c r="G1023" t="str">
        <f t="shared" si="60"/>
        <v>juil-2024</v>
      </c>
      <c r="H1023" t="str">
        <f t="shared" si="61"/>
        <v>24-juil</v>
      </c>
      <c r="I1023">
        <f t="shared" si="62"/>
        <v>2024</v>
      </c>
      <c r="J1023" t="str">
        <f t="shared" si="63"/>
        <v>2024-07</v>
      </c>
    </row>
    <row r="1024" spans="1:10">
      <c r="A1024" s="24" t="s">
        <v>13</v>
      </c>
      <c r="B1024" s="27">
        <v>45496</v>
      </c>
      <c r="C1024" s="25">
        <v>135.46</v>
      </c>
      <c r="D1024" s="26" t="s">
        <v>134</v>
      </c>
      <c r="E1024" t="s">
        <v>126</v>
      </c>
      <c r="F1024" t="s">
        <v>127</v>
      </c>
      <c r="G1024" t="str">
        <f t="shared" si="60"/>
        <v>juil-2024</v>
      </c>
      <c r="H1024" t="str">
        <f t="shared" si="61"/>
        <v>23-juil</v>
      </c>
      <c r="I1024">
        <f t="shared" si="62"/>
        <v>2024</v>
      </c>
      <c r="J1024" t="str">
        <f t="shared" si="63"/>
        <v>2024-07</v>
      </c>
    </row>
    <row r="1025" spans="1:10">
      <c r="A1025" s="24" t="s">
        <v>13</v>
      </c>
      <c r="B1025" s="27">
        <v>45496</v>
      </c>
      <c r="C1025" s="25">
        <v>2320</v>
      </c>
      <c r="D1025" s="26" t="s">
        <v>156</v>
      </c>
      <c r="E1025" t="s">
        <v>126</v>
      </c>
      <c r="F1025" t="s">
        <v>127</v>
      </c>
      <c r="G1025" t="str">
        <f t="shared" si="60"/>
        <v>juil-2024</v>
      </c>
      <c r="H1025" t="str">
        <f t="shared" si="61"/>
        <v>23-juil</v>
      </c>
      <c r="I1025">
        <f t="shared" si="62"/>
        <v>2024</v>
      </c>
      <c r="J1025" t="str">
        <f t="shared" si="63"/>
        <v>2024-07</v>
      </c>
    </row>
    <row r="1026" spans="1:10">
      <c r="A1026" s="24" t="s">
        <v>13</v>
      </c>
      <c r="B1026" s="27">
        <v>45496</v>
      </c>
      <c r="C1026" s="25">
        <v>129.19</v>
      </c>
      <c r="D1026" s="26" t="s">
        <v>129</v>
      </c>
      <c r="E1026" t="s">
        <v>126</v>
      </c>
      <c r="F1026" t="s">
        <v>127</v>
      </c>
      <c r="G1026" t="str">
        <f t="shared" ref="G1026:G1089" si="64">TEXT(B1026,"mmm-aaaa")</f>
        <v>juil-2024</v>
      </c>
      <c r="H1026" t="str">
        <f t="shared" ref="H1026:H1089" si="65">TEXT(B1026,"jj-mmm")</f>
        <v>23-juil</v>
      </c>
      <c r="I1026">
        <f t="shared" ref="I1026:I1089" si="66">YEAR(B1026)</f>
        <v>2024</v>
      </c>
      <c r="J1026" t="str">
        <f t="shared" ref="J1026:J1089" si="67">TEXT(B1026,"aaaa-mm")</f>
        <v>2024-07</v>
      </c>
    </row>
    <row r="1027" spans="1:10">
      <c r="A1027" s="24" t="s">
        <v>13</v>
      </c>
      <c r="B1027" s="27">
        <v>45496</v>
      </c>
      <c r="C1027" s="25">
        <v>185.2</v>
      </c>
      <c r="D1027" s="26" t="s">
        <v>136</v>
      </c>
      <c r="E1027" t="s">
        <v>126</v>
      </c>
      <c r="F1027" t="s">
        <v>127</v>
      </c>
      <c r="G1027" t="str">
        <f t="shared" si="64"/>
        <v>juil-2024</v>
      </c>
      <c r="H1027" t="str">
        <f t="shared" si="65"/>
        <v>23-juil</v>
      </c>
      <c r="I1027">
        <f t="shared" si="66"/>
        <v>2024</v>
      </c>
      <c r="J1027" t="str">
        <f t="shared" si="67"/>
        <v>2024-07</v>
      </c>
    </row>
    <row r="1028" spans="1:10">
      <c r="A1028" s="24" t="s">
        <v>13</v>
      </c>
      <c r="B1028" s="27">
        <v>45493</v>
      </c>
      <c r="C1028" s="25">
        <v>132.28</v>
      </c>
      <c r="D1028" s="26" t="s">
        <v>132</v>
      </c>
      <c r="E1028" t="s">
        <v>126</v>
      </c>
      <c r="F1028" t="s">
        <v>127</v>
      </c>
      <c r="G1028" t="str">
        <f t="shared" si="64"/>
        <v>juil-2024</v>
      </c>
      <c r="H1028" t="str">
        <f t="shared" si="65"/>
        <v>20-juil</v>
      </c>
      <c r="I1028">
        <f t="shared" si="66"/>
        <v>2024</v>
      </c>
      <c r="J1028" t="str">
        <f t="shared" si="67"/>
        <v>2024-07</v>
      </c>
    </row>
    <row r="1029" spans="1:10">
      <c r="A1029" s="24" t="s">
        <v>13</v>
      </c>
      <c r="B1029" s="27">
        <v>45491</v>
      </c>
      <c r="C1029" s="25">
        <v>56.4</v>
      </c>
      <c r="D1029" s="26" t="s">
        <v>133</v>
      </c>
      <c r="E1029" t="s">
        <v>126</v>
      </c>
      <c r="F1029" t="s">
        <v>127</v>
      </c>
      <c r="G1029" t="str">
        <f t="shared" si="64"/>
        <v>juil-2024</v>
      </c>
      <c r="H1029" t="str">
        <f t="shared" si="65"/>
        <v>18-juil</v>
      </c>
      <c r="I1029">
        <f t="shared" si="66"/>
        <v>2024</v>
      </c>
      <c r="J1029" t="str">
        <f t="shared" si="67"/>
        <v>2024-07</v>
      </c>
    </row>
    <row r="1030" spans="1:10">
      <c r="A1030" s="24" t="s">
        <v>13</v>
      </c>
      <c r="B1030" s="27">
        <v>45491</v>
      </c>
      <c r="C1030" s="25">
        <v>301.38</v>
      </c>
      <c r="D1030" s="26" t="s">
        <v>146</v>
      </c>
      <c r="E1030" t="s">
        <v>126</v>
      </c>
      <c r="F1030" t="s">
        <v>127</v>
      </c>
      <c r="G1030" t="str">
        <f t="shared" si="64"/>
        <v>juil-2024</v>
      </c>
      <c r="H1030" t="str">
        <f t="shared" si="65"/>
        <v>18-juil</v>
      </c>
      <c r="I1030">
        <f t="shared" si="66"/>
        <v>2024</v>
      </c>
      <c r="J1030" t="str">
        <f t="shared" si="67"/>
        <v>2024-07</v>
      </c>
    </row>
    <row r="1031" spans="1:10">
      <c r="A1031" s="24" t="s">
        <v>13</v>
      </c>
      <c r="B1031" s="27">
        <v>45490</v>
      </c>
      <c r="C1031" s="25">
        <v>391.14</v>
      </c>
      <c r="D1031" s="26" t="s">
        <v>149</v>
      </c>
      <c r="E1031" t="s">
        <v>126</v>
      </c>
      <c r="F1031" t="s">
        <v>127</v>
      </c>
      <c r="G1031" t="str">
        <f t="shared" si="64"/>
        <v>juil-2024</v>
      </c>
      <c r="H1031" t="str">
        <f t="shared" si="65"/>
        <v>17-juil</v>
      </c>
      <c r="I1031">
        <f t="shared" si="66"/>
        <v>2024</v>
      </c>
      <c r="J1031" t="str">
        <f t="shared" si="67"/>
        <v>2024-07</v>
      </c>
    </row>
    <row r="1032" spans="1:10">
      <c r="A1032" s="24" t="s">
        <v>13</v>
      </c>
      <c r="B1032" s="27">
        <v>45490</v>
      </c>
      <c r="C1032" s="25">
        <v>196.48</v>
      </c>
      <c r="D1032" s="26" t="s">
        <v>134</v>
      </c>
      <c r="E1032" t="s">
        <v>126</v>
      </c>
      <c r="F1032" t="s">
        <v>127</v>
      </c>
      <c r="G1032" t="str">
        <f t="shared" si="64"/>
        <v>juil-2024</v>
      </c>
      <c r="H1032" t="str">
        <f t="shared" si="65"/>
        <v>17-juil</v>
      </c>
      <c r="I1032">
        <f t="shared" si="66"/>
        <v>2024</v>
      </c>
      <c r="J1032" t="str">
        <f t="shared" si="67"/>
        <v>2024-07</v>
      </c>
    </row>
    <row r="1033" spans="1:10">
      <c r="A1033" s="24" t="s">
        <v>13</v>
      </c>
      <c r="B1033" s="27">
        <v>45490</v>
      </c>
      <c r="C1033" s="25">
        <v>207.76</v>
      </c>
      <c r="D1033" s="26" t="s">
        <v>129</v>
      </c>
      <c r="E1033" t="s">
        <v>126</v>
      </c>
      <c r="F1033" t="s">
        <v>127</v>
      </c>
      <c r="G1033" t="str">
        <f t="shared" si="64"/>
        <v>juil-2024</v>
      </c>
      <c r="H1033" t="str">
        <f t="shared" si="65"/>
        <v>17-juil</v>
      </c>
      <c r="I1033">
        <f t="shared" si="66"/>
        <v>2024</v>
      </c>
      <c r="J1033" t="str">
        <f t="shared" si="67"/>
        <v>2024-07</v>
      </c>
    </row>
    <row r="1034" spans="1:10">
      <c r="A1034" s="24" t="s">
        <v>13</v>
      </c>
      <c r="B1034" s="27">
        <v>45490</v>
      </c>
      <c r="C1034" s="25">
        <v>456.17</v>
      </c>
      <c r="D1034" s="26" t="s">
        <v>133</v>
      </c>
      <c r="E1034" t="s">
        <v>126</v>
      </c>
      <c r="F1034" t="s">
        <v>127</v>
      </c>
      <c r="G1034" t="str">
        <f t="shared" si="64"/>
        <v>juil-2024</v>
      </c>
      <c r="H1034" t="str">
        <f t="shared" si="65"/>
        <v>17-juil</v>
      </c>
      <c r="I1034">
        <f t="shared" si="66"/>
        <v>2024</v>
      </c>
      <c r="J1034" t="str">
        <f t="shared" si="67"/>
        <v>2024-07</v>
      </c>
    </row>
    <row r="1035" spans="1:10">
      <c r="A1035" s="24" t="s">
        <v>13</v>
      </c>
      <c r="B1035" s="27">
        <v>45490</v>
      </c>
      <c r="C1035" s="25">
        <v>7.8</v>
      </c>
      <c r="D1035" s="26" t="s">
        <v>133</v>
      </c>
      <c r="E1035" t="s">
        <v>126</v>
      </c>
      <c r="F1035" t="s">
        <v>127</v>
      </c>
      <c r="G1035" t="str">
        <f t="shared" si="64"/>
        <v>juil-2024</v>
      </c>
      <c r="H1035" t="str">
        <f t="shared" si="65"/>
        <v>17-juil</v>
      </c>
      <c r="I1035">
        <f t="shared" si="66"/>
        <v>2024</v>
      </c>
      <c r="J1035" t="str">
        <f t="shared" si="67"/>
        <v>2024-07</v>
      </c>
    </row>
    <row r="1036" spans="1:10">
      <c r="A1036" s="24" t="s">
        <v>13</v>
      </c>
      <c r="B1036" s="27">
        <v>45490</v>
      </c>
      <c r="C1036" s="25">
        <v>463.66</v>
      </c>
      <c r="D1036" s="26" t="s">
        <v>132</v>
      </c>
      <c r="E1036" t="s">
        <v>126</v>
      </c>
      <c r="F1036" t="s">
        <v>127</v>
      </c>
      <c r="G1036" t="str">
        <f t="shared" si="64"/>
        <v>juil-2024</v>
      </c>
      <c r="H1036" t="str">
        <f t="shared" si="65"/>
        <v>17-juil</v>
      </c>
      <c r="I1036">
        <f t="shared" si="66"/>
        <v>2024</v>
      </c>
      <c r="J1036" t="str">
        <f t="shared" si="67"/>
        <v>2024-07</v>
      </c>
    </row>
    <row r="1037" spans="1:10">
      <c r="A1037" s="24" t="s">
        <v>13</v>
      </c>
      <c r="B1037" s="27">
        <v>45489</v>
      </c>
      <c r="C1037" s="25">
        <v>80.569999999999993</v>
      </c>
      <c r="D1037" s="26" t="s">
        <v>133</v>
      </c>
      <c r="E1037" t="s">
        <v>126</v>
      </c>
      <c r="F1037" t="s">
        <v>127</v>
      </c>
      <c r="G1037" t="str">
        <f t="shared" si="64"/>
        <v>juil-2024</v>
      </c>
      <c r="H1037" t="str">
        <f t="shared" si="65"/>
        <v>16-juil</v>
      </c>
      <c r="I1037">
        <f t="shared" si="66"/>
        <v>2024</v>
      </c>
      <c r="J1037" t="str">
        <f t="shared" si="67"/>
        <v>2024-07</v>
      </c>
    </row>
    <row r="1038" spans="1:10">
      <c r="A1038" s="24" t="s">
        <v>13</v>
      </c>
      <c r="B1038" s="27">
        <v>45485</v>
      </c>
      <c r="C1038" s="25">
        <v>772.76</v>
      </c>
      <c r="D1038" s="26" t="s">
        <v>134</v>
      </c>
      <c r="E1038" t="s">
        <v>126</v>
      </c>
      <c r="F1038" t="s">
        <v>127</v>
      </c>
      <c r="G1038" t="str">
        <f t="shared" si="64"/>
        <v>juil-2024</v>
      </c>
      <c r="H1038" t="str">
        <f t="shared" si="65"/>
        <v>12-juil</v>
      </c>
      <c r="I1038">
        <f t="shared" si="66"/>
        <v>2024</v>
      </c>
      <c r="J1038" t="str">
        <f t="shared" si="67"/>
        <v>2024-07</v>
      </c>
    </row>
    <row r="1039" spans="1:10">
      <c r="A1039" s="24" t="s">
        <v>13</v>
      </c>
      <c r="B1039" s="27">
        <v>45485</v>
      </c>
      <c r="C1039" s="25">
        <v>135.65</v>
      </c>
      <c r="D1039" s="26" t="s">
        <v>129</v>
      </c>
      <c r="E1039" t="s">
        <v>126</v>
      </c>
      <c r="F1039" t="s">
        <v>127</v>
      </c>
      <c r="G1039" t="str">
        <f t="shared" si="64"/>
        <v>juil-2024</v>
      </c>
      <c r="H1039" t="str">
        <f t="shared" si="65"/>
        <v>12-juil</v>
      </c>
      <c r="I1039">
        <f t="shared" si="66"/>
        <v>2024</v>
      </c>
      <c r="J1039" t="str">
        <f t="shared" si="67"/>
        <v>2024-07</v>
      </c>
    </row>
    <row r="1040" spans="1:10">
      <c r="A1040" s="24" t="s">
        <v>13</v>
      </c>
      <c r="B1040" s="27">
        <v>45485</v>
      </c>
      <c r="C1040" s="25">
        <v>300.68</v>
      </c>
      <c r="D1040" s="26" t="s">
        <v>133</v>
      </c>
      <c r="E1040" t="s">
        <v>126</v>
      </c>
      <c r="F1040" t="s">
        <v>127</v>
      </c>
      <c r="G1040" t="str">
        <f t="shared" si="64"/>
        <v>juil-2024</v>
      </c>
      <c r="H1040" t="str">
        <f t="shared" si="65"/>
        <v>12-juil</v>
      </c>
      <c r="I1040">
        <f t="shared" si="66"/>
        <v>2024</v>
      </c>
      <c r="J1040" t="str">
        <f t="shared" si="67"/>
        <v>2024-07</v>
      </c>
    </row>
    <row r="1041" spans="1:10">
      <c r="A1041" s="24" t="s">
        <v>13</v>
      </c>
      <c r="B1041" s="27">
        <v>45484</v>
      </c>
      <c r="C1041" s="25">
        <v>190</v>
      </c>
      <c r="D1041" s="26" t="s">
        <v>157</v>
      </c>
      <c r="E1041" t="s">
        <v>126</v>
      </c>
      <c r="F1041" t="s">
        <v>127</v>
      </c>
      <c r="G1041" t="str">
        <f t="shared" si="64"/>
        <v>juil-2024</v>
      </c>
      <c r="H1041" t="str">
        <f t="shared" si="65"/>
        <v>11-juil</v>
      </c>
      <c r="I1041">
        <f t="shared" si="66"/>
        <v>2024</v>
      </c>
      <c r="J1041" t="str">
        <f t="shared" si="67"/>
        <v>2024-07</v>
      </c>
    </row>
    <row r="1042" spans="1:10">
      <c r="A1042" s="24" t="s">
        <v>13</v>
      </c>
      <c r="B1042" s="27">
        <v>45484</v>
      </c>
      <c r="C1042" s="25">
        <v>321.31</v>
      </c>
      <c r="D1042" s="26" t="s">
        <v>144</v>
      </c>
      <c r="E1042" t="s">
        <v>126</v>
      </c>
      <c r="F1042" t="s">
        <v>127</v>
      </c>
      <c r="G1042" t="str">
        <f t="shared" si="64"/>
        <v>juil-2024</v>
      </c>
      <c r="H1042" t="str">
        <f t="shared" si="65"/>
        <v>11-juil</v>
      </c>
      <c r="I1042">
        <f t="shared" si="66"/>
        <v>2024</v>
      </c>
      <c r="J1042" t="str">
        <f t="shared" si="67"/>
        <v>2024-07</v>
      </c>
    </row>
    <row r="1043" spans="1:10">
      <c r="A1043" s="24" t="s">
        <v>13</v>
      </c>
      <c r="B1043" s="27">
        <v>45484</v>
      </c>
      <c r="C1043" s="25">
        <v>276.01</v>
      </c>
      <c r="D1043" s="26" t="s">
        <v>129</v>
      </c>
      <c r="E1043" t="s">
        <v>126</v>
      </c>
      <c r="F1043" t="s">
        <v>127</v>
      </c>
      <c r="G1043" t="str">
        <f t="shared" si="64"/>
        <v>juil-2024</v>
      </c>
      <c r="H1043" t="str">
        <f t="shared" si="65"/>
        <v>11-juil</v>
      </c>
      <c r="I1043">
        <f t="shared" si="66"/>
        <v>2024</v>
      </c>
      <c r="J1043" t="str">
        <f t="shared" si="67"/>
        <v>2024-07</v>
      </c>
    </row>
    <row r="1044" spans="1:10">
      <c r="A1044" s="24" t="s">
        <v>13</v>
      </c>
      <c r="B1044" s="27">
        <v>45484</v>
      </c>
      <c r="C1044" s="25">
        <v>111.75</v>
      </c>
      <c r="D1044" s="26" t="s">
        <v>133</v>
      </c>
      <c r="E1044" t="s">
        <v>126</v>
      </c>
      <c r="F1044" t="s">
        <v>127</v>
      </c>
      <c r="G1044" t="str">
        <f t="shared" si="64"/>
        <v>juil-2024</v>
      </c>
      <c r="H1044" t="str">
        <f t="shared" si="65"/>
        <v>11-juil</v>
      </c>
      <c r="I1044">
        <f t="shared" si="66"/>
        <v>2024</v>
      </c>
      <c r="J1044" t="str">
        <f t="shared" si="67"/>
        <v>2024-07</v>
      </c>
    </row>
    <row r="1045" spans="1:10">
      <c r="A1045" s="24" t="s">
        <v>13</v>
      </c>
      <c r="B1045" s="27">
        <v>45483</v>
      </c>
      <c r="C1045" s="25">
        <v>298.36</v>
      </c>
      <c r="D1045" s="26" t="s">
        <v>131</v>
      </c>
      <c r="E1045" t="s">
        <v>126</v>
      </c>
      <c r="F1045" t="s">
        <v>127</v>
      </c>
      <c r="G1045" t="str">
        <f t="shared" si="64"/>
        <v>juil-2024</v>
      </c>
      <c r="H1045" t="str">
        <f t="shared" si="65"/>
        <v>10-juil</v>
      </c>
      <c r="I1045">
        <f t="shared" si="66"/>
        <v>2024</v>
      </c>
      <c r="J1045" t="str">
        <f t="shared" si="67"/>
        <v>2024-07</v>
      </c>
    </row>
    <row r="1046" spans="1:10">
      <c r="A1046" s="24" t="s">
        <v>13</v>
      </c>
      <c r="B1046" s="27">
        <v>45483</v>
      </c>
      <c r="C1046" s="25">
        <v>344</v>
      </c>
      <c r="D1046" s="26" t="s">
        <v>133</v>
      </c>
      <c r="E1046" t="s">
        <v>126</v>
      </c>
      <c r="F1046" t="s">
        <v>127</v>
      </c>
      <c r="G1046" t="str">
        <f t="shared" si="64"/>
        <v>juil-2024</v>
      </c>
      <c r="H1046" t="str">
        <f t="shared" si="65"/>
        <v>10-juil</v>
      </c>
      <c r="I1046">
        <f t="shared" si="66"/>
        <v>2024</v>
      </c>
      <c r="J1046" t="str">
        <f t="shared" si="67"/>
        <v>2024-07</v>
      </c>
    </row>
    <row r="1047" spans="1:10">
      <c r="A1047" s="24" t="s">
        <v>13</v>
      </c>
      <c r="B1047" s="27">
        <v>45483</v>
      </c>
      <c r="C1047" s="25">
        <v>393.22</v>
      </c>
      <c r="D1047" s="26" t="s">
        <v>132</v>
      </c>
      <c r="E1047" t="s">
        <v>126</v>
      </c>
      <c r="F1047" t="s">
        <v>127</v>
      </c>
      <c r="G1047" t="str">
        <f t="shared" si="64"/>
        <v>juil-2024</v>
      </c>
      <c r="H1047" t="str">
        <f t="shared" si="65"/>
        <v>10-juil</v>
      </c>
      <c r="I1047">
        <f t="shared" si="66"/>
        <v>2024</v>
      </c>
      <c r="J1047" t="str">
        <f t="shared" si="67"/>
        <v>2024-07</v>
      </c>
    </row>
    <row r="1048" spans="1:10">
      <c r="A1048" s="24" t="s">
        <v>13</v>
      </c>
      <c r="B1048" s="27">
        <v>45482</v>
      </c>
      <c r="C1048" s="25">
        <v>399.71</v>
      </c>
      <c r="D1048" s="26" t="s">
        <v>134</v>
      </c>
      <c r="E1048" t="s">
        <v>126</v>
      </c>
      <c r="F1048" t="s">
        <v>127</v>
      </c>
      <c r="G1048" t="str">
        <f t="shared" si="64"/>
        <v>juil-2024</v>
      </c>
      <c r="H1048" t="str">
        <f t="shared" si="65"/>
        <v>09-juil</v>
      </c>
      <c r="I1048">
        <f t="shared" si="66"/>
        <v>2024</v>
      </c>
      <c r="J1048" t="str">
        <f t="shared" si="67"/>
        <v>2024-07</v>
      </c>
    </row>
    <row r="1049" spans="1:10">
      <c r="A1049" s="24" t="s">
        <v>13</v>
      </c>
      <c r="B1049" s="27">
        <v>45482</v>
      </c>
      <c r="C1049" s="25">
        <v>107.33</v>
      </c>
      <c r="D1049" s="26" t="s">
        <v>129</v>
      </c>
      <c r="E1049" t="s">
        <v>126</v>
      </c>
      <c r="F1049" t="s">
        <v>127</v>
      </c>
      <c r="G1049" t="str">
        <f t="shared" si="64"/>
        <v>juil-2024</v>
      </c>
      <c r="H1049" t="str">
        <f t="shared" si="65"/>
        <v>09-juil</v>
      </c>
      <c r="I1049">
        <f t="shared" si="66"/>
        <v>2024</v>
      </c>
      <c r="J1049" t="str">
        <f t="shared" si="67"/>
        <v>2024-07</v>
      </c>
    </row>
    <row r="1050" spans="1:10">
      <c r="A1050" s="24" t="s">
        <v>13</v>
      </c>
      <c r="B1050" s="27">
        <v>45481</v>
      </c>
      <c r="C1050" s="25">
        <v>223.55</v>
      </c>
      <c r="D1050" s="26" t="s">
        <v>133</v>
      </c>
      <c r="E1050" t="s">
        <v>126</v>
      </c>
      <c r="F1050" t="s">
        <v>127</v>
      </c>
      <c r="G1050" t="str">
        <f t="shared" si="64"/>
        <v>juil-2024</v>
      </c>
      <c r="H1050" t="str">
        <f t="shared" si="65"/>
        <v>08-juil</v>
      </c>
      <c r="I1050">
        <f t="shared" si="66"/>
        <v>2024</v>
      </c>
      <c r="J1050" t="str">
        <f t="shared" si="67"/>
        <v>2024-07</v>
      </c>
    </row>
    <row r="1051" spans="1:10">
      <c r="A1051" s="24" t="s">
        <v>13</v>
      </c>
      <c r="B1051" s="27">
        <v>45481</v>
      </c>
      <c r="C1051" s="25">
        <v>269.68</v>
      </c>
      <c r="D1051" s="26" t="s">
        <v>132</v>
      </c>
      <c r="E1051" t="s">
        <v>126</v>
      </c>
      <c r="F1051" t="s">
        <v>127</v>
      </c>
      <c r="G1051" t="str">
        <f t="shared" si="64"/>
        <v>juil-2024</v>
      </c>
      <c r="H1051" t="str">
        <f t="shared" si="65"/>
        <v>08-juil</v>
      </c>
      <c r="I1051">
        <f t="shared" si="66"/>
        <v>2024</v>
      </c>
      <c r="J1051" t="str">
        <f t="shared" si="67"/>
        <v>2024-07</v>
      </c>
    </row>
    <row r="1052" spans="1:10">
      <c r="A1052" s="24" t="s">
        <v>13</v>
      </c>
      <c r="B1052" s="27">
        <v>45478</v>
      </c>
      <c r="C1052" s="25">
        <v>334</v>
      </c>
      <c r="D1052" s="26" t="s">
        <v>133</v>
      </c>
      <c r="E1052" t="s">
        <v>126</v>
      </c>
      <c r="F1052" t="s">
        <v>127</v>
      </c>
      <c r="G1052" t="str">
        <f t="shared" si="64"/>
        <v>juil-2024</v>
      </c>
      <c r="H1052" t="str">
        <f t="shared" si="65"/>
        <v>05-juil</v>
      </c>
      <c r="I1052">
        <f t="shared" si="66"/>
        <v>2024</v>
      </c>
      <c r="J1052" t="str">
        <f t="shared" si="67"/>
        <v>2024-07</v>
      </c>
    </row>
    <row r="1053" spans="1:10">
      <c r="A1053" s="24" t="s">
        <v>13</v>
      </c>
      <c r="B1053" s="27">
        <v>45478</v>
      </c>
      <c r="C1053" s="25">
        <v>412.8</v>
      </c>
      <c r="D1053" s="26" t="s">
        <v>132</v>
      </c>
      <c r="E1053" t="s">
        <v>126</v>
      </c>
      <c r="F1053" t="s">
        <v>127</v>
      </c>
      <c r="G1053" t="str">
        <f t="shared" si="64"/>
        <v>juil-2024</v>
      </c>
      <c r="H1053" t="str">
        <f t="shared" si="65"/>
        <v>05-juil</v>
      </c>
      <c r="I1053">
        <f t="shared" si="66"/>
        <v>2024</v>
      </c>
      <c r="J1053" t="str">
        <f t="shared" si="67"/>
        <v>2024-07</v>
      </c>
    </row>
    <row r="1054" spans="1:10">
      <c r="A1054" s="24" t="s">
        <v>13</v>
      </c>
      <c r="B1054" s="27">
        <v>45477</v>
      </c>
      <c r="C1054" s="25">
        <v>1709.26</v>
      </c>
      <c r="D1054" s="26" t="s">
        <v>143</v>
      </c>
      <c r="E1054" t="s">
        <v>126</v>
      </c>
      <c r="F1054" t="s">
        <v>127</v>
      </c>
      <c r="G1054" t="str">
        <f t="shared" si="64"/>
        <v>juil-2024</v>
      </c>
      <c r="H1054" t="str">
        <f t="shared" si="65"/>
        <v>04-juil</v>
      </c>
      <c r="I1054">
        <f t="shared" si="66"/>
        <v>2024</v>
      </c>
      <c r="J1054" t="str">
        <f t="shared" si="67"/>
        <v>2024-07</v>
      </c>
    </row>
    <row r="1055" spans="1:10">
      <c r="A1055" s="24" t="s">
        <v>13</v>
      </c>
      <c r="B1055" s="27">
        <v>45477</v>
      </c>
      <c r="C1055" s="25">
        <v>194.5</v>
      </c>
      <c r="D1055" s="26" t="s">
        <v>131</v>
      </c>
      <c r="E1055" t="s">
        <v>126</v>
      </c>
      <c r="F1055" t="s">
        <v>127</v>
      </c>
      <c r="G1055" t="str">
        <f t="shared" si="64"/>
        <v>juil-2024</v>
      </c>
      <c r="H1055" t="str">
        <f t="shared" si="65"/>
        <v>04-juil</v>
      </c>
      <c r="I1055">
        <f t="shared" si="66"/>
        <v>2024</v>
      </c>
      <c r="J1055" t="str">
        <f t="shared" si="67"/>
        <v>2024-07</v>
      </c>
    </row>
    <row r="1056" spans="1:10">
      <c r="A1056" s="24" t="s">
        <v>13</v>
      </c>
      <c r="B1056" s="27">
        <v>45477</v>
      </c>
      <c r="C1056" s="25">
        <v>237.9</v>
      </c>
      <c r="D1056" s="26" t="s">
        <v>133</v>
      </c>
      <c r="E1056" t="s">
        <v>126</v>
      </c>
      <c r="F1056" t="s">
        <v>127</v>
      </c>
      <c r="G1056" t="str">
        <f t="shared" si="64"/>
        <v>juil-2024</v>
      </c>
      <c r="H1056" t="str">
        <f t="shared" si="65"/>
        <v>04-juil</v>
      </c>
      <c r="I1056">
        <f t="shared" si="66"/>
        <v>2024</v>
      </c>
      <c r="J1056" t="str">
        <f t="shared" si="67"/>
        <v>2024-07</v>
      </c>
    </row>
    <row r="1057" spans="1:10">
      <c r="A1057" s="24" t="s">
        <v>13</v>
      </c>
      <c r="B1057" s="27">
        <v>45477</v>
      </c>
      <c r="C1057" s="25">
        <v>1957.65</v>
      </c>
      <c r="D1057" s="26" t="s">
        <v>150</v>
      </c>
      <c r="E1057" t="s">
        <v>126</v>
      </c>
      <c r="F1057" t="s">
        <v>127</v>
      </c>
      <c r="G1057" t="str">
        <f t="shared" si="64"/>
        <v>juil-2024</v>
      </c>
      <c r="H1057" t="str">
        <f t="shared" si="65"/>
        <v>04-juil</v>
      </c>
      <c r="I1057">
        <f t="shared" si="66"/>
        <v>2024</v>
      </c>
      <c r="J1057" t="str">
        <f t="shared" si="67"/>
        <v>2024-07</v>
      </c>
    </row>
    <row r="1058" spans="1:10">
      <c r="A1058" s="24" t="s">
        <v>13</v>
      </c>
      <c r="B1058" s="27">
        <v>45476</v>
      </c>
      <c r="C1058" s="25">
        <v>260.85000000000002</v>
      </c>
      <c r="D1058" s="26" t="s">
        <v>133</v>
      </c>
      <c r="E1058" t="s">
        <v>126</v>
      </c>
      <c r="F1058" t="s">
        <v>127</v>
      </c>
      <c r="G1058" t="str">
        <f t="shared" si="64"/>
        <v>juil-2024</v>
      </c>
      <c r="H1058" t="str">
        <f t="shared" si="65"/>
        <v>03-juil</v>
      </c>
      <c r="I1058">
        <f t="shared" si="66"/>
        <v>2024</v>
      </c>
      <c r="J1058" t="str">
        <f t="shared" si="67"/>
        <v>2024-07</v>
      </c>
    </row>
    <row r="1059" spans="1:10">
      <c r="A1059" s="24" t="s">
        <v>13</v>
      </c>
      <c r="B1059" s="27">
        <v>45476</v>
      </c>
      <c r="C1059" s="25">
        <v>845.66</v>
      </c>
      <c r="D1059" s="26" t="s">
        <v>136</v>
      </c>
      <c r="E1059" t="s">
        <v>126</v>
      </c>
      <c r="F1059" t="s">
        <v>127</v>
      </c>
      <c r="G1059" t="str">
        <f t="shared" si="64"/>
        <v>juil-2024</v>
      </c>
      <c r="H1059" t="str">
        <f t="shared" si="65"/>
        <v>03-juil</v>
      </c>
      <c r="I1059">
        <f t="shared" si="66"/>
        <v>2024</v>
      </c>
      <c r="J1059" t="str">
        <f t="shared" si="67"/>
        <v>2024-07</v>
      </c>
    </row>
    <row r="1060" spans="1:10">
      <c r="A1060" s="24" t="s">
        <v>13</v>
      </c>
      <c r="B1060" s="27">
        <v>45476</v>
      </c>
      <c r="C1060" s="25">
        <v>275.02999999999997</v>
      </c>
      <c r="D1060" s="26" t="s">
        <v>132</v>
      </c>
      <c r="E1060" t="s">
        <v>126</v>
      </c>
      <c r="F1060" t="s">
        <v>127</v>
      </c>
      <c r="G1060" t="str">
        <f t="shared" si="64"/>
        <v>juil-2024</v>
      </c>
      <c r="H1060" t="str">
        <f t="shared" si="65"/>
        <v>03-juil</v>
      </c>
      <c r="I1060">
        <f t="shared" si="66"/>
        <v>2024</v>
      </c>
      <c r="J1060" t="str">
        <f t="shared" si="67"/>
        <v>2024-07</v>
      </c>
    </row>
    <row r="1061" spans="1:10">
      <c r="A1061" s="24" t="s">
        <v>13</v>
      </c>
      <c r="B1061" s="27">
        <v>45475</v>
      </c>
      <c r="C1061" s="25">
        <v>194.67</v>
      </c>
      <c r="D1061" s="26" t="s">
        <v>152</v>
      </c>
      <c r="E1061" t="s">
        <v>126</v>
      </c>
      <c r="F1061" t="s">
        <v>127</v>
      </c>
      <c r="G1061" t="str">
        <f t="shared" si="64"/>
        <v>juil-2024</v>
      </c>
      <c r="H1061" t="str">
        <f t="shared" si="65"/>
        <v>02-juil</v>
      </c>
      <c r="I1061">
        <f t="shared" si="66"/>
        <v>2024</v>
      </c>
      <c r="J1061" t="str">
        <f t="shared" si="67"/>
        <v>2024-07</v>
      </c>
    </row>
    <row r="1062" spans="1:10">
      <c r="A1062" s="24" t="s">
        <v>13</v>
      </c>
      <c r="B1062" s="27">
        <v>45475</v>
      </c>
      <c r="C1062" s="25">
        <v>418.19</v>
      </c>
      <c r="D1062" s="26" t="s">
        <v>134</v>
      </c>
      <c r="E1062" t="s">
        <v>126</v>
      </c>
      <c r="F1062" t="s">
        <v>127</v>
      </c>
      <c r="G1062" t="str">
        <f t="shared" si="64"/>
        <v>juil-2024</v>
      </c>
      <c r="H1062" t="str">
        <f t="shared" si="65"/>
        <v>02-juil</v>
      </c>
      <c r="I1062">
        <f t="shared" si="66"/>
        <v>2024</v>
      </c>
      <c r="J1062" t="str">
        <f t="shared" si="67"/>
        <v>2024-07</v>
      </c>
    </row>
    <row r="1063" spans="1:10">
      <c r="A1063" s="24" t="s">
        <v>13</v>
      </c>
      <c r="B1063" s="27">
        <v>45475</v>
      </c>
      <c r="C1063" s="25">
        <v>3031.82</v>
      </c>
      <c r="D1063" s="26" t="s">
        <v>141</v>
      </c>
      <c r="E1063" t="s">
        <v>126</v>
      </c>
      <c r="F1063" t="s">
        <v>127</v>
      </c>
      <c r="G1063" t="str">
        <f t="shared" si="64"/>
        <v>juil-2024</v>
      </c>
      <c r="H1063" t="str">
        <f t="shared" si="65"/>
        <v>02-juil</v>
      </c>
      <c r="I1063">
        <f t="shared" si="66"/>
        <v>2024</v>
      </c>
      <c r="J1063" t="str">
        <f t="shared" si="67"/>
        <v>2024-07</v>
      </c>
    </row>
    <row r="1064" spans="1:10">
      <c r="A1064" s="24" t="s">
        <v>13</v>
      </c>
      <c r="B1064" s="27">
        <v>45475</v>
      </c>
      <c r="C1064" s="25">
        <v>331.24</v>
      </c>
      <c r="D1064" s="26" t="s">
        <v>129</v>
      </c>
      <c r="E1064" t="s">
        <v>126</v>
      </c>
      <c r="F1064" t="s">
        <v>127</v>
      </c>
      <c r="G1064" t="str">
        <f t="shared" si="64"/>
        <v>juil-2024</v>
      </c>
      <c r="H1064" t="str">
        <f t="shared" si="65"/>
        <v>02-juil</v>
      </c>
      <c r="I1064">
        <f t="shared" si="66"/>
        <v>2024</v>
      </c>
      <c r="J1064" t="str">
        <f t="shared" si="67"/>
        <v>2024-07</v>
      </c>
    </row>
    <row r="1065" spans="1:10">
      <c r="A1065" s="24" t="s">
        <v>13</v>
      </c>
      <c r="B1065" s="27">
        <v>45475</v>
      </c>
      <c r="C1065" s="25">
        <v>946.75</v>
      </c>
      <c r="D1065" s="26" t="s">
        <v>133</v>
      </c>
      <c r="E1065" t="s">
        <v>126</v>
      </c>
      <c r="F1065" t="s">
        <v>127</v>
      </c>
      <c r="G1065" t="str">
        <f t="shared" si="64"/>
        <v>juil-2024</v>
      </c>
      <c r="H1065" t="str">
        <f t="shared" si="65"/>
        <v>02-juil</v>
      </c>
      <c r="I1065">
        <f t="shared" si="66"/>
        <v>2024</v>
      </c>
      <c r="J1065" t="str">
        <f t="shared" si="67"/>
        <v>2024-07</v>
      </c>
    </row>
    <row r="1066" spans="1:10">
      <c r="A1066" s="24" t="s">
        <v>13</v>
      </c>
      <c r="B1066" s="27">
        <v>45475</v>
      </c>
      <c r="C1066" s="25">
        <v>142.9</v>
      </c>
      <c r="D1066" s="26" t="s">
        <v>137</v>
      </c>
      <c r="E1066" t="s">
        <v>126</v>
      </c>
      <c r="F1066" t="s">
        <v>127</v>
      </c>
      <c r="G1066" t="str">
        <f t="shared" si="64"/>
        <v>juil-2024</v>
      </c>
      <c r="H1066" t="str">
        <f t="shared" si="65"/>
        <v>02-juil</v>
      </c>
      <c r="I1066">
        <f t="shared" si="66"/>
        <v>2024</v>
      </c>
      <c r="J1066" t="str">
        <f t="shared" si="67"/>
        <v>2024-07</v>
      </c>
    </row>
    <row r="1067" spans="1:10">
      <c r="A1067" s="24" t="s">
        <v>13</v>
      </c>
      <c r="B1067" s="27">
        <v>45475</v>
      </c>
      <c r="C1067" s="25">
        <v>319.99</v>
      </c>
      <c r="D1067" s="26" t="s">
        <v>136</v>
      </c>
      <c r="E1067" t="s">
        <v>126</v>
      </c>
      <c r="F1067" t="s">
        <v>127</v>
      </c>
      <c r="G1067" t="str">
        <f t="shared" si="64"/>
        <v>juil-2024</v>
      </c>
      <c r="H1067" t="str">
        <f t="shared" si="65"/>
        <v>02-juil</v>
      </c>
      <c r="I1067">
        <f t="shared" si="66"/>
        <v>2024</v>
      </c>
      <c r="J1067" t="str">
        <f t="shared" si="67"/>
        <v>2024-07</v>
      </c>
    </row>
    <row r="1068" spans="1:10">
      <c r="A1068" s="24" t="s">
        <v>13</v>
      </c>
      <c r="B1068" s="27">
        <v>45475</v>
      </c>
      <c r="C1068" s="25">
        <v>714.21</v>
      </c>
      <c r="D1068" s="26" t="s">
        <v>132</v>
      </c>
      <c r="E1068" t="s">
        <v>126</v>
      </c>
      <c r="F1068" t="s">
        <v>127</v>
      </c>
      <c r="G1068" t="str">
        <f t="shared" si="64"/>
        <v>juil-2024</v>
      </c>
      <c r="H1068" t="str">
        <f t="shared" si="65"/>
        <v>02-juil</v>
      </c>
      <c r="I1068">
        <f t="shared" si="66"/>
        <v>2024</v>
      </c>
      <c r="J1068" t="str">
        <f t="shared" si="67"/>
        <v>2024-07</v>
      </c>
    </row>
    <row r="1069" spans="1:10">
      <c r="A1069" s="24" t="s">
        <v>13</v>
      </c>
      <c r="B1069" s="27">
        <v>45475</v>
      </c>
      <c r="C1069" s="25">
        <v>53.22</v>
      </c>
      <c r="D1069" s="26" t="s">
        <v>130</v>
      </c>
      <c r="E1069" t="s">
        <v>126</v>
      </c>
      <c r="F1069" t="s">
        <v>127</v>
      </c>
      <c r="G1069" t="str">
        <f t="shared" si="64"/>
        <v>juil-2024</v>
      </c>
      <c r="H1069" t="str">
        <f t="shared" si="65"/>
        <v>02-juil</v>
      </c>
      <c r="I1069">
        <f t="shared" si="66"/>
        <v>2024</v>
      </c>
      <c r="J1069" t="str">
        <f t="shared" si="67"/>
        <v>2024-07</v>
      </c>
    </row>
    <row r="1070" spans="1:10">
      <c r="A1070" s="24" t="s">
        <v>13</v>
      </c>
      <c r="B1070" s="27">
        <v>45474</v>
      </c>
      <c r="C1070" s="25">
        <v>34.5</v>
      </c>
      <c r="D1070" s="26" t="s">
        <v>137</v>
      </c>
      <c r="E1070" t="s">
        <v>126</v>
      </c>
      <c r="F1070" t="s">
        <v>127</v>
      </c>
      <c r="G1070" t="str">
        <f t="shared" si="64"/>
        <v>juil-2024</v>
      </c>
      <c r="H1070" t="str">
        <f t="shared" si="65"/>
        <v>01-juil</v>
      </c>
      <c r="I1070">
        <f t="shared" si="66"/>
        <v>2024</v>
      </c>
      <c r="J1070" t="str">
        <f t="shared" si="67"/>
        <v>2024-07</v>
      </c>
    </row>
    <row r="1071" spans="1:10">
      <c r="A1071" s="24" t="s">
        <v>13</v>
      </c>
      <c r="B1071" s="27">
        <v>45474</v>
      </c>
      <c r="C1071" s="25">
        <v>394.8</v>
      </c>
      <c r="D1071" s="26" t="s">
        <v>137</v>
      </c>
      <c r="E1071" t="s">
        <v>126</v>
      </c>
      <c r="F1071" t="s">
        <v>127</v>
      </c>
      <c r="G1071" t="str">
        <f t="shared" si="64"/>
        <v>juil-2024</v>
      </c>
      <c r="H1071" t="str">
        <f t="shared" si="65"/>
        <v>01-juil</v>
      </c>
      <c r="I1071">
        <f t="shared" si="66"/>
        <v>2024</v>
      </c>
      <c r="J1071" t="str">
        <f t="shared" si="67"/>
        <v>2024-07</v>
      </c>
    </row>
    <row r="1072" spans="1:10">
      <c r="A1072" s="24" t="s">
        <v>13</v>
      </c>
      <c r="B1072" s="27">
        <v>45474</v>
      </c>
      <c r="C1072" s="25">
        <v>75</v>
      </c>
      <c r="D1072" s="26" t="s">
        <v>132</v>
      </c>
      <c r="E1072" t="s">
        <v>126</v>
      </c>
      <c r="F1072" t="s">
        <v>127</v>
      </c>
      <c r="G1072" t="str">
        <f t="shared" si="64"/>
        <v>juil-2024</v>
      </c>
      <c r="H1072" t="str">
        <f t="shared" si="65"/>
        <v>01-juil</v>
      </c>
      <c r="I1072">
        <f t="shared" si="66"/>
        <v>2024</v>
      </c>
      <c r="J1072" t="str">
        <f t="shared" si="67"/>
        <v>2024-07</v>
      </c>
    </row>
    <row r="1073" spans="1:10">
      <c r="A1073" s="24" t="s">
        <v>13</v>
      </c>
      <c r="B1073" s="27">
        <v>45473</v>
      </c>
      <c r="C1073" s="25">
        <v>954.95</v>
      </c>
      <c r="D1073" s="26" t="s">
        <v>133</v>
      </c>
      <c r="E1073" t="s">
        <v>126</v>
      </c>
      <c r="F1073" t="s">
        <v>127</v>
      </c>
      <c r="G1073" t="str">
        <f t="shared" si="64"/>
        <v>juin-2024</v>
      </c>
      <c r="H1073" t="str">
        <f t="shared" si="65"/>
        <v>30-juin</v>
      </c>
      <c r="I1073">
        <f t="shared" si="66"/>
        <v>2024</v>
      </c>
      <c r="J1073" t="str">
        <f t="shared" si="67"/>
        <v>2024-06</v>
      </c>
    </row>
    <row r="1074" spans="1:10">
      <c r="A1074" s="24" t="s">
        <v>13</v>
      </c>
      <c r="B1074" s="27">
        <v>45472</v>
      </c>
      <c r="C1074" s="25">
        <v>288.89</v>
      </c>
      <c r="D1074" s="26" t="s">
        <v>129</v>
      </c>
      <c r="E1074" t="s">
        <v>126</v>
      </c>
      <c r="F1074" t="s">
        <v>127</v>
      </c>
      <c r="G1074" t="str">
        <f t="shared" si="64"/>
        <v>juin-2024</v>
      </c>
      <c r="H1074" t="str">
        <f t="shared" si="65"/>
        <v>29-juin</v>
      </c>
      <c r="I1074">
        <f t="shared" si="66"/>
        <v>2024</v>
      </c>
      <c r="J1074" t="str">
        <f t="shared" si="67"/>
        <v>2024-06</v>
      </c>
    </row>
    <row r="1075" spans="1:10">
      <c r="A1075" s="24" t="s">
        <v>13</v>
      </c>
      <c r="B1075" s="27">
        <v>45472</v>
      </c>
      <c r="C1075" s="25">
        <v>524.95000000000005</v>
      </c>
      <c r="D1075" s="26" t="s">
        <v>132</v>
      </c>
      <c r="E1075" t="s">
        <v>126</v>
      </c>
      <c r="F1075" t="s">
        <v>127</v>
      </c>
      <c r="G1075" t="str">
        <f t="shared" si="64"/>
        <v>juin-2024</v>
      </c>
      <c r="H1075" t="str">
        <f t="shared" si="65"/>
        <v>29-juin</v>
      </c>
      <c r="I1075">
        <f t="shared" si="66"/>
        <v>2024</v>
      </c>
      <c r="J1075" t="str">
        <f t="shared" si="67"/>
        <v>2024-06</v>
      </c>
    </row>
    <row r="1076" spans="1:10">
      <c r="A1076" s="24" t="s">
        <v>13</v>
      </c>
      <c r="B1076" s="27">
        <v>45472</v>
      </c>
      <c r="C1076" s="25">
        <v>143.33000000000001</v>
      </c>
      <c r="D1076" s="26" t="s">
        <v>130</v>
      </c>
      <c r="E1076" t="s">
        <v>126</v>
      </c>
      <c r="F1076" t="s">
        <v>127</v>
      </c>
      <c r="G1076" t="str">
        <f t="shared" si="64"/>
        <v>juin-2024</v>
      </c>
      <c r="H1076" t="str">
        <f t="shared" si="65"/>
        <v>29-juin</v>
      </c>
      <c r="I1076">
        <f t="shared" si="66"/>
        <v>2024</v>
      </c>
      <c r="J1076" t="str">
        <f t="shared" si="67"/>
        <v>2024-06</v>
      </c>
    </row>
    <row r="1077" spans="1:10">
      <c r="A1077" s="24" t="s">
        <v>13</v>
      </c>
      <c r="B1077" s="27">
        <v>45471</v>
      </c>
      <c r="C1077" s="25">
        <v>808</v>
      </c>
      <c r="D1077" s="26" t="s">
        <v>152</v>
      </c>
      <c r="E1077" t="s">
        <v>126</v>
      </c>
      <c r="F1077" t="s">
        <v>127</v>
      </c>
      <c r="G1077" t="str">
        <f t="shared" si="64"/>
        <v>juin-2024</v>
      </c>
      <c r="H1077" t="str">
        <f t="shared" si="65"/>
        <v>28-juin</v>
      </c>
      <c r="I1077">
        <f t="shared" si="66"/>
        <v>2024</v>
      </c>
      <c r="J1077" t="str">
        <f t="shared" si="67"/>
        <v>2024-06</v>
      </c>
    </row>
    <row r="1078" spans="1:10">
      <c r="A1078" s="24" t="s">
        <v>13</v>
      </c>
      <c r="B1078" s="27">
        <v>45471</v>
      </c>
      <c r="C1078" s="25">
        <v>523.45000000000005</v>
      </c>
      <c r="D1078" s="26" t="s">
        <v>134</v>
      </c>
      <c r="E1078" t="s">
        <v>126</v>
      </c>
      <c r="F1078" t="s">
        <v>127</v>
      </c>
      <c r="G1078" t="str">
        <f t="shared" si="64"/>
        <v>juin-2024</v>
      </c>
      <c r="H1078" t="str">
        <f t="shared" si="65"/>
        <v>28-juin</v>
      </c>
      <c r="I1078">
        <f t="shared" si="66"/>
        <v>2024</v>
      </c>
      <c r="J1078" t="str">
        <f t="shared" si="67"/>
        <v>2024-06</v>
      </c>
    </row>
    <row r="1079" spans="1:10">
      <c r="A1079" s="24" t="s">
        <v>13</v>
      </c>
      <c r="B1079" s="27">
        <v>45471</v>
      </c>
      <c r="C1079" s="25">
        <v>694.77</v>
      </c>
      <c r="D1079" s="26" t="s">
        <v>131</v>
      </c>
      <c r="E1079" t="s">
        <v>126</v>
      </c>
      <c r="F1079" t="s">
        <v>127</v>
      </c>
      <c r="G1079" t="str">
        <f t="shared" si="64"/>
        <v>juin-2024</v>
      </c>
      <c r="H1079" t="str">
        <f t="shared" si="65"/>
        <v>28-juin</v>
      </c>
      <c r="I1079">
        <f t="shared" si="66"/>
        <v>2024</v>
      </c>
      <c r="J1079" t="str">
        <f t="shared" si="67"/>
        <v>2024-06</v>
      </c>
    </row>
    <row r="1080" spans="1:10">
      <c r="A1080" s="24" t="s">
        <v>13</v>
      </c>
      <c r="B1080" s="27">
        <v>45471</v>
      </c>
      <c r="C1080" s="25">
        <v>1014.01</v>
      </c>
      <c r="D1080" s="26" t="s">
        <v>133</v>
      </c>
      <c r="E1080" t="s">
        <v>126</v>
      </c>
      <c r="F1080" t="s">
        <v>127</v>
      </c>
      <c r="G1080" t="str">
        <f t="shared" si="64"/>
        <v>juin-2024</v>
      </c>
      <c r="H1080" t="str">
        <f t="shared" si="65"/>
        <v>28-juin</v>
      </c>
      <c r="I1080">
        <f t="shared" si="66"/>
        <v>2024</v>
      </c>
      <c r="J1080" t="str">
        <f t="shared" si="67"/>
        <v>2024-06</v>
      </c>
    </row>
    <row r="1081" spans="1:10">
      <c r="A1081" s="24" t="s">
        <v>13</v>
      </c>
      <c r="B1081" s="27">
        <v>45471</v>
      </c>
      <c r="C1081" s="25">
        <v>714.77</v>
      </c>
      <c r="D1081" s="26" t="s">
        <v>132</v>
      </c>
      <c r="E1081" t="s">
        <v>126</v>
      </c>
      <c r="F1081" t="s">
        <v>127</v>
      </c>
      <c r="G1081" t="str">
        <f t="shared" si="64"/>
        <v>juin-2024</v>
      </c>
      <c r="H1081" t="str">
        <f t="shared" si="65"/>
        <v>28-juin</v>
      </c>
      <c r="I1081">
        <f t="shared" si="66"/>
        <v>2024</v>
      </c>
      <c r="J1081" t="str">
        <f t="shared" si="67"/>
        <v>2024-06</v>
      </c>
    </row>
    <row r="1082" spans="1:10">
      <c r="A1082" s="24" t="s">
        <v>13</v>
      </c>
      <c r="B1082" s="27">
        <v>45471</v>
      </c>
      <c r="C1082" s="25">
        <v>273.39</v>
      </c>
      <c r="D1082" s="26" t="s">
        <v>130</v>
      </c>
      <c r="E1082" t="s">
        <v>126</v>
      </c>
      <c r="F1082" t="s">
        <v>127</v>
      </c>
      <c r="G1082" t="str">
        <f t="shared" si="64"/>
        <v>juin-2024</v>
      </c>
      <c r="H1082" t="str">
        <f t="shared" si="65"/>
        <v>28-juin</v>
      </c>
      <c r="I1082">
        <f t="shared" si="66"/>
        <v>2024</v>
      </c>
      <c r="J1082" t="str">
        <f t="shared" si="67"/>
        <v>2024-06</v>
      </c>
    </row>
    <row r="1083" spans="1:10">
      <c r="A1083" s="24" t="s">
        <v>13</v>
      </c>
      <c r="B1083" s="27">
        <v>45471</v>
      </c>
      <c r="C1083" s="25">
        <v>307.26</v>
      </c>
      <c r="D1083" s="26" t="s">
        <v>146</v>
      </c>
      <c r="E1083" t="s">
        <v>126</v>
      </c>
      <c r="F1083" t="s">
        <v>127</v>
      </c>
      <c r="G1083" t="str">
        <f t="shared" si="64"/>
        <v>juin-2024</v>
      </c>
      <c r="H1083" t="str">
        <f t="shared" si="65"/>
        <v>28-juin</v>
      </c>
      <c r="I1083">
        <f t="shared" si="66"/>
        <v>2024</v>
      </c>
      <c r="J1083" t="str">
        <f t="shared" si="67"/>
        <v>2024-06</v>
      </c>
    </row>
    <row r="1084" spans="1:10">
      <c r="A1084" s="24" t="s">
        <v>13</v>
      </c>
      <c r="B1084" s="27">
        <v>45470</v>
      </c>
      <c r="C1084" s="25">
        <v>171.63</v>
      </c>
      <c r="D1084" s="26" t="s">
        <v>128</v>
      </c>
      <c r="E1084" t="s">
        <v>126</v>
      </c>
      <c r="F1084" t="s">
        <v>127</v>
      </c>
      <c r="G1084" t="str">
        <f t="shared" si="64"/>
        <v>juin-2024</v>
      </c>
      <c r="H1084" t="str">
        <f t="shared" si="65"/>
        <v>27-juin</v>
      </c>
      <c r="I1084">
        <f t="shared" si="66"/>
        <v>2024</v>
      </c>
      <c r="J1084" t="str">
        <f t="shared" si="67"/>
        <v>2024-06</v>
      </c>
    </row>
    <row r="1085" spans="1:10">
      <c r="A1085" s="24" t="s">
        <v>13</v>
      </c>
      <c r="B1085" s="27">
        <v>45470</v>
      </c>
      <c r="C1085" s="25">
        <v>383.31</v>
      </c>
      <c r="D1085" s="26" t="s">
        <v>144</v>
      </c>
      <c r="E1085" t="s">
        <v>126</v>
      </c>
      <c r="F1085" t="s">
        <v>127</v>
      </c>
      <c r="G1085" t="str">
        <f t="shared" si="64"/>
        <v>juin-2024</v>
      </c>
      <c r="H1085" t="str">
        <f t="shared" si="65"/>
        <v>27-juin</v>
      </c>
      <c r="I1085">
        <f t="shared" si="66"/>
        <v>2024</v>
      </c>
      <c r="J1085" t="str">
        <f t="shared" si="67"/>
        <v>2024-06</v>
      </c>
    </row>
    <row r="1086" spans="1:10">
      <c r="A1086" s="24" t="s">
        <v>13</v>
      </c>
      <c r="B1086" s="27">
        <v>45470</v>
      </c>
      <c r="C1086" s="25">
        <v>599.72</v>
      </c>
      <c r="D1086" s="26" t="s">
        <v>133</v>
      </c>
      <c r="E1086" t="s">
        <v>126</v>
      </c>
      <c r="F1086" t="s">
        <v>127</v>
      </c>
      <c r="G1086" t="str">
        <f t="shared" si="64"/>
        <v>juin-2024</v>
      </c>
      <c r="H1086" t="str">
        <f t="shared" si="65"/>
        <v>27-juin</v>
      </c>
      <c r="I1086">
        <f t="shared" si="66"/>
        <v>2024</v>
      </c>
      <c r="J1086" t="str">
        <f t="shared" si="67"/>
        <v>2024-06</v>
      </c>
    </row>
    <row r="1087" spans="1:10">
      <c r="A1087" s="24" t="s">
        <v>13</v>
      </c>
      <c r="B1087" s="27">
        <v>45470</v>
      </c>
      <c r="C1087" s="25">
        <v>433.42</v>
      </c>
      <c r="D1087" s="26" t="s">
        <v>132</v>
      </c>
      <c r="E1087" t="s">
        <v>126</v>
      </c>
      <c r="F1087" t="s">
        <v>127</v>
      </c>
      <c r="G1087" t="str">
        <f t="shared" si="64"/>
        <v>juin-2024</v>
      </c>
      <c r="H1087" t="str">
        <f t="shared" si="65"/>
        <v>27-juin</v>
      </c>
      <c r="I1087">
        <f t="shared" si="66"/>
        <v>2024</v>
      </c>
      <c r="J1087" t="str">
        <f t="shared" si="67"/>
        <v>2024-06</v>
      </c>
    </row>
    <row r="1088" spans="1:10">
      <c r="A1088" s="24" t="s">
        <v>13</v>
      </c>
      <c r="B1088" s="27">
        <v>45469</v>
      </c>
      <c r="C1088" s="25">
        <v>483.94</v>
      </c>
      <c r="D1088" s="26" t="s">
        <v>134</v>
      </c>
      <c r="E1088" t="s">
        <v>126</v>
      </c>
      <c r="F1088" t="s">
        <v>127</v>
      </c>
      <c r="G1088" t="str">
        <f t="shared" si="64"/>
        <v>juin-2024</v>
      </c>
      <c r="H1088" t="str">
        <f t="shared" si="65"/>
        <v>26-juin</v>
      </c>
      <c r="I1088">
        <f t="shared" si="66"/>
        <v>2024</v>
      </c>
      <c r="J1088" t="str">
        <f t="shared" si="67"/>
        <v>2024-06</v>
      </c>
    </row>
    <row r="1089" spans="1:10">
      <c r="A1089" s="24" t="s">
        <v>13</v>
      </c>
      <c r="B1089" s="27">
        <v>45469</v>
      </c>
      <c r="C1089" s="25">
        <v>315.3</v>
      </c>
      <c r="D1089" s="26" t="s">
        <v>144</v>
      </c>
      <c r="E1089" t="s">
        <v>126</v>
      </c>
      <c r="F1089" t="s">
        <v>127</v>
      </c>
      <c r="G1089" t="str">
        <f t="shared" si="64"/>
        <v>juin-2024</v>
      </c>
      <c r="H1089" t="str">
        <f t="shared" si="65"/>
        <v>26-juin</v>
      </c>
      <c r="I1089">
        <f t="shared" si="66"/>
        <v>2024</v>
      </c>
      <c r="J1089" t="str">
        <f t="shared" si="67"/>
        <v>2024-06</v>
      </c>
    </row>
    <row r="1090" spans="1:10">
      <c r="A1090" s="24" t="s">
        <v>13</v>
      </c>
      <c r="B1090" s="27">
        <v>45469</v>
      </c>
      <c r="C1090" s="25">
        <v>315.3</v>
      </c>
      <c r="D1090" s="26" t="s">
        <v>133</v>
      </c>
      <c r="E1090" t="s">
        <v>126</v>
      </c>
      <c r="F1090" t="s">
        <v>127</v>
      </c>
      <c r="G1090" t="str">
        <f t="shared" ref="G1090:G1153" si="68">TEXT(B1090,"mmm-aaaa")</f>
        <v>juin-2024</v>
      </c>
      <c r="H1090" t="str">
        <f t="shared" ref="H1090:H1153" si="69">TEXT(B1090,"jj-mmm")</f>
        <v>26-juin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24" t="s">
        <v>13</v>
      </c>
      <c r="B1091" s="27">
        <v>45469</v>
      </c>
      <c r="C1091" s="25">
        <v>56.4</v>
      </c>
      <c r="D1091" s="26" t="s">
        <v>133</v>
      </c>
      <c r="E1091" t="s">
        <v>126</v>
      </c>
      <c r="F1091" t="s">
        <v>127</v>
      </c>
      <c r="G1091" t="str">
        <f t="shared" si="68"/>
        <v>juin-2024</v>
      </c>
      <c r="H1091" t="str">
        <f t="shared" si="69"/>
        <v>26-juin</v>
      </c>
      <c r="I1091">
        <f t="shared" si="70"/>
        <v>2024</v>
      </c>
      <c r="J1091" t="str">
        <f t="shared" si="71"/>
        <v>2024-06</v>
      </c>
    </row>
    <row r="1092" spans="1:10">
      <c r="A1092" s="24" t="s">
        <v>13</v>
      </c>
      <c r="B1092" s="27">
        <v>45469</v>
      </c>
      <c r="C1092" s="25">
        <v>249.65</v>
      </c>
      <c r="D1092" s="26" t="s">
        <v>132</v>
      </c>
      <c r="E1092" t="s">
        <v>126</v>
      </c>
      <c r="F1092" t="s">
        <v>127</v>
      </c>
      <c r="G1092" t="str">
        <f t="shared" si="68"/>
        <v>juin-2024</v>
      </c>
      <c r="H1092" t="str">
        <f t="shared" si="69"/>
        <v>26-juin</v>
      </c>
      <c r="I1092">
        <f t="shared" si="70"/>
        <v>2024</v>
      </c>
      <c r="J1092" t="str">
        <f t="shared" si="71"/>
        <v>2024-06</v>
      </c>
    </row>
    <row r="1093" spans="1:10">
      <c r="A1093" s="24" t="s">
        <v>13</v>
      </c>
      <c r="B1093" s="27">
        <v>45469</v>
      </c>
      <c r="C1093" s="25">
        <v>292.10000000000002</v>
      </c>
      <c r="D1093" s="26" t="s">
        <v>136</v>
      </c>
      <c r="E1093" t="s">
        <v>126</v>
      </c>
      <c r="F1093" t="s">
        <v>127</v>
      </c>
      <c r="G1093" t="str">
        <f t="shared" si="68"/>
        <v>juin-2024</v>
      </c>
      <c r="H1093" t="str">
        <f t="shared" si="69"/>
        <v>26-juin</v>
      </c>
      <c r="I1093">
        <f t="shared" si="70"/>
        <v>2024</v>
      </c>
      <c r="J1093" t="str">
        <f t="shared" si="71"/>
        <v>2024-06</v>
      </c>
    </row>
    <row r="1094" spans="1:10">
      <c r="A1094" s="24" t="s">
        <v>13</v>
      </c>
      <c r="B1094" s="27">
        <v>45468</v>
      </c>
      <c r="C1094" s="25">
        <v>437.17</v>
      </c>
      <c r="D1094" s="26" t="s">
        <v>152</v>
      </c>
      <c r="E1094" t="s">
        <v>126</v>
      </c>
      <c r="F1094" t="s">
        <v>127</v>
      </c>
      <c r="G1094" t="str">
        <f t="shared" si="68"/>
        <v>juin-2024</v>
      </c>
      <c r="H1094" t="str">
        <f t="shared" si="69"/>
        <v>25-juin</v>
      </c>
      <c r="I1094">
        <f t="shared" si="70"/>
        <v>2024</v>
      </c>
      <c r="J1094" t="str">
        <f t="shared" si="71"/>
        <v>2024-06</v>
      </c>
    </row>
    <row r="1095" spans="1:10">
      <c r="A1095" s="24" t="s">
        <v>13</v>
      </c>
      <c r="B1095" s="27">
        <v>45468</v>
      </c>
      <c r="C1095" s="25">
        <v>697.71</v>
      </c>
      <c r="D1095" s="26" t="s">
        <v>129</v>
      </c>
      <c r="E1095" t="s">
        <v>126</v>
      </c>
      <c r="F1095" t="s">
        <v>127</v>
      </c>
      <c r="G1095" t="str">
        <f t="shared" si="68"/>
        <v>juin-2024</v>
      </c>
      <c r="H1095" t="str">
        <f t="shared" si="69"/>
        <v>25-juin</v>
      </c>
      <c r="I1095">
        <f t="shared" si="70"/>
        <v>2024</v>
      </c>
      <c r="J1095" t="str">
        <f t="shared" si="71"/>
        <v>2024-06</v>
      </c>
    </row>
    <row r="1096" spans="1:10">
      <c r="A1096" s="24" t="s">
        <v>13</v>
      </c>
      <c r="B1096" s="27">
        <v>45468</v>
      </c>
      <c r="C1096" s="25">
        <v>1038.6400000000001</v>
      </c>
      <c r="D1096" s="26" t="s">
        <v>133</v>
      </c>
      <c r="E1096" t="s">
        <v>126</v>
      </c>
      <c r="F1096" t="s">
        <v>127</v>
      </c>
      <c r="G1096" t="str">
        <f t="shared" si="68"/>
        <v>juin-2024</v>
      </c>
      <c r="H1096" t="str">
        <f t="shared" si="69"/>
        <v>25-juin</v>
      </c>
      <c r="I1096">
        <f t="shared" si="70"/>
        <v>2024</v>
      </c>
      <c r="J1096" t="str">
        <f t="shared" si="71"/>
        <v>2024-06</v>
      </c>
    </row>
    <row r="1097" spans="1:10">
      <c r="A1097" s="24" t="s">
        <v>13</v>
      </c>
      <c r="B1097" s="27">
        <v>45468</v>
      </c>
      <c r="C1097" s="25">
        <v>468.43</v>
      </c>
      <c r="D1097" s="26" t="s">
        <v>131</v>
      </c>
      <c r="E1097" t="s">
        <v>126</v>
      </c>
      <c r="F1097" t="s">
        <v>127</v>
      </c>
      <c r="G1097" t="str">
        <f t="shared" si="68"/>
        <v>juin-2024</v>
      </c>
      <c r="H1097" t="str">
        <f t="shared" si="69"/>
        <v>25-juin</v>
      </c>
      <c r="I1097">
        <f t="shared" si="70"/>
        <v>2024</v>
      </c>
      <c r="J1097" t="str">
        <f t="shared" si="71"/>
        <v>2024-06</v>
      </c>
    </row>
    <row r="1098" spans="1:10">
      <c r="A1098" s="24" t="s">
        <v>13</v>
      </c>
      <c r="B1098" s="27">
        <v>45468</v>
      </c>
      <c r="C1098" s="25">
        <v>158.94999999999999</v>
      </c>
      <c r="D1098" s="26" t="s">
        <v>137</v>
      </c>
      <c r="E1098" t="s">
        <v>126</v>
      </c>
      <c r="F1098" t="s">
        <v>127</v>
      </c>
      <c r="G1098" t="str">
        <f t="shared" si="68"/>
        <v>juin-2024</v>
      </c>
      <c r="H1098" t="str">
        <f t="shared" si="69"/>
        <v>25-juin</v>
      </c>
      <c r="I1098">
        <f t="shared" si="70"/>
        <v>2024</v>
      </c>
      <c r="J1098" t="str">
        <f t="shared" si="71"/>
        <v>2024-06</v>
      </c>
    </row>
    <row r="1099" spans="1:10">
      <c r="A1099" s="24" t="s">
        <v>13</v>
      </c>
      <c r="B1099" s="27">
        <v>45468</v>
      </c>
      <c r="C1099" s="25">
        <v>708.74</v>
      </c>
      <c r="D1099" s="26" t="s">
        <v>132</v>
      </c>
      <c r="E1099" t="s">
        <v>126</v>
      </c>
      <c r="F1099" t="s">
        <v>127</v>
      </c>
      <c r="G1099" t="str">
        <f t="shared" si="68"/>
        <v>juin-2024</v>
      </c>
      <c r="H1099" t="str">
        <f t="shared" si="69"/>
        <v>25-juin</v>
      </c>
      <c r="I1099">
        <f t="shared" si="70"/>
        <v>2024</v>
      </c>
      <c r="J1099" t="str">
        <f t="shared" si="71"/>
        <v>2024-06</v>
      </c>
    </row>
    <row r="1100" spans="1:10">
      <c r="A1100" s="24" t="s">
        <v>13</v>
      </c>
      <c r="B1100" s="27">
        <v>45468</v>
      </c>
      <c r="C1100" s="25">
        <v>351.09</v>
      </c>
      <c r="D1100" s="26" t="s">
        <v>130</v>
      </c>
      <c r="E1100" t="s">
        <v>126</v>
      </c>
      <c r="F1100" t="s">
        <v>127</v>
      </c>
      <c r="G1100" t="str">
        <f t="shared" si="68"/>
        <v>juin-2024</v>
      </c>
      <c r="H1100" t="str">
        <f t="shared" si="69"/>
        <v>25-juin</v>
      </c>
      <c r="I1100">
        <f t="shared" si="70"/>
        <v>2024</v>
      </c>
      <c r="J1100" t="str">
        <f t="shared" si="71"/>
        <v>2024-06</v>
      </c>
    </row>
    <row r="1101" spans="1:10">
      <c r="A1101" s="24" t="s">
        <v>13</v>
      </c>
      <c r="B1101" s="27">
        <v>45467</v>
      </c>
      <c r="C1101" s="25">
        <v>171.3</v>
      </c>
      <c r="D1101" s="26" t="s">
        <v>133</v>
      </c>
      <c r="E1101" t="s">
        <v>126</v>
      </c>
      <c r="F1101" t="s">
        <v>127</v>
      </c>
      <c r="G1101" t="str">
        <f t="shared" si="68"/>
        <v>juin-2024</v>
      </c>
      <c r="H1101" t="str">
        <f t="shared" si="69"/>
        <v>24-juin</v>
      </c>
      <c r="I1101">
        <f t="shared" si="70"/>
        <v>2024</v>
      </c>
      <c r="J1101" t="str">
        <f t="shared" si="71"/>
        <v>2024-06</v>
      </c>
    </row>
    <row r="1102" spans="1:10">
      <c r="A1102" s="24" t="s">
        <v>13</v>
      </c>
      <c r="B1102" s="27">
        <v>45467</v>
      </c>
      <c r="C1102" s="25">
        <v>424.75</v>
      </c>
      <c r="D1102" s="26" t="s">
        <v>137</v>
      </c>
      <c r="E1102" t="s">
        <v>126</v>
      </c>
      <c r="F1102" t="s">
        <v>127</v>
      </c>
      <c r="G1102" t="str">
        <f t="shared" si="68"/>
        <v>juin-2024</v>
      </c>
      <c r="H1102" t="str">
        <f t="shared" si="69"/>
        <v>24-juin</v>
      </c>
      <c r="I1102">
        <f t="shared" si="70"/>
        <v>2024</v>
      </c>
      <c r="J1102" t="str">
        <f t="shared" si="71"/>
        <v>2024-06</v>
      </c>
    </row>
    <row r="1103" spans="1:10">
      <c r="A1103" s="24" t="s">
        <v>13</v>
      </c>
      <c r="B1103" s="27">
        <v>45467</v>
      </c>
      <c r="C1103" s="25">
        <v>159.61000000000001</v>
      </c>
      <c r="D1103" s="26" t="s">
        <v>132</v>
      </c>
      <c r="E1103" t="s">
        <v>126</v>
      </c>
      <c r="F1103" t="s">
        <v>127</v>
      </c>
      <c r="G1103" t="str">
        <f t="shared" si="68"/>
        <v>juin-2024</v>
      </c>
      <c r="H1103" t="str">
        <f t="shared" si="69"/>
        <v>24-juin</v>
      </c>
      <c r="I1103">
        <f t="shared" si="70"/>
        <v>2024</v>
      </c>
      <c r="J1103" t="str">
        <f t="shared" si="71"/>
        <v>2024-06</v>
      </c>
    </row>
    <row r="1104" spans="1:10">
      <c r="A1104" s="24" t="s">
        <v>13</v>
      </c>
      <c r="B1104" s="27">
        <v>45466</v>
      </c>
      <c r="C1104" s="25">
        <v>360.21</v>
      </c>
      <c r="D1104" s="26" t="s">
        <v>133</v>
      </c>
      <c r="E1104" t="s">
        <v>126</v>
      </c>
      <c r="F1104" t="s">
        <v>127</v>
      </c>
      <c r="G1104" t="str">
        <f t="shared" si="68"/>
        <v>juin-2024</v>
      </c>
      <c r="H1104" t="str">
        <f t="shared" si="69"/>
        <v>23-juin</v>
      </c>
      <c r="I1104">
        <f t="shared" si="70"/>
        <v>2024</v>
      </c>
      <c r="J1104" t="str">
        <f t="shared" si="71"/>
        <v>2024-06</v>
      </c>
    </row>
    <row r="1105" spans="1:10">
      <c r="A1105" s="24" t="s">
        <v>13</v>
      </c>
      <c r="B1105" s="27">
        <v>45465</v>
      </c>
      <c r="C1105" s="25">
        <v>70.5</v>
      </c>
      <c r="D1105" s="26" t="s">
        <v>133</v>
      </c>
      <c r="E1105" t="s">
        <v>126</v>
      </c>
      <c r="F1105" t="s">
        <v>127</v>
      </c>
      <c r="G1105" t="str">
        <f t="shared" si="68"/>
        <v>juin-2024</v>
      </c>
      <c r="H1105" t="str">
        <f t="shared" si="69"/>
        <v>22-juin</v>
      </c>
      <c r="I1105">
        <f t="shared" si="70"/>
        <v>2024</v>
      </c>
      <c r="J1105" t="str">
        <f t="shared" si="71"/>
        <v>2024-06</v>
      </c>
    </row>
    <row r="1106" spans="1:10">
      <c r="A1106" s="24" t="s">
        <v>13</v>
      </c>
      <c r="B1106" s="27">
        <v>45464</v>
      </c>
      <c r="C1106" s="25">
        <v>281.89</v>
      </c>
      <c r="D1106" s="26" t="s">
        <v>134</v>
      </c>
      <c r="E1106" t="s">
        <v>126</v>
      </c>
      <c r="F1106" t="s">
        <v>127</v>
      </c>
      <c r="G1106" t="str">
        <f t="shared" si="68"/>
        <v>juin-2024</v>
      </c>
      <c r="H1106" t="str">
        <f t="shared" si="69"/>
        <v>21-juin</v>
      </c>
      <c r="I1106">
        <f t="shared" si="70"/>
        <v>2024</v>
      </c>
      <c r="J1106" t="str">
        <f t="shared" si="71"/>
        <v>2024-06</v>
      </c>
    </row>
    <row r="1107" spans="1:10">
      <c r="A1107" s="24" t="s">
        <v>13</v>
      </c>
      <c r="B1107" s="27">
        <v>45464</v>
      </c>
      <c r="C1107" s="25">
        <v>924.55</v>
      </c>
      <c r="D1107" s="26" t="s">
        <v>133</v>
      </c>
      <c r="E1107" t="s">
        <v>126</v>
      </c>
      <c r="F1107" t="s">
        <v>127</v>
      </c>
      <c r="G1107" t="str">
        <f t="shared" si="68"/>
        <v>juin-2024</v>
      </c>
      <c r="H1107" t="str">
        <f t="shared" si="69"/>
        <v>21-juin</v>
      </c>
      <c r="I1107">
        <f t="shared" si="70"/>
        <v>2024</v>
      </c>
      <c r="J1107" t="str">
        <f t="shared" si="71"/>
        <v>2024-06</v>
      </c>
    </row>
    <row r="1108" spans="1:10">
      <c r="A1108" s="24" t="s">
        <v>13</v>
      </c>
      <c r="B1108" s="27">
        <v>45464</v>
      </c>
      <c r="C1108" s="25">
        <v>443.67</v>
      </c>
      <c r="D1108" s="26" t="s">
        <v>129</v>
      </c>
      <c r="E1108" t="s">
        <v>126</v>
      </c>
      <c r="F1108" t="s">
        <v>127</v>
      </c>
      <c r="G1108" t="str">
        <f t="shared" si="68"/>
        <v>juin-2024</v>
      </c>
      <c r="H1108" t="str">
        <f t="shared" si="69"/>
        <v>21-juin</v>
      </c>
      <c r="I1108">
        <f t="shared" si="70"/>
        <v>2024</v>
      </c>
      <c r="J1108" t="str">
        <f t="shared" si="71"/>
        <v>2024-06</v>
      </c>
    </row>
    <row r="1109" spans="1:10">
      <c r="A1109" s="24" t="s">
        <v>13</v>
      </c>
      <c r="B1109" s="27">
        <v>45464</v>
      </c>
      <c r="C1109" s="25">
        <v>440.59</v>
      </c>
      <c r="D1109" s="26" t="s">
        <v>131</v>
      </c>
      <c r="E1109" t="s">
        <v>126</v>
      </c>
      <c r="F1109" t="s">
        <v>127</v>
      </c>
      <c r="G1109" t="str">
        <f t="shared" si="68"/>
        <v>juin-2024</v>
      </c>
      <c r="H1109" t="str">
        <f t="shared" si="69"/>
        <v>21-juin</v>
      </c>
      <c r="I1109">
        <f t="shared" si="70"/>
        <v>2024</v>
      </c>
      <c r="J1109" t="str">
        <f t="shared" si="71"/>
        <v>2024-06</v>
      </c>
    </row>
    <row r="1110" spans="1:10">
      <c r="A1110" s="24" t="s">
        <v>13</v>
      </c>
      <c r="B1110" s="27">
        <v>45464</v>
      </c>
      <c r="C1110" s="25">
        <v>69.05</v>
      </c>
      <c r="D1110" s="26" t="s">
        <v>132</v>
      </c>
      <c r="E1110" t="s">
        <v>126</v>
      </c>
      <c r="F1110" t="s">
        <v>127</v>
      </c>
      <c r="G1110" t="str">
        <f t="shared" si="68"/>
        <v>juin-2024</v>
      </c>
      <c r="H1110" t="str">
        <f t="shared" si="69"/>
        <v>21-juin</v>
      </c>
      <c r="I1110">
        <f t="shared" si="70"/>
        <v>2024</v>
      </c>
      <c r="J1110" t="str">
        <f t="shared" si="71"/>
        <v>2024-06</v>
      </c>
    </row>
    <row r="1111" spans="1:10">
      <c r="A1111" s="24" t="s">
        <v>13</v>
      </c>
      <c r="B1111" s="27">
        <v>45464</v>
      </c>
      <c r="C1111" s="25">
        <v>591.89</v>
      </c>
      <c r="D1111" s="26" t="s">
        <v>132</v>
      </c>
      <c r="E1111" t="s">
        <v>126</v>
      </c>
      <c r="F1111" t="s">
        <v>127</v>
      </c>
      <c r="G1111" t="str">
        <f t="shared" si="68"/>
        <v>juin-2024</v>
      </c>
      <c r="H1111" t="str">
        <f t="shared" si="69"/>
        <v>21-juin</v>
      </c>
      <c r="I1111">
        <f t="shared" si="70"/>
        <v>2024</v>
      </c>
      <c r="J1111" t="str">
        <f t="shared" si="71"/>
        <v>2024-06</v>
      </c>
    </row>
    <row r="1112" spans="1:10">
      <c r="A1112" s="24" t="s">
        <v>13</v>
      </c>
      <c r="B1112" s="27">
        <v>45463</v>
      </c>
      <c r="C1112" s="25">
        <v>261.36</v>
      </c>
      <c r="D1112" s="26" t="s">
        <v>128</v>
      </c>
      <c r="E1112" t="s">
        <v>126</v>
      </c>
      <c r="F1112" t="s">
        <v>127</v>
      </c>
      <c r="G1112" t="str">
        <f t="shared" si="68"/>
        <v>juin-2024</v>
      </c>
      <c r="H1112" t="str">
        <f t="shared" si="69"/>
        <v>20-juin</v>
      </c>
      <c r="I1112">
        <f t="shared" si="70"/>
        <v>2024</v>
      </c>
      <c r="J1112" t="str">
        <f t="shared" si="71"/>
        <v>2024-06</v>
      </c>
    </row>
    <row r="1113" spans="1:10">
      <c r="A1113" s="24" t="s">
        <v>13</v>
      </c>
      <c r="B1113" s="27">
        <v>45463</v>
      </c>
      <c r="C1113" s="25">
        <v>42.3</v>
      </c>
      <c r="D1113" s="26" t="s">
        <v>133</v>
      </c>
      <c r="E1113" t="s">
        <v>126</v>
      </c>
      <c r="F1113" t="s">
        <v>127</v>
      </c>
      <c r="G1113" t="str">
        <f t="shared" si="68"/>
        <v>juin-2024</v>
      </c>
      <c r="H1113" t="str">
        <f t="shared" si="69"/>
        <v>20-juin</v>
      </c>
      <c r="I1113">
        <f t="shared" si="70"/>
        <v>2024</v>
      </c>
      <c r="J1113" t="str">
        <f t="shared" si="71"/>
        <v>2024-06</v>
      </c>
    </row>
    <row r="1114" spans="1:10">
      <c r="A1114" s="24" t="s">
        <v>13</v>
      </c>
      <c r="B1114" s="27">
        <v>45463</v>
      </c>
      <c r="C1114" s="25">
        <v>146.54</v>
      </c>
      <c r="D1114" s="26" t="s">
        <v>132</v>
      </c>
      <c r="E1114" t="s">
        <v>126</v>
      </c>
      <c r="F1114" t="s">
        <v>127</v>
      </c>
      <c r="G1114" t="str">
        <f t="shared" si="68"/>
        <v>juin-2024</v>
      </c>
      <c r="H1114" t="str">
        <f t="shared" si="69"/>
        <v>20-juin</v>
      </c>
      <c r="I1114">
        <f t="shared" si="70"/>
        <v>2024</v>
      </c>
      <c r="J1114" t="str">
        <f t="shared" si="71"/>
        <v>2024-06</v>
      </c>
    </row>
    <row r="1115" spans="1:10">
      <c r="A1115" s="24" t="s">
        <v>13</v>
      </c>
      <c r="B1115" s="27">
        <v>45463</v>
      </c>
      <c r="C1115" s="25">
        <v>220.5</v>
      </c>
      <c r="D1115" s="26" t="s">
        <v>137</v>
      </c>
      <c r="E1115" t="s">
        <v>126</v>
      </c>
      <c r="F1115" t="s">
        <v>127</v>
      </c>
      <c r="G1115" t="str">
        <f t="shared" si="68"/>
        <v>juin-2024</v>
      </c>
      <c r="H1115" t="str">
        <f t="shared" si="69"/>
        <v>20-juin</v>
      </c>
      <c r="I1115">
        <f t="shared" si="70"/>
        <v>2024</v>
      </c>
      <c r="J1115" t="str">
        <f t="shared" si="71"/>
        <v>2024-06</v>
      </c>
    </row>
    <row r="1116" spans="1:10">
      <c r="A1116" s="24" t="s">
        <v>13</v>
      </c>
      <c r="B1116" s="27">
        <v>45462</v>
      </c>
      <c r="C1116" s="25">
        <v>736.77</v>
      </c>
      <c r="D1116" s="26" t="s">
        <v>134</v>
      </c>
      <c r="E1116" t="s">
        <v>126</v>
      </c>
      <c r="F1116" t="s">
        <v>127</v>
      </c>
      <c r="G1116" t="str">
        <f t="shared" si="68"/>
        <v>juin-2024</v>
      </c>
      <c r="H1116" t="str">
        <f t="shared" si="69"/>
        <v>19-juin</v>
      </c>
      <c r="I1116">
        <f t="shared" si="70"/>
        <v>2024</v>
      </c>
      <c r="J1116" t="str">
        <f t="shared" si="71"/>
        <v>2024-06</v>
      </c>
    </row>
    <row r="1117" spans="1:10">
      <c r="A1117" s="24" t="s">
        <v>13</v>
      </c>
      <c r="B1117" s="27">
        <v>45462</v>
      </c>
      <c r="C1117" s="25">
        <v>1977</v>
      </c>
      <c r="D1117" s="26" t="s">
        <v>141</v>
      </c>
      <c r="E1117" t="s">
        <v>126</v>
      </c>
      <c r="F1117" t="s">
        <v>127</v>
      </c>
      <c r="G1117" t="str">
        <f t="shared" si="68"/>
        <v>juin-2024</v>
      </c>
      <c r="H1117" t="str">
        <f t="shared" si="69"/>
        <v>19-juin</v>
      </c>
      <c r="I1117">
        <f t="shared" si="70"/>
        <v>2024</v>
      </c>
      <c r="J1117" t="str">
        <f t="shared" si="71"/>
        <v>2024-06</v>
      </c>
    </row>
    <row r="1118" spans="1:10">
      <c r="A1118" s="24" t="s">
        <v>13</v>
      </c>
      <c r="B1118" s="27">
        <v>45462</v>
      </c>
      <c r="C1118" s="25">
        <v>270.29000000000002</v>
      </c>
      <c r="D1118" s="26" t="s">
        <v>129</v>
      </c>
      <c r="E1118" t="s">
        <v>126</v>
      </c>
      <c r="F1118" t="s">
        <v>127</v>
      </c>
      <c r="G1118" t="str">
        <f t="shared" si="68"/>
        <v>juin-2024</v>
      </c>
      <c r="H1118" t="str">
        <f t="shared" si="69"/>
        <v>19-juin</v>
      </c>
      <c r="I1118">
        <f t="shared" si="70"/>
        <v>2024</v>
      </c>
      <c r="J1118" t="str">
        <f t="shared" si="71"/>
        <v>2024-06</v>
      </c>
    </row>
    <row r="1119" spans="1:10">
      <c r="A1119" s="24" t="s">
        <v>13</v>
      </c>
      <c r="B1119" s="27">
        <v>45462</v>
      </c>
      <c r="C1119" s="25">
        <v>139.91999999999999</v>
      </c>
      <c r="D1119" s="26" t="s">
        <v>131</v>
      </c>
      <c r="E1119" t="s">
        <v>126</v>
      </c>
      <c r="F1119" t="s">
        <v>127</v>
      </c>
      <c r="G1119" t="str">
        <f t="shared" si="68"/>
        <v>juin-2024</v>
      </c>
      <c r="H1119" t="str">
        <f t="shared" si="69"/>
        <v>19-juin</v>
      </c>
      <c r="I1119">
        <f t="shared" si="70"/>
        <v>2024</v>
      </c>
      <c r="J1119" t="str">
        <f t="shared" si="71"/>
        <v>2024-06</v>
      </c>
    </row>
    <row r="1120" spans="1:10">
      <c r="A1120" s="24" t="s">
        <v>13</v>
      </c>
      <c r="B1120" s="27">
        <v>45462</v>
      </c>
      <c r="C1120" s="25">
        <v>328.13</v>
      </c>
      <c r="D1120" s="26" t="s">
        <v>132</v>
      </c>
      <c r="E1120" t="s">
        <v>126</v>
      </c>
      <c r="F1120" t="s">
        <v>127</v>
      </c>
      <c r="G1120" t="str">
        <f t="shared" si="68"/>
        <v>juin-2024</v>
      </c>
      <c r="H1120" t="str">
        <f t="shared" si="69"/>
        <v>19-juin</v>
      </c>
      <c r="I1120">
        <f t="shared" si="70"/>
        <v>2024</v>
      </c>
      <c r="J1120" t="str">
        <f t="shared" si="71"/>
        <v>2024-06</v>
      </c>
    </row>
    <row r="1121" spans="1:10">
      <c r="A1121" s="24" t="s">
        <v>13</v>
      </c>
      <c r="B1121" s="27">
        <v>45462</v>
      </c>
      <c r="C1121" s="25">
        <v>236.82</v>
      </c>
      <c r="D1121" s="26" t="s">
        <v>132</v>
      </c>
      <c r="E1121" t="s">
        <v>126</v>
      </c>
      <c r="F1121" t="s">
        <v>127</v>
      </c>
      <c r="G1121" t="str">
        <f t="shared" si="68"/>
        <v>juin-2024</v>
      </c>
      <c r="H1121" t="str">
        <f t="shared" si="69"/>
        <v>19-juin</v>
      </c>
      <c r="I1121">
        <f t="shared" si="70"/>
        <v>2024</v>
      </c>
      <c r="J1121" t="str">
        <f t="shared" si="71"/>
        <v>2024-06</v>
      </c>
    </row>
    <row r="1122" spans="1:10">
      <c r="A1122" s="24" t="s">
        <v>13</v>
      </c>
      <c r="B1122" s="27">
        <v>45461</v>
      </c>
      <c r="C1122" s="25">
        <v>153.44</v>
      </c>
      <c r="D1122" s="26" t="s">
        <v>134</v>
      </c>
      <c r="E1122" t="s">
        <v>126</v>
      </c>
      <c r="F1122" t="s">
        <v>127</v>
      </c>
      <c r="G1122" t="str">
        <f t="shared" si="68"/>
        <v>juin-2024</v>
      </c>
      <c r="H1122" t="str">
        <f t="shared" si="69"/>
        <v>18-juin</v>
      </c>
      <c r="I1122">
        <f t="shared" si="70"/>
        <v>2024</v>
      </c>
      <c r="J1122" t="str">
        <f t="shared" si="71"/>
        <v>2024-06</v>
      </c>
    </row>
    <row r="1123" spans="1:10">
      <c r="A1123" s="24" t="s">
        <v>13</v>
      </c>
      <c r="B1123" s="27">
        <v>45461</v>
      </c>
      <c r="C1123" s="25">
        <v>327.82</v>
      </c>
      <c r="D1123" s="26" t="s">
        <v>133</v>
      </c>
      <c r="E1123" t="s">
        <v>126</v>
      </c>
      <c r="F1123" t="s">
        <v>127</v>
      </c>
      <c r="G1123" t="str">
        <f t="shared" si="68"/>
        <v>juin-2024</v>
      </c>
      <c r="H1123" t="str">
        <f t="shared" si="69"/>
        <v>18-juin</v>
      </c>
      <c r="I1123">
        <f t="shared" si="70"/>
        <v>2024</v>
      </c>
      <c r="J1123" t="str">
        <f t="shared" si="71"/>
        <v>2024-06</v>
      </c>
    </row>
    <row r="1124" spans="1:10">
      <c r="A1124" s="24" t="s">
        <v>13</v>
      </c>
      <c r="B1124" s="27">
        <v>45461</v>
      </c>
      <c r="C1124" s="25">
        <v>290.25</v>
      </c>
      <c r="D1124" s="26" t="s">
        <v>129</v>
      </c>
      <c r="E1124" t="s">
        <v>126</v>
      </c>
      <c r="F1124" t="s">
        <v>127</v>
      </c>
      <c r="G1124" t="str">
        <f t="shared" si="68"/>
        <v>juin-2024</v>
      </c>
      <c r="H1124" t="str">
        <f t="shared" si="69"/>
        <v>18-juin</v>
      </c>
      <c r="I1124">
        <f t="shared" si="70"/>
        <v>2024</v>
      </c>
      <c r="J1124" t="str">
        <f t="shared" si="71"/>
        <v>2024-06</v>
      </c>
    </row>
    <row r="1125" spans="1:10">
      <c r="A1125" s="24" t="s">
        <v>13</v>
      </c>
      <c r="B1125" s="27">
        <v>45461</v>
      </c>
      <c r="C1125" s="25">
        <v>569</v>
      </c>
      <c r="D1125" s="26" t="s">
        <v>132</v>
      </c>
      <c r="E1125" t="s">
        <v>126</v>
      </c>
      <c r="F1125" t="s">
        <v>127</v>
      </c>
      <c r="G1125" t="str">
        <f t="shared" si="68"/>
        <v>juin-2024</v>
      </c>
      <c r="H1125" t="str">
        <f t="shared" si="69"/>
        <v>18-juin</v>
      </c>
      <c r="I1125">
        <f t="shared" si="70"/>
        <v>2024</v>
      </c>
      <c r="J1125" t="str">
        <f t="shared" si="71"/>
        <v>2024-06</v>
      </c>
    </row>
    <row r="1126" spans="1:10">
      <c r="A1126" s="24" t="s">
        <v>13</v>
      </c>
      <c r="B1126" s="27">
        <v>45461</v>
      </c>
      <c r="C1126" s="25">
        <v>139</v>
      </c>
      <c r="D1126" s="26" t="s">
        <v>137</v>
      </c>
      <c r="E1126" t="s">
        <v>126</v>
      </c>
      <c r="F1126" t="s">
        <v>127</v>
      </c>
      <c r="G1126" t="str">
        <f t="shared" si="68"/>
        <v>juin-2024</v>
      </c>
      <c r="H1126" t="str">
        <f t="shared" si="69"/>
        <v>18-juin</v>
      </c>
      <c r="I1126">
        <f t="shared" si="70"/>
        <v>2024</v>
      </c>
      <c r="J1126" t="str">
        <f t="shared" si="71"/>
        <v>2024-06</v>
      </c>
    </row>
    <row r="1127" spans="1:10">
      <c r="A1127" s="24" t="s">
        <v>13</v>
      </c>
      <c r="B1127" s="27">
        <v>45461</v>
      </c>
      <c r="C1127" s="25">
        <v>230.36</v>
      </c>
      <c r="D1127" s="26" t="s">
        <v>130</v>
      </c>
      <c r="E1127" t="s">
        <v>126</v>
      </c>
      <c r="F1127" t="s">
        <v>127</v>
      </c>
      <c r="G1127" t="str">
        <f t="shared" si="68"/>
        <v>juin-2024</v>
      </c>
      <c r="H1127" t="str">
        <f t="shared" si="69"/>
        <v>18-juin</v>
      </c>
      <c r="I1127">
        <f t="shared" si="70"/>
        <v>2024</v>
      </c>
      <c r="J1127" t="str">
        <f t="shared" si="71"/>
        <v>2024-06</v>
      </c>
    </row>
    <row r="1128" spans="1:10">
      <c r="A1128" s="24" t="s">
        <v>13</v>
      </c>
      <c r="B1128" s="27">
        <v>45460</v>
      </c>
      <c r="C1128" s="25">
        <v>156.38999999999999</v>
      </c>
      <c r="D1128" s="26" t="s">
        <v>133</v>
      </c>
      <c r="E1128" t="s">
        <v>126</v>
      </c>
      <c r="F1128" t="s">
        <v>127</v>
      </c>
      <c r="G1128" t="str">
        <f t="shared" si="68"/>
        <v>juin-2024</v>
      </c>
      <c r="H1128" t="str">
        <f t="shared" si="69"/>
        <v>17-juin</v>
      </c>
      <c r="I1128">
        <f t="shared" si="70"/>
        <v>2024</v>
      </c>
      <c r="J1128" t="str">
        <f t="shared" si="71"/>
        <v>2024-06</v>
      </c>
    </row>
    <row r="1129" spans="1:10">
      <c r="A1129" s="24" t="s">
        <v>13</v>
      </c>
      <c r="B1129" s="27">
        <v>45460</v>
      </c>
      <c r="C1129" s="25">
        <v>323.27</v>
      </c>
      <c r="D1129" s="26" t="s">
        <v>131</v>
      </c>
      <c r="E1129" t="s">
        <v>126</v>
      </c>
      <c r="F1129" t="s">
        <v>127</v>
      </c>
      <c r="G1129" t="str">
        <f t="shared" si="68"/>
        <v>juin-2024</v>
      </c>
      <c r="H1129" t="str">
        <f t="shared" si="69"/>
        <v>17-juin</v>
      </c>
      <c r="I1129">
        <f t="shared" si="70"/>
        <v>2024</v>
      </c>
      <c r="J1129" t="str">
        <f t="shared" si="71"/>
        <v>2024-06</v>
      </c>
    </row>
    <row r="1130" spans="1:10">
      <c r="A1130" s="24" t="s">
        <v>13</v>
      </c>
      <c r="B1130" s="27">
        <v>45460</v>
      </c>
      <c r="C1130" s="25">
        <v>1603.06</v>
      </c>
      <c r="D1130" s="26" t="s">
        <v>150</v>
      </c>
      <c r="E1130" t="s">
        <v>126</v>
      </c>
      <c r="F1130" t="s">
        <v>127</v>
      </c>
      <c r="G1130" t="str">
        <f t="shared" si="68"/>
        <v>juin-2024</v>
      </c>
      <c r="H1130" t="str">
        <f t="shared" si="69"/>
        <v>17-juin</v>
      </c>
      <c r="I1130">
        <f t="shared" si="70"/>
        <v>2024</v>
      </c>
      <c r="J1130" t="str">
        <f t="shared" si="71"/>
        <v>2024-06</v>
      </c>
    </row>
    <row r="1131" spans="1:10">
      <c r="A1131" s="24" t="s">
        <v>13</v>
      </c>
      <c r="B1131" s="27">
        <v>45458</v>
      </c>
      <c r="C1131" s="25">
        <v>202</v>
      </c>
      <c r="D1131" s="26" t="s">
        <v>133</v>
      </c>
      <c r="E1131" t="s">
        <v>126</v>
      </c>
      <c r="F1131" t="s">
        <v>127</v>
      </c>
      <c r="G1131" t="str">
        <f t="shared" si="68"/>
        <v>juin-2024</v>
      </c>
      <c r="H1131" t="str">
        <f t="shared" si="69"/>
        <v>15-juin</v>
      </c>
      <c r="I1131">
        <f t="shared" si="70"/>
        <v>2024</v>
      </c>
      <c r="J1131" t="str">
        <f t="shared" si="71"/>
        <v>2024-06</v>
      </c>
    </row>
    <row r="1132" spans="1:10">
      <c r="A1132" s="24" t="s">
        <v>13</v>
      </c>
      <c r="B1132" s="27">
        <v>45458</v>
      </c>
      <c r="C1132" s="25">
        <v>202</v>
      </c>
      <c r="D1132" s="26" t="s">
        <v>133</v>
      </c>
      <c r="E1132" t="s">
        <v>126</v>
      </c>
      <c r="F1132" t="s">
        <v>127</v>
      </c>
      <c r="G1132" t="str">
        <f t="shared" si="68"/>
        <v>juin-2024</v>
      </c>
      <c r="H1132" t="str">
        <f t="shared" si="69"/>
        <v>15-juin</v>
      </c>
      <c r="I1132">
        <f t="shared" si="70"/>
        <v>2024</v>
      </c>
      <c r="J1132" t="str">
        <f t="shared" si="71"/>
        <v>2024-06</v>
      </c>
    </row>
    <row r="1133" spans="1:10">
      <c r="A1133" s="24" t="s">
        <v>13</v>
      </c>
      <c r="B1133" s="27">
        <v>45457</v>
      </c>
      <c r="C1133" s="25">
        <v>569.62</v>
      </c>
      <c r="D1133" s="26" t="s">
        <v>134</v>
      </c>
      <c r="E1133" t="s">
        <v>126</v>
      </c>
      <c r="F1133" t="s">
        <v>127</v>
      </c>
      <c r="G1133" t="str">
        <f t="shared" si="68"/>
        <v>juin-2024</v>
      </c>
      <c r="H1133" t="str">
        <f t="shared" si="69"/>
        <v>14-juin</v>
      </c>
      <c r="I1133">
        <f t="shared" si="70"/>
        <v>2024</v>
      </c>
      <c r="J1133" t="str">
        <f t="shared" si="71"/>
        <v>2024-06</v>
      </c>
    </row>
    <row r="1134" spans="1:10">
      <c r="A1134" s="24" t="s">
        <v>13</v>
      </c>
      <c r="B1134" s="27">
        <v>45457</v>
      </c>
      <c r="C1134" s="25">
        <v>562.91999999999996</v>
      </c>
      <c r="D1134" s="26" t="s">
        <v>133</v>
      </c>
      <c r="E1134" t="s">
        <v>126</v>
      </c>
      <c r="F1134" t="s">
        <v>127</v>
      </c>
      <c r="G1134" t="str">
        <f t="shared" si="68"/>
        <v>juin-2024</v>
      </c>
      <c r="H1134" t="str">
        <f t="shared" si="69"/>
        <v>14-juin</v>
      </c>
      <c r="I1134">
        <f t="shared" si="70"/>
        <v>2024</v>
      </c>
      <c r="J1134" t="str">
        <f t="shared" si="71"/>
        <v>2024-06</v>
      </c>
    </row>
    <row r="1135" spans="1:10">
      <c r="A1135" s="24" t="s">
        <v>13</v>
      </c>
      <c r="B1135" s="27">
        <v>45457</v>
      </c>
      <c r="C1135" s="25">
        <v>304.66000000000003</v>
      </c>
      <c r="D1135" s="26" t="s">
        <v>129</v>
      </c>
      <c r="E1135" t="s">
        <v>126</v>
      </c>
      <c r="F1135" t="s">
        <v>127</v>
      </c>
      <c r="G1135" t="str">
        <f t="shared" si="68"/>
        <v>juin-2024</v>
      </c>
      <c r="H1135" t="str">
        <f t="shared" si="69"/>
        <v>14-juin</v>
      </c>
      <c r="I1135">
        <f t="shared" si="70"/>
        <v>2024</v>
      </c>
      <c r="J1135" t="str">
        <f t="shared" si="71"/>
        <v>2024-06</v>
      </c>
    </row>
    <row r="1136" spans="1:10">
      <c r="A1136" s="24" t="s">
        <v>13</v>
      </c>
      <c r="B1136" s="27">
        <v>45457</v>
      </c>
      <c r="C1136" s="25">
        <v>860.95</v>
      </c>
      <c r="D1136" s="26" t="s">
        <v>131</v>
      </c>
      <c r="E1136" t="s">
        <v>126</v>
      </c>
      <c r="F1136" t="s">
        <v>127</v>
      </c>
      <c r="G1136" t="str">
        <f t="shared" si="68"/>
        <v>juin-2024</v>
      </c>
      <c r="H1136" t="str">
        <f t="shared" si="69"/>
        <v>14-juin</v>
      </c>
      <c r="I1136">
        <f t="shared" si="70"/>
        <v>2024</v>
      </c>
      <c r="J1136" t="str">
        <f t="shared" si="71"/>
        <v>2024-06</v>
      </c>
    </row>
    <row r="1137" spans="1:10">
      <c r="A1137" s="24" t="s">
        <v>13</v>
      </c>
      <c r="B1137" s="27">
        <v>45457</v>
      </c>
      <c r="C1137" s="25">
        <v>538.87</v>
      </c>
      <c r="D1137" s="26" t="s">
        <v>132</v>
      </c>
      <c r="E1137" t="s">
        <v>126</v>
      </c>
      <c r="F1137" t="s">
        <v>127</v>
      </c>
      <c r="G1137" t="str">
        <f t="shared" si="68"/>
        <v>juin-2024</v>
      </c>
      <c r="H1137" t="str">
        <f t="shared" si="69"/>
        <v>14-juin</v>
      </c>
      <c r="I1137">
        <f t="shared" si="70"/>
        <v>2024</v>
      </c>
      <c r="J1137" t="str">
        <f t="shared" si="71"/>
        <v>2024-06</v>
      </c>
    </row>
    <row r="1138" spans="1:10">
      <c r="A1138" s="24" t="s">
        <v>13</v>
      </c>
      <c r="B1138" s="27">
        <v>45456</v>
      </c>
      <c r="C1138" s="25">
        <v>1260.27</v>
      </c>
      <c r="D1138" s="26" t="s">
        <v>143</v>
      </c>
      <c r="E1138" t="s">
        <v>126</v>
      </c>
      <c r="F1138" t="s">
        <v>127</v>
      </c>
      <c r="G1138" t="str">
        <f t="shared" si="68"/>
        <v>juin-2024</v>
      </c>
      <c r="H1138" t="str">
        <f t="shared" si="69"/>
        <v>13-juin</v>
      </c>
      <c r="I1138">
        <f t="shared" si="70"/>
        <v>2024</v>
      </c>
      <c r="J1138" t="str">
        <f t="shared" si="71"/>
        <v>2024-06</v>
      </c>
    </row>
    <row r="1139" spans="1:10">
      <c r="A1139" s="24" t="s">
        <v>13</v>
      </c>
      <c r="B1139" s="27">
        <v>45456</v>
      </c>
      <c r="C1139" s="25">
        <v>296.11</v>
      </c>
      <c r="D1139" s="26" t="s">
        <v>133</v>
      </c>
      <c r="E1139" t="s">
        <v>126</v>
      </c>
      <c r="F1139" t="s">
        <v>127</v>
      </c>
      <c r="G1139" t="str">
        <f t="shared" si="68"/>
        <v>juin-2024</v>
      </c>
      <c r="H1139" t="str">
        <f t="shared" si="69"/>
        <v>13-juin</v>
      </c>
      <c r="I1139">
        <f t="shared" si="70"/>
        <v>2024</v>
      </c>
      <c r="J1139" t="str">
        <f t="shared" si="71"/>
        <v>2024-06</v>
      </c>
    </row>
    <row r="1140" spans="1:10">
      <c r="A1140" s="24" t="s">
        <v>13</v>
      </c>
      <c r="B1140" s="27">
        <v>45456</v>
      </c>
      <c r="C1140" s="25">
        <v>682.76</v>
      </c>
      <c r="D1140" s="26" t="s">
        <v>132</v>
      </c>
      <c r="E1140" t="s">
        <v>126</v>
      </c>
      <c r="F1140" t="s">
        <v>127</v>
      </c>
      <c r="G1140" t="str">
        <f t="shared" si="68"/>
        <v>juin-2024</v>
      </c>
      <c r="H1140" t="str">
        <f t="shared" si="69"/>
        <v>13-juin</v>
      </c>
      <c r="I1140">
        <f t="shared" si="70"/>
        <v>2024</v>
      </c>
      <c r="J1140" t="str">
        <f t="shared" si="71"/>
        <v>2024-06</v>
      </c>
    </row>
    <row r="1141" spans="1:10">
      <c r="A1141" s="24" t="s">
        <v>13</v>
      </c>
      <c r="B1141" s="27">
        <v>45456</v>
      </c>
      <c r="C1141" s="25">
        <v>936.75</v>
      </c>
      <c r="D1141" s="26" t="s">
        <v>137</v>
      </c>
      <c r="E1141" t="s">
        <v>126</v>
      </c>
      <c r="F1141" t="s">
        <v>127</v>
      </c>
      <c r="G1141" t="str">
        <f t="shared" si="68"/>
        <v>juin-2024</v>
      </c>
      <c r="H1141" t="str">
        <f t="shared" si="69"/>
        <v>13-juin</v>
      </c>
      <c r="I1141">
        <f t="shared" si="70"/>
        <v>2024</v>
      </c>
      <c r="J1141" t="str">
        <f t="shared" si="71"/>
        <v>2024-06</v>
      </c>
    </row>
    <row r="1142" spans="1:10">
      <c r="A1142" s="24" t="s">
        <v>13</v>
      </c>
      <c r="B1142" s="27">
        <v>45456</v>
      </c>
      <c r="C1142" s="25">
        <v>267.45999999999998</v>
      </c>
      <c r="D1142" s="26" t="s">
        <v>136</v>
      </c>
      <c r="E1142" t="s">
        <v>126</v>
      </c>
      <c r="F1142" t="s">
        <v>127</v>
      </c>
      <c r="G1142" t="str">
        <f t="shared" si="68"/>
        <v>juin-2024</v>
      </c>
      <c r="H1142" t="str">
        <f t="shared" si="69"/>
        <v>13-juin</v>
      </c>
      <c r="I1142">
        <f t="shared" si="70"/>
        <v>2024</v>
      </c>
      <c r="J1142" t="str">
        <f t="shared" si="71"/>
        <v>2024-06</v>
      </c>
    </row>
    <row r="1143" spans="1:10">
      <c r="A1143" s="24" t="s">
        <v>13</v>
      </c>
      <c r="B1143" s="27">
        <v>45456</v>
      </c>
      <c r="C1143" s="25">
        <v>138.32</v>
      </c>
      <c r="D1143" s="26" t="s">
        <v>130</v>
      </c>
      <c r="E1143" t="s">
        <v>126</v>
      </c>
      <c r="F1143" t="s">
        <v>127</v>
      </c>
      <c r="G1143" t="str">
        <f t="shared" si="68"/>
        <v>juin-2024</v>
      </c>
      <c r="H1143" t="str">
        <f t="shared" si="69"/>
        <v>13-juin</v>
      </c>
      <c r="I1143">
        <f t="shared" si="70"/>
        <v>2024</v>
      </c>
      <c r="J1143" t="str">
        <f t="shared" si="71"/>
        <v>2024-06</v>
      </c>
    </row>
    <row r="1144" spans="1:10">
      <c r="A1144" s="24" t="s">
        <v>13</v>
      </c>
      <c r="B1144" s="27">
        <v>45455</v>
      </c>
      <c r="C1144" s="25">
        <v>302.82</v>
      </c>
      <c r="D1144" s="26" t="s">
        <v>133</v>
      </c>
      <c r="E1144" t="s">
        <v>126</v>
      </c>
      <c r="F1144" t="s">
        <v>127</v>
      </c>
      <c r="G1144" t="str">
        <f t="shared" si="68"/>
        <v>juin-2024</v>
      </c>
      <c r="H1144" t="str">
        <f t="shared" si="69"/>
        <v>12-juin</v>
      </c>
      <c r="I1144">
        <f t="shared" si="70"/>
        <v>2024</v>
      </c>
      <c r="J1144" t="str">
        <f t="shared" si="71"/>
        <v>2024-06</v>
      </c>
    </row>
    <row r="1145" spans="1:10">
      <c r="A1145" s="24" t="s">
        <v>13</v>
      </c>
      <c r="B1145" s="27">
        <v>45455</v>
      </c>
      <c r="C1145" s="25">
        <v>392.74</v>
      </c>
      <c r="D1145" s="26" t="s">
        <v>129</v>
      </c>
      <c r="E1145" t="s">
        <v>126</v>
      </c>
      <c r="F1145" t="s">
        <v>127</v>
      </c>
      <c r="G1145" t="str">
        <f t="shared" si="68"/>
        <v>juin-2024</v>
      </c>
      <c r="H1145" t="str">
        <f t="shared" si="69"/>
        <v>12-juin</v>
      </c>
      <c r="I1145">
        <f t="shared" si="70"/>
        <v>2024</v>
      </c>
      <c r="J1145" t="str">
        <f t="shared" si="71"/>
        <v>2024-06</v>
      </c>
    </row>
    <row r="1146" spans="1:10">
      <c r="A1146" s="24" t="s">
        <v>13</v>
      </c>
      <c r="B1146" s="27">
        <v>45455</v>
      </c>
      <c r="C1146" s="25">
        <v>208.55</v>
      </c>
      <c r="D1146" s="26" t="s">
        <v>132</v>
      </c>
      <c r="E1146" t="s">
        <v>126</v>
      </c>
      <c r="F1146" t="s">
        <v>127</v>
      </c>
      <c r="G1146" t="str">
        <f t="shared" si="68"/>
        <v>juin-2024</v>
      </c>
      <c r="H1146" t="str">
        <f t="shared" si="69"/>
        <v>12-juin</v>
      </c>
      <c r="I1146">
        <f t="shared" si="70"/>
        <v>2024</v>
      </c>
      <c r="J1146" t="str">
        <f t="shared" si="71"/>
        <v>2024-06</v>
      </c>
    </row>
    <row r="1147" spans="1:10">
      <c r="A1147" s="24" t="s">
        <v>13</v>
      </c>
      <c r="B1147" s="27">
        <v>45455</v>
      </c>
      <c r="C1147" s="25">
        <v>188.72</v>
      </c>
      <c r="D1147" s="26" t="s">
        <v>130</v>
      </c>
      <c r="E1147" t="s">
        <v>126</v>
      </c>
      <c r="F1147" t="s">
        <v>127</v>
      </c>
      <c r="G1147" t="str">
        <f t="shared" si="68"/>
        <v>juin-2024</v>
      </c>
      <c r="H1147" t="str">
        <f t="shared" si="69"/>
        <v>12-juin</v>
      </c>
      <c r="I1147">
        <f t="shared" si="70"/>
        <v>2024</v>
      </c>
      <c r="J1147" t="str">
        <f t="shared" si="71"/>
        <v>2024-06</v>
      </c>
    </row>
    <row r="1148" spans="1:10">
      <c r="A1148" s="24" t="s">
        <v>13</v>
      </c>
      <c r="B1148" s="27">
        <v>45454</v>
      </c>
      <c r="C1148" s="25">
        <v>392.7</v>
      </c>
      <c r="D1148" s="26" t="s">
        <v>152</v>
      </c>
      <c r="E1148" t="s">
        <v>126</v>
      </c>
      <c r="F1148" t="s">
        <v>127</v>
      </c>
      <c r="G1148" t="str">
        <f t="shared" si="68"/>
        <v>juin-2024</v>
      </c>
      <c r="H1148" t="str">
        <f t="shared" si="69"/>
        <v>11-juin</v>
      </c>
      <c r="I1148">
        <f t="shared" si="70"/>
        <v>2024</v>
      </c>
      <c r="J1148" t="str">
        <f t="shared" si="71"/>
        <v>2024-06</v>
      </c>
    </row>
    <row r="1149" spans="1:10">
      <c r="A1149" s="24" t="s">
        <v>13</v>
      </c>
      <c r="B1149" s="27">
        <v>45454</v>
      </c>
      <c r="C1149" s="25">
        <v>714.49</v>
      </c>
      <c r="D1149" s="26" t="s">
        <v>134</v>
      </c>
      <c r="E1149" t="s">
        <v>126</v>
      </c>
      <c r="F1149" t="s">
        <v>127</v>
      </c>
      <c r="G1149" t="str">
        <f t="shared" si="68"/>
        <v>juin-2024</v>
      </c>
      <c r="H1149" t="str">
        <f t="shared" si="69"/>
        <v>11-juin</v>
      </c>
      <c r="I1149">
        <f t="shared" si="70"/>
        <v>2024</v>
      </c>
      <c r="J1149" t="str">
        <f t="shared" si="71"/>
        <v>2024-06</v>
      </c>
    </row>
    <row r="1150" spans="1:10">
      <c r="A1150" s="24" t="s">
        <v>13</v>
      </c>
      <c r="B1150" s="27">
        <v>45454</v>
      </c>
      <c r="C1150" s="25">
        <v>563.66999999999996</v>
      </c>
      <c r="D1150" s="26" t="s">
        <v>133</v>
      </c>
      <c r="E1150" t="s">
        <v>126</v>
      </c>
      <c r="F1150" t="s">
        <v>127</v>
      </c>
      <c r="G1150" t="str">
        <f t="shared" si="68"/>
        <v>juin-2024</v>
      </c>
      <c r="H1150" t="str">
        <f t="shared" si="69"/>
        <v>11-juin</v>
      </c>
      <c r="I1150">
        <f t="shared" si="70"/>
        <v>2024</v>
      </c>
      <c r="J1150" t="str">
        <f t="shared" si="71"/>
        <v>2024-06</v>
      </c>
    </row>
    <row r="1151" spans="1:10">
      <c r="A1151" s="24" t="s">
        <v>13</v>
      </c>
      <c r="B1151" s="27">
        <v>45454</v>
      </c>
      <c r="C1151" s="25">
        <v>352.87</v>
      </c>
      <c r="D1151" s="26" t="s">
        <v>131</v>
      </c>
      <c r="E1151" t="s">
        <v>126</v>
      </c>
      <c r="F1151" t="s">
        <v>127</v>
      </c>
      <c r="G1151" t="str">
        <f t="shared" si="68"/>
        <v>juin-2024</v>
      </c>
      <c r="H1151" t="str">
        <f t="shared" si="69"/>
        <v>11-juin</v>
      </c>
      <c r="I1151">
        <f t="shared" si="70"/>
        <v>2024</v>
      </c>
      <c r="J1151" t="str">
        <f t="shared" si="71"/>
        <v>2024-06</v>
      </c>
    </row>
    <row r="1152" spans="1:10">
      <c r="A1152" s="24" t="s">
        <v>13</v>
      </c>
      <c r="B1152" s="27">
        <v>45454</v>
      </c>
      <c r="C1152" s="25">
        <v>736.05</v>
      </c>
      <c r="D1152" s="26" t="s">
        <v>132</v>
      </c>
      <c r="E1152" t="s">
        <v>126</v>
      </c>
      <c r="F1152" t="s">
        <v>127</v>
      </c>
      <c r="G1152" t="str">
        <f t="shared" si="68"/>
        <v>juin-2024</v>
      </c>
      <c r="H1152" t="str">
        <f t="shared" si="69"/>
        <v>11-juin</v>
      </c>
      <c r="I1152">
        <f t="shared" si="70"/>
        <v>2024</v>
      </c>
      <c r="J1152" t="str">
        <f t="shared" si="71"/>
        <v>2024-06</v>
      </c>
    </row>
    <row r="1153" spans="1:10">
      <c r="A1153" s="24" t="s">
        <v>13</v>
      </c>
      <c r="B1153" s="27">
        <v>45450</v>
      </c>
      <c r="C1153" s="25">
        <v>154.33000000000001</v>
      </c>
      <c r="D1153" s="26" t="s">
        <v>143</v>
      </c>
      <c r="E1153" t="s">
        <v>126</v>
      </c>
      <c r="F1153" t="s">
        <v>127</v>
      </c>
      <c r="G1153" t="str">
        <f t="shared" si="68"/>
        <v>juin-2024</v>
      </c>
      <c r="H1153" t="str">
        <f t="shared" si="69"/>
        <v>07-juin</v>
      </c>
      <c r="I1153">
        <f t="shared" si="70"/>
        <v>2024</v>
      </c>
      <c r="J1153" t="str">
        <f t="shared" si="71"/>
        <v>2024-06</v>
      </c>
    </row>
    <row r="1154" spans="1:10">
      <c r="A1154" s="24" t="s">
        <v>13</v>
      </c>
      <c r="B1154" s="27">
        <v>45450</v>
      </c>
      <c r="C1154" s="25">
        <v>610.61</v>
      </c>
      <c r="D1154" s="26" t="s">
        <v>134</v>
      </c>
      <c r="E1154" t="s">
        <v>126</v>
      </c>
      <c r="F1154" t="s">
        <v>127</v>
      </c>
      <c r="G1154" t="str">
        <f t="shared" ref="G1154:G1217" si="72">TEXT(B1154,"mmm-aaaa")</f>
        <v>juin-2024</v>
      </c>
      <c r="H1154" t="str">
        <f t="shared" ref="H1154:H1217" si="73">TEXT(B1154,"jj-mmm")</f>
        <v>07-juin</v>
      </c>
      <c r="I1154">
        <f t="shared" ref="I1154:I1217" si="74">YEAR(B1154)</f>
        <v>2024</v>
      </c>
      <c r="J1154" t="str">
        <f t="shared" ref="J1154:J1217" si="75">TEXT(B1154,"aaaa-mm")</f>
        <v>2024-06</v>
      </c>
    </row>
    <row r="1155" spans="1:10">
      <c r="A1155" s="24" t="s">
        <v>13</v>
      </c>
      <c r="B1155" s="27">
        <v>45450</v>
      </c>
      <c r="C1155" s="25">
        <v>720.43</v>
      </c>
      <c r="D1155" s="26" t="s">
        <v>133</v>
      </c>
      <c r="E1155" t="s">
        <v>126</v>
      </c>
      <c r="F1155" t="s">
        <v>127</v>
      </c>
      <c r="G1155" t="str">
        <f t="shared" si="72"/>
        <v>juin-2024</v>
      </c>
      <c r="H1155" t="str">
        <f t="shared" si="73"/>
        <v>07-juin</v>
      </c>
      <c r="I1155">
        <f t="shared" si="74"/>
        <v>2024</v>
      </c>
      <c r="J1155" t="str">
        <f t="shared" si="75"/>
        <v>2024-06</v>
      </c>
    </row>
    <row r="1156" spans="1:10">
      <c r="A1156" s="24" t="s">
        <v>13</v>
      </c>
      <c r="B1156" s="27">
        <v>45450</v>
      </c>
      <c r="C1156" s="25">
        <v>113.96</v>
      </c>
      <c r="D1156" s="26" t="s">
        <v>131</v>
      </c>
      <c r="E1156" t="s">
        <v>126</v>
      </c>
      <c r="F1156" t="s">
        <v>127</v>
      </c>
      <c r="G1156" t="str">
        <f t="shared" si="72"/>
        <v>juin-2024</v>
      </c>
      <c r="H1156" t="str">
        <f t="shared" si="73"/>
        <v>07-juin</v>
      </c>
      <c r="I1156">
        <f t="shared" si="74"/>
        <v>2024</v>
      </c>
      <c r="J1156" t="str">
        <f t="shared" si="75"/>
        <v>2024-06</v>
      </c>
    </row>
    <row r="1157" spans="1:10">
      <c r="A1157" s="24" t="s">
        <v>13</v>
      </c>
      <c r="B1157" s="27">
        <v>45450</v>
      </c>
      <c r="C1157" s="25">
        <v>550.88</v>
      </c>
      <c r="D1157" s="26" t="s">
        <v>132</v>
      </c>
      <c r="E1157" t="s">
        <v>126</v>
      </c>
      <c r="F1157" t="s">
        <v>127</v>
      </c>
      <c r="G1157" t="str">
        <f t="shared" si="72"/>
        <v>juin-2024</v>
      </c>
      <c r="H1157" t="str">
        <f t="shared" si="73"/>
        <v>07-juin</v>
      </c>
      <c r="I1157">
        <f t="shared" si="74"/>
        <v>2024</v>
      </c>
      <c r="J1157" t="str">
        <f t="shared" si="75"/>
        <v>2024-06</v>
      </c>
    </row>
    <row r="1158" spans="1:10">
      <c r="A1158" s="24" t="s">
        <v>13</v>
      </c>
      <c r="B1158" s="27">
        <v>45449</v>
      </c>
      <c r="C1158" s="25">
        <v>2900</v>
      </c>
      <c r="D1158" s="26" t="s">
        <v>141</v>
      </c>
      <c r="E1158" t="s">
        <v>126</v>
      </c>
      <c r="F1158" t="s">
        <v>127</v>
      </c>
      <c r="G1158" t="str">
        <f t="shared" si="72"/>
        <v>juin-2024</v>
      </c>
      <c r="H1158" t="str">
        <f t="shared" si="73"/>
        <v>06-juin</v>
      </c>
      <c r="I1158">
        <f t="shared" si="74"/>
        <v>2024</v>
      </c>
      <c r="J1158" t="str">
        <f t="shared" si="75"/>
        <v>2024-06</v>
      </c>
    </row>
    <row r="1159" spans="1:10">
      <c r="A1159" s="24" t="s">
        <v>13</v>
      </c>
      <c r="B1159" s="27">
        <v>45449</v>
      </c>
      <c r="C1159" s="25">
        <v>56.4</v>
      </c>
      <c r="D1159" s="26" t="s">
        <v>133</v>
      </c>
      <c r="E1159" t="s">
        <v>126</v>
      </c>
      <c r="F1159" t="s">
        <v>127</v>
      </c>
      <c r="G1159" t="str">
        <f t="shared" si="72"/>
        <v>juin-2024</v>
      </c>
      <c r="H1159" t="str">
        <f t="shared" si="73"/>
        <v>06-juin</v>
      </c>
      <c r="I1159">
        <f t="shared" si="74"/>
        <v>2024</v>
      </c>
      <c r="J1159" t="str">
        <f t="shared" si="75"/>
        <v>2024-06</v>
      </c>
    </row>
    <row r="1160" spans="1:10">
      <c r="A1160" s="24" t="s">
        <v>13</v>
      </c>
      <c r="B1160" s="27">
        <v>45449</v>
      </c>
      <c r="C1160" s="25">
        <v>290.39999999999998</v>
      </c>
      <c r="D1160" s="26" t="s">
        <v>128</v>
      </c>
      <c r="E1160" t="s">
        <v>126</v>
      </c>
      <c r="F1160" t="s">
        <v>127</v>
      </c>
      <c r="G1160" t="str">
        <f t="shared" si="72"/>
        <v>juin-2024</v>
      </c>
      <c r="H1160" t="str">
        <f t="shared" si="73"/>
        <v>06-juin</v>
      </c>
      <c r="I1160">
        <f t="shared" si="74"/>
        <v>2024</v>
      </c>
      <c r="J1160" t="str">
        <f t="shared" si="75"/>
        <v>2024-06</v>
      </c>
    </row>
    <row r="1161" spans="1:10">
      <c r="A1161" s="24" t="s">
        <v>13</v>
      </c>
      <c r="B1161" s="27">
        <v>45449</v>
      </c>
      <c r="C1161" s="25">
        <v>90.12</v>
      </c>
      <c r="D1161" s="26" t="s">
        <v>132</v>
      </c>
      <c r="E1161" t="s">
        <v>126</v>
      </c>
      <c r="F1161" t="s">
        <v>127</v>
      </c>
      <c r="G1161" t="str">
        <f t="shared" si="72"/>
        <v>juin-2024</v>
      </c>
      <c r="H1161" t="str">
        <f t="shared" si="73"/>
        <v>06-juin</v>
      </c>
      <c r="I1161">
        <f t="shared" si="74"/>
        <v>2024</v>
      </c>
      <c r="J1161" t="str">
        <f t="shared" si="75"/>
        <v>2024-06</v>
      </c>
    </row>
    <row r="1162" spans="1:10">
      <c r="A1162" s="24" t="s">
        <v>13</v>
      </c>
      <c r="B1162" s="27">
        <v>45449</v>
      </c>
      <c r="C1162" s="25">
        <v>794.25</v>
      </c>
      <c r="D1162" s="26" t="s">
        <v>137</v>
      </c>
      <c r="E1162" t="s">
        <v>126</v>
      </c>
      <c r="F1162" t="s">
        <v>127</v>
      </c>
      <c r="G1162" t="str">
        <f t="shared" si="72"/>
        <v>juin-2024</v>
      </c>
      <c r="H1162" t="str">
        <f t="shared" si="73"/>
        <v>06-juin</v>
      </c>
      <c r="I1162">
        <f t="shared" si="74"/>
        <v>2024</v>
      </c>
      <c r="J1162" t="str">
        <f t="shared" si="75"/>
        <v>2024-06</v>
      </c>
    </row>
    <row r="1163" spans="1:10">
      <c r="A1163" s="24" t="s">
        <v>13</v>
      </c>
      <c r="B1163" s="27">
        <v>45449</v>
      </c>
      <c r="C1163" s="25">
        <v>302.18</v>
      </c>
      <c r="D1163" s="26" t="s">
        <v>146</v>
      </c>
      <c r="E1163" t="s">
        <v>126</v>
      </c>
      <c r="F1163" t="s">
        <v>127</v>
      </c>
      <c r="G1163" t="str">
        <f t="shared" si="72"/>
        <v>juin-2024</v>
      </c>
      <c r="H1163" t="str">
        <f t="shared" si="73"/>
        <v>06-juin</v>
      </c>
      <c r="I1163">
        <f t="shared" si="74"/>
        <v>2024</v>
      </c>
      <c r="J1163" t="str">
        <f t="shared" si="75"/>
        <v>2024-06</v>
      </c>
    </row>
    <row r="1164" spans="1:10">
      <c r="A1164" s="24" t="s">
        <v>13</v>
      </c>
      <c r="B1164" s="27">
        <v>45448</v>
      </c>
      <c r="C1164" s="25">
        <v>337.85</v>
      </c>
      <c r="D1164" s="26" t="s">
        <v>143</v>
      </c>
      <c r="E1164" t="s">
        <v>126</v>
      </c>
      <c r="F1164" t="s">
        <v>127</v>
      </c>
      <c r="G1164" t="str">
        <f t="shared" si="72"/>
        <v>juin-2024</v>
      </c>
      <c r="H1164" t="str">
        <f t="shared" si="73"/>
        <v>05-juin</v>
      </c>
      <c r="I1164">
        <f t="shared" si="74"/>
        <v>2024</v>
      </c>
      <c r="J1164" t="str">
        <f t="shared" si="75"/>
        <v>2024-06</v>
      </c>
    </row>
    <row r="1165" spans="1:10">
      <c r="A1165" s="24" t="s">
        <v>13</v>
      </c>
      <c r="B1165" s="27">
        <v>45448</v>
      </c>
      <c r="C1165" s="25">
        <v>293.76</v>
      </c>
      <c r="D1165" s="26" t="s">
        <v>152</v>
      </c>
      <c r="E1165" t="s">
        <v>126</v>
      </c>
      <c r="F1165" t="s">
        <v>127</v>
      </c>
      <c r="G1165" t="str">
        <f t="shared" si="72"/>
        <v>juin-2024</v>
      </c>
      <c r="H1165" t="str">
        <f t="shared" si="73"/>
        <v>05-juin</v>
      </c>
      <c r="I1165">
        <f t="shared" si="74"/>
        <v>2024</v>
      </c>
      <c r="J1165" t="str">
        <f t="shared" si="75"/>
        <v>2024-06</v>
      </c>
    </row>
    <row r="1166" spans="1:10">
      <c r="A1166" s="24" t="s">
        <v>13</v>
      </c>
      <c r="B1166" s="27">
        <v>45448</v>
      </c>
      <c r="C1166" s="25">
        <v>619</v>
      </c>
      <c r="D1166" s="26" t="s">
        <v>134</v>
      </c>
      <c r="E1166" t="s">
        <v>126</v>
      </c>
      <c r="F1166" t="s">
        <v>127</v>
      </c>
      <c r="G1166" t="str">
        <f t="shared" si="72"/>
        <v>juin-2024</v>
      </c>
      <c r="H1166" t="str">
        <f t="shared" si="73"/>
        <v>05-juin</v>
      </c>
      <c r="I1166">
        <f t="shared" si="74"/>
        <v>2024</v>
      </c>
      <c r="J1166" t="str">
        <f t="shared" si="75"/>
        <v>2024-06</v>
      </c>
    </row>
    <row r="1167" spans="1:10">
      <c r="A1167" s="24" t="s">
        <v>13</v>
      </c>
      <c r="B1167" s="27">
        <v>45448</v>
      </c>
      <c r="C1167" s="25">
        <v>157.5</v>
      </c>
      <c r="D1167" s="26" t="s">
        <v>152</v>
      </c>
      <c r="E1167" t="s">
        <v>126</v>
      </c>
      <c r="F1167" t="s">
        <v>127</v>
      </c>
      <c r="G1167" t="str">
        <f t="shared" si="72"/>
        <v>juin-2024</v>
      </c>
      <c r="H1167" t="str">
        <f t="shared" si="73"/>
        <v>05-juin</v>
      </c>
      <c r="I1167">
        <f t="shared" si="74"/>
        <v>2024</v>
      </c>
      <c r="J1167" t="str">
        <f t="shared" si="75"/>
        <v>2024-06</v>
      </c>
    </row>
    <row r="1168" spans="1:10">
      <c r="A1168" s="24" t="s">
        <v>13</v>
      </c>
      <c r="B1168" s="27">
        <v>45448</v>
      </c>
      <c r="C1168" s="25">
        <v>846.19</v>
      </c>
      <c r="D1168" s="26" t="s">
        <v>133</v>
      </c>
      <c r="E1168" t="s">
        <v>126</v>
      </c>
      <c r="F1168" t="s">
        <v>127</v>
      </c>
      <c r="G1168" t="str">
        <f t="shared" si="72"/>
        <v>juin-2024</v>
      </c>
      <c r="H1168" t="str">
        <f t="shared" si="73"/>
        <v>05-juin</v>
      </c>
      <c r="I1168">
        <f t="shared" si="74"/>
        <v>2024</v>
      </c>
      <c r="J1168" t="str">
        <f t="shared" si="75"/>
        <v>2024-06</v>
      </c>
    </row>
    <row r="1169" spans="1:10">
      <c r="A1169" s="24" t="s">
        <v>13</v>
      </c>
      <c r="B1169" s="27">
        <v>45448</v>
      </c>
      <c r="C1169" s="25">
        <v>339.81</v>
      </c>
      <c r="D1169" s="26" t="s">
        <v>144</v>
      </c>
      <c r="E1169" t="s">
        <v>126</v>
      </c>
      <c r="F1169" t="s">
        <v>127</v>
      </c>
      <c r="G1169" t="str">
        <f t="shared" si="72"/>
        <v>juin-2024</v>
      </c>
      <c r="H1169" t="str">
        <f t="shared" si="73"/>
        <v>05-juin</v>
      </c>
      <c r="I1169">
        <f t="shared" si="74"/>
        <v>2024</v>
      </c>
      <c r="J1169" t="str">
        <f t="shared" si="75"/>
        <v>2024-06</v>
      </c>
    </row>
    <row r="1170" spans="1:10">
      <c r="A1170" s="24" t="s">
        <v>13</v>
      </c>
      <c r="B1170" s="27">
        <v>45448</v>
      </c>
      <c r="C1170" s="25">
        <v>417.44</v>
      </c>
      <c r="D1170" s="26" t="s">
        <v>129</v>
      </c>
      <c r="E1170" t="s">
        <v>126</v>
      </c>
      <c r="F1170" t="s">
        <v>127</v>
      </c>
      <c r="G1170" t="str">
        <f t="shared" si="72"/>
        <v>juin-2024</v>
      </c>
      <c r="H1170" t="str">
        <f t="shared" si="73"/>
        <v>05-juin</v>
      </c>
      <c r="I1170">
        <f t="shared" si="74"/>
        <v>2024</v>
      </c>
      <c r="J1170" t="str">
        <f t="shared" si="75"/>
        <v>2024-06</v>
      </c>
    </row>
    <row r="1171" spans="1:10">
      <c r="A1171" s="24" t="s">
        <v>13</v>
      </c>
      <c r="B1171" s="27">
        <v>45448</v>
      </c>
      <c r="C1171" s="25">
        <v>1154</v>
      </c>
      <c r="D1171" s="26" t="s">
        <v>131</v>
      </c>
      <c r="E1171" t="s">
        <v>126</v>
      </c>
      <c r="F1171" t="s">
        <v>127</v>
      </c>
      <c r="G1171" t="str">
        <f t="shared" si="72"/>
        <v>juin-2024</v>
      </c>
      <c r="H1171" t="str">
        <f t="shared" si="73"/>
        <v>05-juin</v>
      </c>
      <c r="I1171">
        <f t="shared" si="74"/>
        <v>2024</v>
      </c>
      <c r="J1171" t="str">
        <f t="shared" si="75"/>
        <v>2024-06</v>
      </c>
    </row>
    <row r="1172" spans="1:10">
      <c r="A1172" s="24" t="s">
        <v>13</v>
      </c>
      <c r="B1172" s="27">
        <v>45447</v>
      </c>
      <c r="C1172" s="25">
        <v>1197.8900000000001</v>
      </c>
      <c r="D1172" s="26" t="s">
        <v>143</v>
      </c>
      <c r="E1172" t="s">
        <v>126</v>
      </c>
      <c r="F1172" t="s">
        <v>127</v>
      </c>
      <c r="G1172" t="str">
        <f t="shared" si="72"/>
        <v>juin-2024</v>
      </c>
      <c r="H1172" t="str">
        <f t="shared" si="73"/>
        <v>04-juin</v>
      </c>
      <c r="I1172">
        <f t="shared" si="74"/>
        <v>2024</v>
      </c>
      <c r="J1172" t="str">
        <f t="shared" si="75"/>
        <v>2024-06</v>
      </c>
    </row>
    <row r="1173" spans="1:10">
      <c r="A1173" s="24" t="s">
        <v>13</v>
      </c>
      <c r="B1173" s="27">
        <v>45447</v>
      </c>
      <c r="C1173" s="25">
        <v>485.39</v>
      </c>
      <c r="D1173" s="26" t="s">
        <v>152</v>
      </c>
      <c r="E1173" t="s">
        <v>126</v>
      </c>
      <c r="F1173" t="s">
        <v>127</v>
      </c>
      <c r="G1173" t="str">
        <f t="shared" si="72"/>
        <v>juin-2024</v>
      </c>
      <c r="H1173" t="str">
        <f t="shared" si="73"/>
        <v>04-juin</v>
      </c>
      <c r="I1173">
        <f t="shared" si="74"/>
        <v>2024</v>
      </c>
      <c r="J1173" t="str">
        <f t="shared" si="75"/>
        <v>2024-06</v>
      </c>
    </row>
    <row r="1174" spans="1:10">
      <c r="A1174" s="24" t="s">
        <v>13</v>
      </c>
      <c r="B1174" s="27">
        <v>45447</v>
      </c>
      <c r="C1174" s="25">
        <v>375.96</v>
      </c>
      <c r="D1174" s="26" t="s">
        <v>134</v>
      </c>
      <c r="E1174" t="s">
        <v>126</v>
      </c>
      <c r="F1174" t="s">
        <v>127</v>
      </c>
      <c r="G1174" t="str">
        <f t="shared" si="72"/>
        <v>juin-2024</v>
      </c>
      <c r="H1174" t="str">
        <f t="shared" si="73"/>
        <v>04-juin</v>
      </c>
      <c r="I1174">
        <f t="shared" si="74"/>
        <v>2024</v>
      </c>
      <c r="J1174" t="str">
        <f t="shared" si="75"/>
        <v>2024-06</v>
      </c>
    </row>
    <row r="1175" spans="1:10">
      <c r="A1175" s="24" t="s">
        <v>13</v>
      </c>
      <c r="B1175" s="27">
        <v>45447</v>
      </c>
      <c r="C1175" s="25">
        <v>519.42999999999995</v>
      </c>
      <c r="D1175" s="26" t="s">
        <v>133</v>
      </c>
      <c r="E1175" t="s">
        <v>126</v>
      </c>
      <c r="F1175" t="s">
        <v>127</v>
      </c>
      <c r="G1175" t="str">
        <f t="shared" si="72"/>
        <v>juin-2024</v>
      </c>
      <c r="H1175" t="str">
        <f t="shared" si="73"/>
        <v>04-juin</v>
      </c>
      <c r="I1175">
        <f t="shared" si="74"/>
        <v>2024</v>
      </c>
      <c r="J1175" t="str">
        <f t="shared" si="75"/>
        <v>2024-06</v>
      </c>
    </row>
    <row r="1176" spans="1:10">
      <c r="A1176" s="24" t="s">
        <v>13</v>
      </c>
      <c r="B1176" s="27">
        <v>45447</v>
      </c>
      <c r="C1176" s="25">
        <v>206.43</v>
      </c>
      <c r="D1176" s="26" t="s">
        <v>131</v>
      </c>
      <c r="E1176" t="s">
        <v>126</v>
      </c>
      <c r="F1176" t="s">
        <v>127</v>
      </c>
      <c r="G1176" t="str">
        <f t="shared" si="72"/>
        <v>juin-2024</v>
      </c>
      <c r="H1176" t="str">
        <f t="shared" si="73"/>
        <v>04-juin</v>
      </c>
      <c r="I1176">
        <f t="shared" si="74"/>
        <v>2024</v>
      </c>
      <c r="J1176" t="str">
        <f t="shared" si="75"/>
        <v>2024-06</v>
      </c>
    </row>
    <row r="1177" spans="1:10">
      <c r="A1177" s="24" t="s">
        <v>13</v>
      </c>
      <c r="B1177" s="27">
        <v>45447</v>
      </c>
      <c r="C1177" s="25">
        <v>194.5</v>
      </c>
      <c r="D1177" s="26" t="s">
        <v>131</v>
      </c>
      <c r="E1177" t="s">
        <v>126</v>
      </c>
      <c r="F1177" t="s">
        <v>127</v>
      </c>
      <c r="G1177" t="str">
        <f t="shared" si="72"/>
        <v>juin-2024</v>
      </c>
      <c r="H1177" t="str">
        <f t="shared" si="73"/>
        <v>04-juin</v>
      </c>
      <c r="I1177">
        <f t="shared" si="74"/>
        <v>2024</v>
      </c>
      <c r="J1177" t="str">
        <f t="shared" si="75"/>
        <v>2024-06</v>
      </c>
    </row>
    <row r="1178" spans="1:10">
      <c r="A1178" s="24" t="s">
        <v>13</v>
      </c>
      <c r="B1178" s="27">
        <v>45447</v>
      </c>
      <c r="C1178" s="25">
        <v>786.58</v>
      </c>
      <c r="D1178" s="26" t="s">
        <v>132</v>
      </c>
      <c r="E1178" t="s">
        <v>126</v>
      </c>
      <c r="F1178" t="s">
        <v>127</v>
      </c>
      <c r="G1178" t="str">
        <f t="shared" si="72"/>
        <v>juin-2024</v>
      </c>
      <c r="H1178" t="str">
        <f t="shared" si="73"/>
        <v>04-juin</v>
      </c>
      <c r="I1178">
        <f t="shared" si="74"/>
        <v>2024</v>
      </c>
      <c r="J1178" t="str">
        <f t="shared" si="75"/>
        <v>2024-06</v>
      </c>
    </row>
    <row r="1179" spans="1:10">
      <c r="A1179" s="24" t="s">
        <v>13</v>
      </c>
      <c r="B1179" s="27">
        <v>45447</v>
      </c>
      <c r="C1179" s="25">
        <v>1544.8</v>
      </c>
      <c r="D1179" s="26" t="s">
        <v>150</v>
      </c>
      <c r="E1179" t="s">
        <v>126</v>
      </c>
      <c r="F1179" t="s">
        <v>127</v>
      </c>
      <c r="G1179" t="str">
        <f t="shared" si="72"/>
        <v>juin-2024</v>
      </c>
      <c r="H1179" t="str">
        <f t="shared" si="73"/>
        <v>04-juin</v>
      </c>
      <c r="I1179">
        <f t="shared" si="74"/>
        <v>2024</v>
      </c>
      <c r="J1179" t="str">
        <f t="shared" si="75"/>
        <v>2024-06</v>
      </c>
    </row>
    <row r="1180" spans="1:10">
      <c r="A1180" s="24" t="s">
        <v>13</v>
      </c>
      <c r="B1180" s="27">
        <v>45446</v>
      </c>
      <c r="C1180" s="25">
        <v>199.39</v>
      </c>
      <c r="D1180" s="26" t="s">
        <v>133</v>
      </c>
      <c r="E1180" t="s">
        <v>126</v>
      </c>
      <c r="F1180" t="s">
        <v>127</v>
      </c>
      <c r="G1180" t="str">
        <f t="shared" si="72"/>
        <v>juin-2024</v>
      </c>
      <c r="H1180" t="str">
        <f t="shared" si="73"/>
        <v>03-juin</v>
      </c>
      <c r="I1180">
        <f t="shared" si="74"/>
        <v>2024</v>
      </c>
      <c r="J1180" t="str">
        <f t="shared" si="75"/>
        <v>2024-06</v>
      </c>
    </row>
    <row r="1181" spans="1:10">
      <c r="A1181" s="24" t="s">
        <v>13</v>
      </c>
      <c r="B1181" s="27">
        <v>45446</v>
      </c>
      <c r="C1181" s="25">
        <v>203.75</v>
      </c>
      <c r="D1181" s="26" t="s">
        <v>133</v>
      </c>
      <c r="E1181" t="s">
        <v>126</v>
      </c>
      <c r="F1181" t="s">
        <v>127</v>
      </c>
      <c r="G1181" t="str">
        <f t="shared" si="72"/>
        <v>juin-2024</v>
      </c>
      <c r="H1181" t="str">
        <f t="shared" si="73"/>
        <v>03-juin</v>
      </c>
      <c r="I1181">
        <f t="shared" si="74"/>
        <v>2024</v>
      </c>
      <c r="J1181" t="str">
        <f t="shared" si="75"/>
        <v>2024-06</v>
      </c>
    </row>
    <row r="1182" spans="1:10">
      <c r="A1182" s="24" t="s">
        <v>13</v>
      </c>
      <c r="B1182" s="27">
        <v>45446</v>
      </c>
      <c r="C1182" s="25">
        <v>468.19</v>
      </c>
      <c r="D1182" s="26" t="s">
        <v>128</v>
      </c>
      <c r="E1182" t="s">
        <v>126</v>
      </c>
      <c r="F1182" t="s">
        <v>127</v>
      </c>
      <c r="G1182" t="str">
        <f t="shared" si="72"/>
        <v>juin-2024</v>
      </c>
      <c r="H1182" t="str">
        <f t="shared" si="73"/>
        <v>03-juin</v>
      </c>
      <c r="I1182">
        <f t="shared" si="74"/>
        <v>2024</v>
      </c>
      <c r="J1182" t="str">
        <f t="shared" si="75"/>
        <v>2024-06</v>
      </c>
    </row>
    <row r="1183" spans="1:10">
      <c r="A1183" s="24" t="s">
        <v>13</v>
      </c>
      <c r="B1183" s="27">
        <v>45446</v>
      </c>
      <c r="C1183" s="25">
        <v>98.34</v>
      </c>
      <c r="D1183" s="26" t="s">
        <v>129</v>
      </c>
      <c r="E1183" t="s">
        <v>126</v>
      </c>
      <c r="F1183" t="s">
        <v>127</v>
      </c>
      <c r="G1183" t="str">
        <f t="shared" si="72"/>
        <v>juin-2024</v>
      </c>
      <c r="H1183" t="str">
        <f t="shared" si="73"/>
        <v>03-juin</v>
      </c>
      <c r="I1183">
        <f t="shared" si="74"/>
        <v>2024</v>
      </c>
      <c r="J1183" t="str">
        <f t="shared" si="75"/>
        <v>2024-06</v>
      </c>
    </row>
    <row r="1184" spans="1:10">
      <c r="A1184" s="24" t="s">
        <v>13</v>
      </c>
      <c r="B1184" s="27">
        <v>45446</v>
      </c>
      <c r="C1184" s="25">
        <v>793.75</v>
      </c>
      <c r="D1184" s="26" t="s">
        <v>137</v>
      </c>
      <c r="E1184" t="s">
        <v>126</v>
      </c>
      <c r="F1184" t="s">
        <v>127</v>
      </c>
      <c r="G1184" t="str">
        <f t="shared" si="72"/>
        <v>juin-2024</v>
      </c>
      <c r="H1184" t="str">
        <f t="shared" si="73"/>
        <v>03-juin</v>
      </c>
      <c r="I1184">
        <f t="shared" si="74"/>
        <v>2024</v>
      </c>
      <c r="J1184" t="str">
        <f t="shared" si="75"/>
        <v>2024-06</v>
      </c>
    </row>
    <row r="1185" spans="1:10">
      <c r="A1185" s="24" t="s">
        <v>13</v>
      </c>
      <c r="B1185" s="27">
        <v>45446</v>
      </c>
      <c r="C1185" s="25">
        <v>318.55</v>
      </c>
      <c r="D1185" s="26" t="s">
        <v>136</v>
      </c>
      <c r="E1185" t="s">
        <v>126</v>
      </c>
      <c r="F1185" t="s">
        <v>127</v>
      </c>
      <c r="G1185" t="str">
        <f t="shared" si="72"/>
        <v>juin-2024</v>
      </c>
      <c r="H1185" t="str">
        <f t="shared" si="73"/>
        <v>03-juin</v>
      </c>
      <c r="I1185">
        <f t="shared" si="74"/>
        <v>2024</v>
      </c>
      <c r="J1185" t="str">
        <f t="shared" si="75"/>
        <v>2024-06</v>
      </c>
    </row>
    <row r="1186" spans="1:10">
      <c r="A1186" s="24" t="s">
        <v>13</v>
      </c>
      <c r="B1186" s="27">
        <v>45444</v>
      </c>
      <c r="C1186" s="25">
        <v>1342.96</v>
      </c>
      <c r="D1186" s="26" t="s">
        <v>133</v>
      </c>
      <c r="E1186" t="s">
        <v>126</v>
      </c>
      <c r="F1186" t="s">
        <v>127</v>
      </c>
      <c r="G1186" t="str">
        <f t="shared" si="72"/>
        <v>juin-2024</v>
      </c>
      <c r="H1186" t="str">
        <f t="shared" si="73"/>
        <v>01-juin</v>
      </c>
      <c r="I1186">
        <f t="shared" si="74"/>
        <v>2024</v>
      </c>
      <c r="J1186" t="str">
        <f t="shared" si="75"/>
        <v>2024-06</v>
      </c>
    </row>
    <row r="1187" spans="1:10">
      <c r="A1187" s="24" t="s">
        <v>13</v>
      </c>
      <c r="B1187" s="27">
        <v>45444</v>
      </c>
      <c r="C1187" s="25">
        <v>1245.06</v>
      </c>
      <c r="D1187" s="26" t="s">
        <v>131</v>
      </c>
      <c r="E1187" t="s">
        <v>126</v>
      </c>
      <c r="F1187" t="s">
        <v>127</v>
      </c>
      <c r="G1187" t="str">
        <f t="shared" si="72"/>
        <v>juin-2024</v>
      </c>
      <c r="H1187" t="str">
        <f t="shared" si="73"/>
        <v>01-juin</v>
      </c>
      <c r="I1187">
        <f t="shared" si="74"/>
        <v>2024</v>
      </c>
      <c r="J1187" t="str">
        <f t="shared" si="75"/>
        <v>2024-06</v>
      </c>
    </row>
    <row r="1188" spans="1:10">
      <c r="A1188" s="24" t="s">
        <v>13</v>
      </c>
      <c r="B1188" s="27">
        <v>45444</v>
      </c>
      <c r="C1188" s="25">
        <v>648.51</v>
      </c>
      <c r="D1188" s="26" t="s">
        <v>132</v>
      </c>
      <c r="E1188" t="s">
        <v>126</v>
      </c>
      <c r="F1188" t="s">
        <v>127</v>
      </c>
      <c r="G1188" t="str">
        <f t="shared" si="72"/>
        <v>juin-2024</v>
      </c>
      <c r="H1188" t="str">
        <f t="shared" si="73"/>
        <v>01-juin</v>
      </c>
      <c r="I1188">
        <f t="shared" si="74"/>
        <v>2024</v>
      </c>
      <c r="J1188" t="str">
        <f t="shared" si="75"/>
        <v>2024-06</v>
      </c>
    </row>
    <row r="1189" spans="1:10">
      <c r="A1189" s="24" t="s">
        <v>13</v>
      </c>
      <c r="B1189" s="27">
        <v>45443</v>
      </c>
      <c r="C1189" s="25">
        <v>612.34</v>
      </c>
      <c r="D1189" s="26" t="s">
        <v>149</v>
      </c>
      <c r="E1189" t="s">
        <v>126</v>
      </c>
      <c r="F1189" t="s">
        <v>127</v>
      </c>
      <c r="G1189" t="str">
        <f t="shared" si="72"/>
        <v>mai-2024</v>
      </c>
      <c r="H1189" t="str">
        <f t="shared" si="73"/>
        <v>31-mai</v>
      </c>
      <c r="I1189">
        <f t="shared" si="74"/>
        <v>2024</v>
      </c>
      <c r="J1189" t="str">
        <f t="shared" si="75"/>
        <v>2024-05</v>
      </c>
    </row>
    <row r="1190" spans="1:10">
      <c r="A1190" s="24" t="s">
        <v>13</v>
      </c>
      <c r="B1190" s="27">
        <v>45443</v>
      </c>
      <c r="C1190" s="25">
        <v>204.35</v>
      </c>
      <c r="D1190" s="26" t="s">
        <v>133</v>
      </c>
      <c r="E1190" t="s">
        <v>126</v>
      </c>
      <c r="F1190" t="s">
        <v>127</v>
      </c>
      <c r="G1190" t="str">
        <f t="shared" si="72"/>
        <v>mai-2024</v>
      </c>
      <c r="H1190" t="str">
        <f t="shared" si="73"/>
        <v>31-mai</v>
      </c>
      <c r="I1190">
        <f t="shared" si="74"/>
        <v>2024</v>
      </c>
      <c r="J1190" t="str">
        <f t="shared" si="75"/>
        <v>2024-05</v>
      </c>
    </row>
    <row r="1191" spans="1:10">
      <c r="A1191" s="24" t="s">
        <v>13</v>
      </c>
      <c r="B1191" s="27">
        <v>45443</v>
      </c>
      <c r="C1191" s="25">
        <v>702.11</v>
      </c>
      <c r="D1191" s="26" t="s">
        <v>132</v>
      </c>
      <c r="E1191" t="s">
        <v>126</v>
      </c>
      <c r="F1191" t="s">
        <v>127</v>
      </c>
      <c r="G1191" t="str">
        <f t="shared" si="72"/>
        <v>mai-2024</v>
      </c>
      <c r="H1191" t="str">
        <f t="shared" si="73"/>
        <v>31-mai</v>
      </c>
      <c r="I1191">
        <f t="shared" si="74"/>
        <v>2024</v>
      </c>
      <c r="J1191" t="str">
        <f t="shared" si="75"/>
        <v>2024-05</v>
      </c>
    </row>
    <row r="1192" spans="1:10">
      <c r="A1192" s="24" t="s">
        <v>13</v>
      </c>
      <c r="B1192" s="27">
        <v>45442</v>
      </c>
      <c r="C1192" s="25">
        <v>553.97</v>
      </c>
      <c r="D1192" s="26" t="s">
        <v>152</v>
      </c>
      <c r="E1192" t="s">
        <v>126</v>
      </c>
      <c r="F1192" t="s">
        <v>127</v>
      </c>
      <c r="G1192" t="str">
        <f t="shared" si="72"/>
        <v>mai-2024</v>
      </c>
      <c r="H1192" t="str">
        <f t="shared" si="73"/>
        <v>30-mai</v>
      </c>
      <c r="I1192">
        <f t="shared" si="74"/>
        <v>2024</v>
      </c>
      <c r="J1192" t="str">
        <f t="shared" si="75"/>
        <v>2024-05</v>
      </c>
    </row>
    <row r="1193" spans="1:10">
      <c r="A1193" s="24" t="s">
        <v>13</v>
      </c>
      <c r="B1193" s="27">
        <v>45442</v>
      </c>
      <c r="C1193" s="25">
        <v>731.21</v>
      </c>
      <c r="D1193" s="26" t="s">
        <v>134</v>
      </c>
      <c r="E1193" t="s">
        <v>126</v>
      </c>
      <c r="F1193" t="s">
        <v>127</v>
      </c>
      <c r="G1193" t="str">
        <f t="shared" si="72"/>
        <v>mai-2024</v>
      </c>
      <c r="H1193" t="str">
        <f t="shared" si="73"/>
        <v>30-mai</v>
      </c>
      <c r="I1193">
        <f t="shared" si="74"/>
        <v>2024</v>
      </c>
      <c r="J1193" t="str">
        <f t="shared" si="75"/>
        <v>2024-05</v>
      </c>
    </row>
    <row r="1194" spans="1:10">
      <c r="A1194" s="24" t="s">
        <v>13</v>
      </c>
      <c r="B1194" s="27">
        <v>45442</v>
      </c>
      <c r="C1194" s="25">
        <v>571.45000000000005</v>
      </c>
      <c r="D1194" s="26" t="s">
        <v>133</v>
      </c>
      <c r="E1194" t="s">
        <v>126</v>
      </c>
      <c r="F1194" t="s">
        <v>127</v>
      </c>
      <c r="G1194" t="str">
        <f t="shared" si="72"/>
        <v>mai-2024</v>
      </c>
      <c r="H1194" t="str">
        <f t="shared" si="73"/>
        <v>30-mai</v>
      </c>
      <c r="I1194">
        <f t="shared" si="74"/>
        <v>2024</v>
      </c>
      <c r="J1194" t="str">
        <f t="shared" si="75"/>
        <v>2024-05</v>
      </c>
    </row>
    <row r="1195" spans="1:10">
      <c r="A1195" s="24" t="s">
        <v>13</v>
      </c>
      <c r="B1195" s="27">
        <v>45442</v>
      </c>
      <c r="C1195" s="25">
        <v>211.73</v>
      </c>
      <c r="D1195" s="26" t="s">
        <v>131</v>
      </c>
      <c r="E1195" t="s">
        <v>126</v>
      </c>
      <c r="F1195" t="s">
        <v>127</v>
      </c>
      <c r="G1195" t="str">
        <f t="shared" si="72"/>
        <v>mai-2024</v>
      </c>
      <c r="H1195" t="str">
        <f t="shared" si="73"/>
        <v>30-mai</v>
      </c>
      <c r="I1195">
        <f t="shared" si="74"/>
        <v>2024</v>
      </c>
      <c r="J1195" t="str">
        <f t="shared" si="75"/>
        <v>2024-05</v>
      </c>
    </row>
    <row r="1196" spans="1:10">
      <c r="A1196" s="24" t="s">
        <v>13</v>
      </c>
      <c r="B1196" s="27">
        <v>45442</v>
      </c>
      <c r="C1196" s="25">
        <v>505.04</v>
      </c>
      <c r="D1196" s="26" t="s">
        <v>144</v>
      </c>
      <c r="E1196" t="s">
        <v>126</v>
      </c>
      <c r="F1196" t="s">
        <v>127</v>
      </c>
      <c r="G1196" t="str">
        <f t="shared" si="72"/>
        <v>mai-2024</v>
      </c>
      <c r="H1196" t="str">
        <f t="shared" si="73"/>
        <v>30-mai</v>
      </c>
      <c r="I1196">
        <f t="shared" si="74"/>
        <v>2024</v>
      </c>
      <c r="J1196" t="str">
        <f t="shared" si="75"/>
        <v>2024-05</v>
      </c>
    </row>
    <row r="1197" spans="1:10">
      <c r="A1197" s="24" t="s">
        <v>13</v>
      </c>
      <c r="B1197" s="27">
        <v>45442</v>
      </c>
      <c r="C1197" s="25">
        <v>366.1</v>
      </c>
      <c r="D1197" s="26" t="s">
        <v>129</v>
      </c>
      <c r="E1197" t="s">
        <v>126</v>
      </c>
      <c r="F1197" t="s">
        <v>127</v>
      </c>
      <c r="G1197" t="str">
        <f t="shared" si="72"/>
        <v>mai-2024</v>
      </c>
      <c r="H1197" t="str">
        <f t="shared" si="73"/>
        <v>30-mai</v>
      </c>
      <c r="I1197">
        <f t="shared" si="74"/>
        <v>2024</v>
      </c>
      <c r="J1197" t="str">
        <f t="shared" si="75"/>
        <v>2024-05</v>
      </c>
    </row>
    <row r="1198" spans="1:10">
      <c r="A1198" s="24" t="s">
        <v>13</v>
      </c>
      <c r="B1198" s="27">
        <v>45442</v>
      </c>
      <c r="C1198" s="25">
        <v>846.53</v>
      </c>
      <c r="D1198" s="26" t="s">
        <v>132</v>
      </c>
      <c r="E1198" t="s">
        <v>126</v>
      </c>
      <c r="F1198" t="s">
        <v>127</v>
      </c>
      <c r="G1198" t="str">
        <f t="shared" si="72"/>
        <v>mai-2024</v>
      </c>
      <c r="H1198" t="str">
        <f t="shared" si="73"/>
        <v>30-mai</v>
      </c>
      <c r="I1198">
        <f t="shared" si="74"/>
        <v>2024</v>
      </c>
      <c r="J1198" t="str">
        <f t="shared" si="75"/>
        <v>2024-05</v>
      </c>
    </row>
    <row r="1199" spans="1:10">
      <c r="A1199" s="24" t="s">
        <v>13</v>
      </c>
      <c r="B1199" s="27">
        <v>45441</v>
      </c>
      <c r="C1199" s="25">
        <v>333.85</v>
      </c>
      <c r="D1199" s="26" t="s">
        <v>133</v>
      </c>
      <c r="E1199" t="s">
        <v>126</v>
      </c>
      <c r="F1199" t="s">
        <v>127</v>
      </c>
      <c r="G1199" t="str">
        <f t="shared" si="72"/>
        <v>mai-2024</v>
      </c>
      <c r="H1199" t="str">
        <f t="shared" si="73"/>
        <v>29-mai</v>
      </c>
      <c r="I1199">
        <f t="shared" si="74"/>
        <v>2024</v>
      </c>
      <c r="J1199" t="str">
        <f t="shared" si="75"/>
        <v>2024-05</v>
      </c>
    </row>
    <row r="1200" spans="1:10">
      <c r="A1200" s="24" t="s">
        <v>13</v>
      </c>
      <c r="B1200" s="27">
        <v>45441</v>
      </c>
      <c r="C1200" s="25">
        <v>92.64</v>
      </c>
      <c r="D1200" s="26" t="s">
        <v>132</v>
      </c>
      <c r="E1200" t="s">
        <v>126</v>
      </c>
      <c r="F1200" t="s">
        <v>127</v>
      </c>
      <c r="G1200" t="str">
        <f t="shared" si="72"/>
        <v>mai-2024</v>
      </c>
      <c r="H1200" t="str">
        <f t="shared" si="73"/>
        <v>29-mai</v>
      </c>
      <c r="I1200">
        <f t="shared" si="74"/>
        <v>2024</v>
      </c>
      <c r="J1200" t="str">
        <f t="shared" si="75"/>
        <v>2024-05</v>
      </c>
    </row>
    <row r="1201" spans="1:10">
      <c r="A1201" s="24" t="s">
        <v>13</v>
      </c>
      <c r="B1201" s="27">
        <v>45440</v>
      </c>
      <c r="C1201" s="25">
        <v>2900</v>
      </c>
      <c r="D1201" s="26" t="s">
        <v>141</v>
      </c>
      <c r="E1201" t="s">
        <v>126</v>
      </c>
      <c r="F1201" t="s">
        <v>127</v>
      </c>
      <c r="G1201" t="str">
        <f t="shared" si="72"/>
        <v>mai-2024</v>
      </c>
      <c r="H1201" t="str">
        <f t="shared" si="73"/>
        <v>28-mai</v>
      </c>
      <c r="I1201">
        <f t="shared" si="74"/>
        <v>2024</v>
      </c>
      <c r="J1201" t="str">
        <f t="shared" si="75"/>
        <v>2024-05</v>
      </c>
    </row>
    <row r="1202" spans="1:10">
      <c r="A1202" s="24" t="s">
        <v>13</v>
      </c>
      <c r="B1202" s="27">
        <v>45440</v>
      </c>
      <c r="C1202" s="25">
        <v>692.29</v>
      </c>
      <c r="D1202" s="26" t="s">
        <v>133</v>
      </c>
      <c r="E1202" t="s">
        <v>126</v>
      </c>
      <c r="F1202" t="s">
        <v>127</v>
      </c>
      <c r="G1202" t="str">
        <f t="shared" si="72"/>
        <v>mai-2024</v>
      </c>
      <c r="H1202" t="str">
        <f t="shared" si="73"/>
        <v>28-mai</v>
      </c>
      <c r="I1202">
        <f t="shared" si="74"/>
        <v>2024</v>
      </c>
      <c r="J1202" t="str">
        <f t="shared" si="75"/>
        <v>2024-05</v>
      </c>
    </row>
    <row r="1203" spans="1:10">
      <c r="A1203" s="24" t="s">
        <v>13</v>
      </c>
      <c r="B1203" s="27">
        <v>45440</v>
      </c>
      <c r="C1203" s="25">
        <v>441.62</v>
      </c>
      <c r="D1203" s="26" t="s">
        <v>131</v>
      </c>
      <c r="E1203" t="s">
        <v>126</v>
      </c>
      <c r="F1203" t="s">
        <v>127</v>
      </c>
      <c r="G1203" t="str">
        <f t="shared" si="72"/>
        <v>mai-2024</v>
      </c>
      <c r="H1203" t="str">
        <f t="shared" si="73"/>
        <v>28-mai</v>
      </c>
      <c r="I1203">
        <f t="shared" si="74"/>
        <v>2024</v>
      </c>
      <c r="J1203" t="str">
        <f t="shared" si="75"/>
        <v>2024-05</v>
      </c>
    </row>
    <row r="1204" spans="1:10">
      <c r="A1204" s="24" t="s">
        <v>13</v>
      </c>
      <c r="B1204" s="27">
        <v>45440</v>
      </c>
      <c r="C1204" s="25">
        <v>757.22</v>
      </c>
      <c r="D1204" s="26" t="s">
        <v>132</v>
      </c>
      <c r="E1204" t="s">
        <v>126</v>
      </c>
      <c r="F1204" t="s">
        <v>127</v>
      </c>
      <c r="G1204" t="str">
        <f t="shared" si="72"/>
        <v>mai-2024</v>
      </c>
      <c r="H1204" t="str">
        <f t="shared" si="73"/>
        <v>28-mai</v>
      </c>
      <c r="I1204">
        <f t="shared" si="74"/>
        <v>2024</v>
      </c>
      <c r="J1204" t="str">
        <f t="shared" si="75"/>
        <v>2024-05</v>
      </c>
    </row>
    <row r="1205" spans="1:10">
      <c r="A1205" s="24" t="s">
        <v>13</v>
      </c>
      <c r="B1205" s="27">
        <v>45439</v>
      </c>
      <c r="C1205" s="25">
        <v>406.61</v>
      </c>
      <c r="D1205" s="26" t="s">
        <v>152</v>
      </c>
      <c r="E1205" t="s">
        <v>126</v>
      </c>
      <c r="F1205" t="s">
        <v>127</v>
      </c>
      <c r="G1205" t="str">
        <f t="shared" si="72"/>
        <v>mai-2024</v>
      </c>
      <c r="H1205" t="str">
        <f t="shared" si="73"/>
        <v>27-mai</v>
      </c>
      <c r="I1205">
        <f t="shared" si="74"/>
        <v>2024</v>
      </c>
      <c r="J1205" t="str">
        <f t="shared" si="75"/>
        <v>2024-05</v>
      </c>
    </row>
    <row r="1206" spans="1:10">
      <c r="A1206" s="24" t="s">
        <v>13</v>
      </c>
      <c r="B1206" s="27">
        <v>45439</v>
      </c>
      <c r="C1206" s="25">
        <v>81.5</v>
      </c>
      <c r="D1206" s="26" t="s">
        <v>133</v>
      </c>
      <c r="E1206" t="s">
        <v>126</v>
      </c>
      <c r="F1206" t="s">
        <v>127</v>
      </c>
      <c r="G1206" t="str">
        <f t="shared" si="72"/>
        <v>mai-2024</v>
      </c>
      <c r="H1206" t="str">
        <f t="shared" si="73"/>
        <v>27-mai</v>
      </c>
      <c r="I1206">
        <f t="shared" si="74"/>
        <v>2024</v>
      </c>
      <c r="J1206" t="str">
        <f t="shared" si="75"/>
        <v>2024-05</v>
      </c>
    </row>
    <row r="1207" spans="1:10">
      <c r="A1207" s="24" t="s">
        <v>13</v>
      </c>
      <c r="B1207" s="27">
        <v>45439</v>
      </c>
      <c r="C1207" s="25">
        <v>689.97</v>
      </c>
      <c r="D1207" s="26" t="s">
        <v>128</v>
      </c>
      <c r="E1207" t="s">
        <v>126</v>
      </c>
      <c r="F1207" t="s">
        <v>127</v>
      </c>
      <c r="G1207" t="str">
        <f t="shared" si="72"/>
        <v>mai-2024</v>
      </c>
      <c r="H1207" t="str">
        <f t="shared" si="73"/>
        <v>27-mai</v>
      </c>
      <c r="I1207">
        <f t="shared" si="74"/>
        <v>2024</v>
      </c>
      <c r="J1207" t="str">
        <f t="shared" si="75"/>
        <v>2024-05</v>
      </c>
    </row>
    <row r="1208" spans="1:10">
      <c r="A1208" s="24" t="s">
        <v>13</v>
      </c>
      <c r="B1208" s="27">
        <v>45439</v>
      </c>
      <c r="C1208" s="25">
        <v>623.36</v>
      </c>
      <c r="D1208" s="26" t="s">
        <v>132</v>
      </c>
      <c r="E1208" t="s">
        <v>126</v>
      </c>
      <c r="F1208" t="s">
        <v>127</v>
      </c>
      <c r="G1208" t="str">
        <f t="shared" si="72"/>
        <v>mai-2024</v>
      </c>
      <c r="H1208" t="str">
        <f t="shared" si="73"/>
        <v>27-mai</v>
      </c>
      <c r="I1208">
        <f t="shared" si="74"/>
        <v>2024</v>
      </c>
      <c r="J1208" t="str">
        <f t="shared" si="75"/>
        <v>2024-05</v>
      </c>
    </row>
    <row r="1209" spans="1:10">
      <c r="A1209" s="24" t="s">
        <v>13</v>
      </c>
      <c r="B1209" s="27">
        <v>45439</v>
      </c>
      <c r="C1209" s="25">
        <v>403</v>
      </c>
      <c r="D1209" s="26" t="s">
        <v>137</v>
      </c>
      <c r="E1209" t="s">
        <v>126</v>
      </c>
      <c r="F1209" t="s">
        <v>127</v>
      </c>
      <c r="G1209" t="str">
        <f t="shared" si="72"/>
        <v>mai-2024</v>
      </c>
      <c r="H1209" t="str">
        <f t="shared" si="73"/>
        <v>27-mai</v>
      </c>
      <c r="I1209">
        <f t="shared" si="74"/>
        <v>2024</v>
      </c>
      <c r="J1209" t="str">
        <f t="shared" si="75"/>
        <v>2024-05</v>
      </c>
    </row>
    <row r="1210" spans="1:10">
      <c r="A1210" s="24" t="s">
        <v>13</v>
      </c>
      <c r="B1210" s="27">
        <v>45438</v>
      </c>
      <c r="C1210" s="25">
        <v>877.19</v>
      </c>
      <c r="D1210" s="26" t="s">
        <v>133</v>
      </c>
      <c r="E1210" t="s">
        <v>126</v>
      </c>
      <c r="F1210" t="s">
        <v>127</v>
      </c>
      <c r="G1210" t="str">
        <f t="shared" si="72"/>
        <v>mai-2024</v>
      </c>
      <c r="H1210" t="str">
        <f t="shared" si="73"/>
        <v>26-mai</v>
      </c>
      <c r="I1210">
        <f t="shared" si="74"/>
        <v>2024</v>
      </c>
      <c r="J1210" t="str">
        <f t="shared" si="75"/>
        <v>2024-05</v>
      </c>
    </row>
    <row r="1211" spans="1:10">
      <c r="A1211" s="24" t="s">
        <v>13</v>
      </c>
      <c r="B1211" s="27">
        <v>45436</v>
      </c>
      <c r="C1211" s="25">
        <v>534.66999999999996</v>
      </c>
      <c r="D1211" s="26" t="s">
        <v>134</v>
      </c>
      <c r="E1211" t="s">
        <v>126</v>
      </c>
      <c r="F1211" t="s">
        <v>127</v>
      </c>
      <c r="G1211" t="str">
        <f t="shared" si="72"/>
        <v>mai-2024</v>
      </c>
      <c r="H1211" t="str">
        <f t="shared" si="73"/>
        <v>24-mai</v>
      </c>
      <c r="I1211">
        <f t="shared" si="74"/>
        <v>2024</v>
      </c>
      <c r="J1211" t="str">
        <f t="shared" si="75"/>
        <v>2024-05</v>
      </c>
    </row>
    <row r="1212" spans="1:10">
      <c r="A1212" s="24" t="s">
        <v>13</v>
      </c>
      <c r="B1212" s="27">
        <v>45436</v>
      </c>
      <c r="C1212" s="25">
        <v>295.89999999999998</v>
      </c>
      <c r="D1212" s="26" t="s">
        <v>133</v>
      </c>
      <c r="E1212" t="s">
        <v>126</v>
      </c>
      <c r="F1212" t="s">
        <v>127</v>
      </c>
      <c r="G1212" t="str">
        <f t="shared" si="72"/>
        <v>mai-2024</v>
      </c>
      <c r="H1212" t="str">
        <f t="shared" si="73"/>
        <v>24-mai</v>
      </c>
      <c r="I1212">
        <f t="shared" si="74"/>
        <v>2024</v>
      </c>
      <c r="J1212" t="str">
        <f t="shared" si="75"/>
        <v>2024-05</v>
      </c>
    </row>
    <row r="1213" spans="1:10">
      <c r="A1213" s="24" t="s">
        <v>13</v>
      </c>
      <c r="B1213" s="27">
        <v>45436</v>
      </c>
      <c r="C1213" s="25">
        <v>363.46</v>
      </c>
      <c r="D1213" s="26" t="s">
        <v>131</v>
      </c>
      <c r="E1213" t="s">
        <v>126</v>
      </c>
      <c r="F1213" t="s">
        <v>127</v>
      </c>
      <c r="G1213" t="str">
        <f t="shared" si="72"/>
        <v>mai-2024</v>
      </c>
      <c r="H1213" t="str">
        <f t="shared" si="73"/>
        <v>24-mai</v>
      </c>
      <c r="I1213">
        <f t="shared" si="74"/>
        <v>2024</v>
      </c>
      <c r="J1213" t="str">
        <f t="shared" si="75"/>
        <v>2024-05</v>
      </c>
    </row>
    <row r="1214" spans="1:10">
      <c r="A1214" s="24" t="s">
        <v>13</v>
      </c>
      <c r="B1214" s="27">
        <v>45436</v>
      </c>
      <c r="C1214" s="25">
        <v>363.46</v>
      </c>
      <c r="D1214" s="26" t="s">
        <v>131</v>
      </c>
      <c r="E1214" t="s">
        <v>126</v>
      </c>
      <c r="F1214" t="s">
        <v>127</v>
      </c>
      <c r="G1214" t="str">
        <f t="shared" si="72"/>
        <v>mai-2024</v>
      </c>
      <c r="H1214" t="str">
        <f t="shared" si="73"/>
        <v>24-mai</v>
      </c>
      <c r="I1214">
        <f t="shared" si="74"/>
        <v>2024</v>
      </c>
      <c r="J1214" t="str">
        <f t="shared" si="75"/>
        <v>2024-05</v>
      </c>
    </row>
    <row r="1215" spans="1:10">
      <c r="A1215" s="24" t="s">
        <v>13</v>
      </c>
      <c r="B1215" s="27">
        <v>45436</v>
      </c>
      <c r="C1215" s="25">
        <v>707.94</v>
      </c>
      <c r="D1215" s="26" t="s">
        <v>129</v>
      </c>
      <c r="E1215" t="s">
        <v>126</v>
      </c>
      <c r="F1215" t="s">
        <v>127</v>
      </c>
      <c r="G1215" t="str">
        <f t="shared" si="72"/>
        <v>mai-2024</v>
      </c>
      <c r="H1215" t="str">
        <f t="shared" si="73"/>
        <v>24-mai</v>
      </c>
      <c r="I1215">
        <f t="shared" si="74"/>
        <v>2024</v>
      </c>
      <c r="J1215" t="str">
        <f t="shared" si="75"/>
        <v>2024-05</v>
      </c>
    </row>
    <row r="1216" spans="1:10">
      <c r="A1216" s="24" t="s">
        <v>13</v>
      </c>
      <c r="B1216" s="27">
        <v>45436</v>
      </c>
      <c r="C1216" s="25">
        <v>170.56</v>
      </c>
      <c r="D1216" s="26" t="s">
        <v>132</v>
      </c>
      <c r="E1216" t="s">
        <v>126</v>
      </c>
      <c r="F1216" t="s">
        <v>127</v>
      </c>
      <c r="G1216" t="str">
        <f t="shared" si="72"/>
        <v>mai-2024</v>
      </c>
      <c r="H1216" t="str">
        <f t="shared" si="73"/>
        <v>24-mai</v>
      </c>
      <c r="I1216">
        <f t="shared" si="74"/>
        <v>2024</v>
      </c>
      <c r="J1216" t="str">
        <f t="shared" si="75"/>
        <v>2024-05</v>
      </c>
    </row>
    <row r="1217" spans="1:10">
      <c r="A1217" s="24" t="s">
        <v>13</v>
      </c>
      <c r="B1217" s="27">
        <v>45436</v>
      </c>
      <c r="C1217" s="25">
        <v>603.47</v>
      </c>
      <c r="D1217" s="26" t="s">
        <v>130</v>
      </c>
      <c r="E1217" t="s">
        <v>126</v>
      </c>
      <c r="F1217" t="s">
        <v>127</v>
      </c>
      <c r="G1217" t="str">
        <f t="shared" si="72"/>
        <v>mai-2024</v>
      </c>
      <c r="H1217" t="str">
        <f t="shared" si="73"/>
        <v>24-mai</v>
      </c>
      <c r="I1217">
        <f t="shared" si="74"/>
        <v>2024</v>
      </c>
      <c r="J1217" t="str">
        <f t="shared" si="75"/>
        <v>2024-05</v>
      </c>
    </row>
    <row r="1218" spans="1:10">
      <c r="A1218" s="24" t="s">
        <v>13</v>
      </c>
      <c r="B1218" s="27">
        <v>45435</v>
      </c>
      <c r="C1218" s="25">
        <v>886.17</v>
      </c>
      <c r="D1218" s="26" t="s">
        <v>143</v>
      </c>
      <c r="E1218" t="s">
        <v>126</v>
      </c>
      <c r="F1218" t="s">
        <v>127</v>
      </c>
      <c r="G1218" t="str">
        <f t="shared" ref="G1218:G1281" si="76">TEXT(B1218,"mmm-aaaa")</f>
        <v>mai-2024</v>
      </c>
      <c r="H1218" t="str">
        <f t="shared" ref="H1218:H1281" si="77">TEXT(B1218,"jj-mmm")</f>
        <v>23-mai</v>
      </c>
      <c r="I1218">
        <f t="shared" ref="I1218:I1281" si="78">YEAR(B1218)</f>
        <v>2024</v>
      </c>
      <c r="J1218" t="str">
        <f t="shared" ref="J1218:J1281" si="79">TEXT(B1218,"aaaa-mm")</f>
        <v>2024-05</v>
      </c>
    </row>
    <row r="1219" spans="1:10">
      <c r="A1219" s="24" t="s">
        <v>13</v>
      </c>
      <c r="B1219" s="27">
        <v>45435</v>
      </c>
      <c r="C1219" s="25">
        <v>174.82</v>
      </c>
      <c r="D1219" s="26" t="s">
        <v>134</v>
      </c>
      <c r="E1219" t="s">
        <v>126</v>
      </c>
      <c r="F1219" t="s">
        <v>127</v>
      </c>
      <c r="G1219" t="str">
        <f t="shared" si="76"/>
        <v>mai-2024</v>
      </c>
      <c r="H1219" t="str">
        <f t="shared" si="77"/>
        <v>23-mai</v>
      </c>
      <c r="I1219">
        <f t="shared" si="78"/>
        <v>2024</v>
      </c>
      <c r="J1219" t="str">
        <f t="shared" si="79"/>
        <v>2024-05</v>
      </c>
    </row>
    <row r="1220" spans="1:10">
      <c r="A1220" s="24" t="s">
        <v>13</v>
      </c>
      <c r="B1220" s="27">
        <v>45435</v>
      </c>
      <c r="C1220" s="25">
        <v>585.34</v>
      </c>
      <c r="D1220" s="26" t="s">
        <v>133</v>
      </c>
      <c r="E1220" t="s">
        <v>126</v>
      </c>
      <c r="F1220" t="s">
        <v>127</v>
      </c>
      <c r="G1220" t="str">
        <f t="shared" si="76"/>
        <v>mai-2024</v>
      </c>
      <c r="H1220" t="str">
        <f t="shared" si="77"/>
        <v>23-mai</v>
      </c>
      <c r="I1220">
        <f t="shared" si="78"/>
        <v>2024</v>
      </c>
      <c r="J1220" t="str">
        <f t="shared" si="79"/>
        <v>2024-05</v>
      </c>
    </row>
    <row r="1221" spans="1:10">
      <c r="A1221" s="24" t="s">
        <v>13</v>
      </c>
      <c r="B1221" s="27">
        <v>45435</v>
      </c>
      <c r="C1221" s="25">
        <v>229.53</v>
      </c>
      <c r="D1221" s="26" t="s">
        <v>132</v>
      </c>
      <c r="E1221" t="s">
        <v>126</v>
      </c>
      <c r="F1221" t="s">
        <v>127</v>
      </c>
      <c r="G1221" t="str">
        <f t="shared" si="76"/>
        <v>mai-2024</v>
      </c>
      <c r="H1221" t="str">
        <f t="shared" si="77"/>
        <v>23-mai</v>
      </c>
      <c r="I1221">
        <f t="shared" si="78"/>
        <v>2024</v>
      </c>
      <c r="J1221" t="str">
        <f t="shared" si="79"/>
        <v>2024-05</v>
      </c>
    </row>
    <row r="1222" spans="1:10">
      <c r="A1222" s="24" t="s">
        <v>13</v>
      </c>
      <c r="B1222" s="27">
        <v>45434</v>
      </c>
      <c r="C1222" s="25">
        <v>1069.74</v>
      </c>
      <c r="D1222" s="26" t="s">
        <v>134</v>
      </c>
      <c r="E1222" t="s">
        <v>126</v>
      </c>
      <c r="F1222" t="s">
        <v>127</v>
      </c>
      <c r="G1222" t="str">
        <f t="shared" si="76"/>
        <v>mai-2024</v>
      </c>
      <c r="H1222" t="str">
        <f t="shared" si="77"/>
        <v>22-mai</v>
      </c>
      <c r="I1222">
        <f t="shared" si="78"/>
        <v>2024</v>
      </c>
      <c r="J1222" t="str">
        <f t="shared" si="79"/>
        <v>2024-05</v>
      </c>
    </row>
    <row r="1223" spans="1:10">
      <c r="A1223" s="24" t="s">
        <v>13</v>
      </c>
      <c r="B1223" s="27">
        <v>45434</v>
      </c>
      <c r="C1223" s="25">
        <v>377.65</v>
      </c>
      <c r="D1223" s="26" t="s">
        <v>152</v>
      </c>
      <c r="E1223" t="s">
        <v>126</v>
      </c>
      <c r="F1223" t="s">
        <v>127</v>
      </c>
      <c r="G1223" t="str">
        <f t="shared" si="76"/>
        <v>mai-2024</v>
      </c>
      <c r="H1223" t="str">
        <f t="shared" si="77"/>
        <v>22-mai</v>
      </c>
      <c r="I1223">
        <f t="shared" si="78"/>
        <v>2024</v>
      </c>
      <c r="J1223" t="str">
        <f t="shared" si="79"/>
        <v>2024-05</v>
      </c>
    </row>
    <row r="1224" spans="1:10">
      <c r="A1224" s="24" t="s">
        <v>13</v>
      </c>
      <c r="B1224" s="27">
        <v>45434</v>
      </c>
      <c r="C1224" s="25">
        <v>1120.55</v>
      </c>
      <c r="D1224" s="26" t="s">
        <v>133</v>
      </c>
      <c r="E1224" t="s">
        <v>126</v>
      </c>
      <c r="F1224" t="s">
        <v>127</v>
      </c>
      <c r="G1224" t="str">
        <f t="shared" si="76"/>
        <v>mai-2024</v>
      </c>
      <c r="H1224" t="str">
        <f t="shared" si="77"/>
        <v>22-mai</v>
      </c>
      <c r="I1224">
        <f t="shared" si="78"/>
        <v>2024</v>
      </c>
      <c r="J1224" t="str">
        <f t="shared" si="79"/>
        <v>2024-05</v>
      </c>
    </row>
    <row r="1225" spans="1:10">
      <c r="A1225" s="24" t="s">
        <v>13</v>
      </c>
      <c r="B1225" s="27">
        <v>45434</v>
      </c>
      <c r="C1225" s="25">
        <v>715.11</v>
      </c>
      <c r="D1225" s="26" t="s">
        <v>131</v>
      </c>
      <c r="E1225" t="s">
        <v>126</v>
      </c>
      <c r="F1225" t="s">
        <v>127</v>
      </c>
      <c r="G1225" t="str">
        <f t="shared" si="76"/>
        <v>mai-2024</v>
      </c>
      <c r="H1225" t="str">
        <f t="shared" si="77"/>
        <v>22-mai</v>
      </c>
      <c r="I1225">
        <f t="shared" si="78"/>
        <v>2024</v>
      </c>
      <c r="J1225" t="str">
        <f t="shared" si="79"/>
        <v>2024-05</v>
      </c>
    </row>
    <row r="1226" spans="1:10">
      <c r="A1226" s="24" t="s">
        <v>13</v>
      </c>
      <c r="B1226" s="27">
        <v>45434</v>
      </c>
      <c r="C1226" s="25">
        <v>1742.61</v>
      </c>
      <c r="D1226" s="26" t="s">
        <v>132</v>
      </c>
      <c r="E1226" t="s">
        <v>126</v>
      </c>
      <c r="F1226" t="s">
        <v>127</v>
      </c>
      <c r="G1226" t="str">
        <f t="shared" si="76"/>
        <v>mai-2024</v>
      </c>
      <c r="H1226" t="str">
        <f t="shared" si="77"/>
        <v>22-mai</v>
      </c>
      <c r="I1226">
        <f t="shared" si="78"/>
        <v>2024</v>
      </c>
      <c r="J1226" t="str">
        <f t="shared" si="79"/>
        <v>2024-05</v>
      </c>
    </row>
    <row r="1227" spans="1:10">
      <c r="A1227" s="24" t="s">
        <v>13</v>
      </c>
      <c r="B1227" s="27">
        <v>45434</v>
      </c>
      <c r="C1227" s="25">
        <v>112.84</v>
      </c>
      <c r="D1227" s="26" t="s">
        <v>150</v>
      </c>
      <c r="E1227" t="s">
        <v>126</v>
      </c>
      <c r="F1227" t="s">
        <v>127</v>
      </c>
      <c r="G1227" t="str">
        <f t="shared" si="76"/>
        <v>mai-2024</v>
      </c>
      <c r="H1227" t="str">
        <f t="shared" si="77"/>
        <v>22-mai</v>
      </c>
      <c r="I1227">
        <f t="shared" si="78"/>
        <v>2024</v>
      </c>
      <c r="J1227" t="str">
        <f t="shared" si="79"/>
        <v>2024-05</v>
      </c>
    </row>
    <row r="1228" spans="1:10">
      <c r="A1228" s="24" t="s">
        <v>13</v>
      </c>
      <c r="B1228" s="27">
        <v>45433</v>
      </c>
      <c r="C1228" s="25">
        <v>316.76</v>
      </c>
      <c r="D1228" s="26" t="s">
        <v>133</v>
      </c>
      <c r="E1228" t="s">
        <v>126</v>
      </c>
      <c r="F1228" t="s">
        <v>127</v>
      </c>
      <c r="G1228" t="str">
        <f t="shared" si="76"/>
        <v>mai-2024</v>
      </c>
      <c r="H1228" t="str">
        <f t="shared" si="77"/>
        <v>21-mai</v>
      </c>
      <c r="I1228">
        <f t="shared" si="78"/>
        <v>2024</v>
      </c>
      <c r="J1228" t="str">
        <f t="shared" si="79"/>
        <v>2024-05</v>
      </c>
    </row>
    <row r="1229" spans="1:10">
      <c r="A1229" s="24" t="s">
        <v>13</v>
      </c>
      <c r="B1229" s="27">
        <v>45432</v>
      </c>
      <c r="C1229" s="25">
        <v>274.45999999999998</v>
      </c>
      <c r="D1229" s="26" t="s">
        <v>132</v>
      </c>
      <c r="E1229" t="s">
        <v>126</v>
      </c>
      <c r="F1229" t="s">
        <v>127</v>
      </c>
      <c r="G1229" t="str">
        <f t="shared" si="76"/>
        <v>mai-2024</v>
      </c>
      <c r="H1229" t="str">
        <f t="shared" si="77"/>
        <v>20-mai</v>
      </c>
      <c r="I1229">
        <f t="shared" si="78"/>
        <v>2024</v>
      </c>
      <c r="J1229" t="str">
        <f t="shared" si="79"/>
        <v>2024-05</v>
      </c>
    </row>
    <row r="1230" spans="1:10">
      <c r="A1230" s="24" t="s">
        <v>13</v>
      </c>
      <c r="B1230" s="27">
        <v>45429</v>
      </c>
      <c r="C1230" s="25">
        <v>144.5</v>
      </c>
      <c r="D1230" s="26" t="s">
        <v>133</v>
      </c>
      <c r="E1230" t="s">
        <v>126</v>
      </c>
      <c r="F1230" t="s">
        <v>127</v>
      </c>
      <c r="G1230" t="str">
        <f t="shared" si="76"/>
        <v>mai-2024</v>
      </c>
      <c r="H1230" t="str">
        <f t="shared" si="77"/>
        <v>17-mai</v>
      </c>
      <c r="I1230">
        <f t="shared" si="78"/>
        <v>2024</v>
      </c>
      <c r="J1230" t="str">
        <f t="shared" si="79"/>
        <v>2024-05</v>
      </c>
    </row>
    <row r="1231" spans="1:10">
      <c r="A1231" s="24" t="s">
        <v>13</v>
      </c>
      <c r="B1231" s="27">
        <v>45429</v>
      </c>
      <c r="C1231" s="25">
        <v>84.5</v>
      </c>
      <c r="D1231" s="26" t="s">
        <v>133</v>
      </c>
      <c r="E1231" t="s">
        <v>126</v>
      </c>
      <c r="F1231" t="s">
        <v>127</v>
      </c>
      <c r="G1231" t="str">
        <f t="shared" si="76"/>
        <v>mai-2024</v>
      </c>
      <c r="H1231" t="str">
        <f t="shared" si="77"/>
        <v>17-mai</v>
      </c>
      <c r="I1231">
        <f t="shared" si="78"/>
        <v>2024</v>
      </c>
      <c r="J1231" t="str">
        <f t="shared" si="79"/>
        <v>2024-05</v>
      </c>
    </row>
    <row r="1232" spans="1:10">
      <c r="A1232" s="24" t="s">
        <v>13</v>
      </c>
      <c r="B1232" s="27">
        <v>45429</v>
      </c>
      <c r="C1232" s="25">
        <v>332.14</v>
      </c>
      <c r="D1232" s="26" t="s">
        <v>146</v>
      </c>
      <c r="E1232" t="s">
        <v>126</v>
      </c>
      <c r="F1232" t="s">
        <v>127</v>
      </c>
      <c r="G1232" t="str">
        <f t="shared" si="76"/>
        <v>mai-2024</v>
      </c>
      <c r="H1232" t="str">
        <f t="shared" si="77"/>
        <v>17-mai</v>
      </c>
      <c r="I1232">
        <f t="shared" si="78"/>
        <v>2024</v>
      </c>
      <c r="J1232" t="str">
        <f t="shared" si="79"/>
        <v>2024-05</v>
      </c>
    </row>
    <row r="1233" spans="1:10">
      <c r="A1233" s="24" t="s">
        <v>13</v>
      </c>
      <c r="B1233" s="27">
        <v>45428</v>
      </c>
      <c r="C1233" s="25">
        <v>529.03</v>
      </c>
      <c r="D1233" s="26" t="s">
        <v>143</v>
      </c>
      <c r="E1233" t="s">
        <v>126</v>
      </c>
      <c r="F1233" t="s">
        <v>127</v>
      </c>
      <c r="G1233" t="str">
        <f t="shared" si="76"/>
        <v>mai-2024</v>
      </c>
      <c r="H1233" t="str">
        <f t="shared" si="77"/>
        <v>16-mai</v>
      </c>
      <c r="I1233">
        <f t="shared" si="78"/>
        <v>2024</v>
      </c>
      <c r="J1233" t="str">
        <f t="shared" si="79"/>
        <v>2024-05</v>
      </c>
    </row>
    <row r="1234" spans="1:10">
      <c r="A1234" s="24" t="s">
        <v>13</v>
      </c>
      <c r="B1234" s="27">
        <v>45428</v>
      </c>
      <c r="C1234" s="25">
        <v>1162.78</v>
      </c>
      <c r="D1234" s="26" t="s">
        <v>152</v>
      </c>
      <c r="E1234" t="s">
        <v>126</v>
      </c>
      <c r="F1234" t="s">
        <v>127</v>
      </c>
      <c r="G1234" t="str">
        <f t="shared" si="76"/>
        <v>mai-2024</v>
      </c>
      <c r="H1234" t="str">
        <f t="shared" si="77"/>
        <v>16-mai</v>
      </c>
      <c r="I1234">
        <f t="shared" si="78"/>
        <v>2024</v>
      </c>
      <c r="J1234" t="str">
        <f t="shared" si="79"/>
        <v>2024-05</v>
      </c>
    </row>
    <row r="1235" spans="1:10">
      <c r="A1235" s="24" t="s">
        <v>13</v>
      </c>
      <c r="B1235" s="27">
        <v>45428</v>
      </c>
      <c r="C1235" s="25">
        <v>1218.22</v>
      </c>
      <c r="D1235" s="26" t="s">
        <v>133</v>
      </c>
      <c r="E1235" t="s">
        <v>126</v>
      </c>
      <c r="F1235" t="s">
        <v>127</v>
      </c>
      <c r="G1235" t="str">
        <f t="shared" si="76"/>
        <v>mai-2024</v>
      </c>
      <c r="H1235" t="str">
        <f t="shared" si="77"/>
        <v>16-mai</v>
      </c>
      <c r="I1235">
        <f t="shared" si="78"/>
        <v>2024</v>
      </c>
      <c r="J1235" t="str">
        <f t="shared" si="79"/>
        <v>2024-05</v>
      </c>
    </row>
    <row r="1236" spans="1:10">
      <c r="A1236" s="24" t="s">
        <v>13</v>
      </c>
      <c r="B1236" s="27">
        <v>45428</v>
      </c>
      <c r="C1236" s="25">
        <v>727.45</v>
      </c>
      <c r="D1236" s="26" t="s">
        <v>131</v>
      </c>
      <c r="E1236" t="s">
        <v>126</v>
      </c>
      <c r="F1236" t="s">
        <v>127</v>
      </c>
      <c r="G1236" t="str">
        <f t="shared" si="76"/>
        <v>mai-2024</v>
      </c>
      <c r="H1236" t="str">
        <f t="shared" si="77"/>
        <v>16-mai</v>
      </c>
      <c r="I1236">
        <f t="shared" si="78"/>
        <v>2024</v>
      </c>
      <c r="J1236" t="str">
        <f t="shared" si="79"/>
        <v>2024-05</v>
      </c>
    </row>
    <row r="1237" spans="1:10">
      <c r="A1237" s="24" t="s">
        <v>13</v>
      </c>
      <c r="B1237" s="27">
        <v>45428</v>
      </c>
      <c r="C1237" s="25">
        <v>681.26</v>
      </c>
      <c r="D1237" s="26" t="s">
        <v>132</v>
      </c>
      <c r="E1237" t="s">
        <v>126</v>
      </c>
      <c r="F1237" t="s">
        <v>127</v>
      </c>
      <c r="G1237" t="str">
        <f t="shared" si="76"/>
        <v>mai-2024</v>
      </c>
      <c r="H1237" t="str">
        <f t="shared" si="77"/>
        <v>16-mai</v>
      </c>
      <c r="I1237">
        <f t="shared" si="78"/>
        <v>2024</v>
      </c>
      <c r="J1237" t="str">
        <f t="shared" si="79"/>
        <v>2024-05</v>
      </c>
    </row>
    <row r="1238" spans="1:10">
      <c r="A1238" s="24" t="s">
        <v>13</v>
      </c>
      <c r="B1238" s="27">
        <v>45428</v>
      </c>
      <c r="C1238" s="25">
        <v>361.15</v>
      </c>
      <c r="D1238" s="26" t="s">
        <v>129</v>
      </c>
      <c r="E1238" t="s">
        <v>126</v>
      </c>
      <c r="F1238" t="s">
        <v>127</v>
      </c>
      <c r="G1238" t="str">
        <f t="shared" si="76"/>
        <v>mai-2024</v>
      </c>
      <c r="H1238" t="str">
        <f t="shared" si="77"/>
        <v>16-mai</v>
      </c>
      <c r="I1238">
        <f t="shared" si="78"/>
        <v>2024</v>
      </c>
      <c r="J1238" t="str">
        <f t="shared" si="79"/>
        <v>2024-05</v>
      </c>
    </row>
    <row r="1239" spans="1:10">
      <c r="A1239" s="24" t="s">
        <v>13</v>
      </c>
      <c r="B1239" s="27">
        <v>45428</v>
      </c>
      <c r="C1239" s="25">
        <v>938.65</v>
      </c>
      <c r="D1239" s="26" t="s">
        <v>137</v>
      </c>
      <c r="E1239" t="s">
        <v>126</v>
      </c>
      <c r="F1239" t="s">
        <v>127</v>
      </c>
      <c r="G1239" t="str">
        <f t="shared" si="76"/>
        <v>mai-2024</v>
      </c>
      <c r="H1239" t="str">
        <f t="shared" si="77"/>
        <v>16-mai</v>
      </c>
      <c r="I1239">
        <f t="shared" si="78"/>
        <v>2024</v>
      </c>
      <c r="J1239" t="str">
        <f t="shared" si="79"/>
        <v>2024-05</v>
      </c>
    </row>
    <row r="1240" spans="1:10">
      <c r="A1240" s="24" t="s">
        <v>13</v>
      </c>
      <c r="B1240" s="27">
        <v>45428</v>
      </c>
      <c r="C1240" s="25">
        <v>336.18</v>
      </c>
      <c r="D1240" s="26" t="s">
        <v>130</v>
      </c>
      <c r="E1240" t="s">
        <v>126</v>
      </c>
      <c r="F1240" t="s">
        <v>127</v>
      </c>
      <c r="G1240" t="str">
        <f t="shared" si="76"/>
        <v>mai-2024</v>
      </c>
      <c r="H1240" t="str">
        <f t="shared" si="77"/>
        <v>16-mai</v>
      </c>
      <c r="I1240">
        <f t="shared" si="78"/>
        <v>2024</v>
      </c>
      <c r="J1240" t="str">
        <f t="shared" si="79"/>
        <v>2024-05</v>
      </c>
    </row>
    <row r="1241" spans="1:10">
      <c r="A1241" s="24" t="s">
        <v>13</v>
      </c>
      <c r="B1241" s="27">
        <v>45427</v>
      </c>
      <c r="C1241" s="25">
        <v>420.15</v>
      </c>
      <c r="D1241" s="26" t="s">
        <v>134</v>
      </c>
      <c r="E1241" t="s">
        <v>126</v>
      </c>
      <c r="F1241" t="s">
        <v>127</v>
      </c>
      <c r="G1241" t="str">
        <f t="shared" si="76"/>
        <v>mai-2024</v>
      </c>
      <c r="H1241" t="str">
        <f t="shared" si="77"/>
        <v>15-mai</v>
      </c>
      <c r="I1241">
        <f t="shared" si="78"/>
        <v>2024</v>
      </c>
      <c r="J1241" t="str">
        <f t="shared" si="79"/>
        <v>2024-05</v>
      </c>
    </row>
    <row r="1242" spans="1:10">
      <c r="A1242" s="24" t="s">
        <v>13</v>
      </c>
      <c r="B1242" s="27">
        <v>45427</v>
      </c>
      <c r="C1242" s="25">
        <v>267.39999999999998</v>
      </c>
      <c r="D1242" s="26" t="s">
        <v>133</v>
      </c>
      <c r="E1242" t="s">
        <v>126</v>
      </c>
      <c r="F1242" t="s">
        <v>127</v>
      </c>
      <c r="G1242" t="str">
        <f t="shared" si="76"/>
        <v>mai-2024</v>
      </c>
      <c r="H1242" t="str">
        <f t="shared" si="77"/>
        <v>15-mai</v>
      </c>
      <c r="I1242">
        <f t="shared" si="78"/>
        <v>2024</v>
      </c>
      <c r="J1242" t="str">
        <f t="shared" si="79"/>
        <v>2024-05</v>
      </c>
    </row>
    <row r="1243" spans="1:10">
      <c r="A1243" s="24" t="s">
        <v>13</v>
      </c>
      <c r="B1243" s="27">
        <v>45427</v>
      </c>
      <c r="C1243" s="25">
        <v>536.29</v>
      </c>
      <c r="D1243" s="26" t="s">
        <v>132</v>
      </c>
      <c r="E1243" t="s">
        <v>126</v>
      </c>
      <c r="F1243" t="s">
        <v>127</v>
      </c>
      <c r="G1243" t="str">
        <f t="shared" si="76"/>
        <v>mai-2024</v>
      </c>
      <c r="H1243" t="str">
        <f t="shared" si="77"/>
        <v>15-mai</v>
      </c>
      <c r="I1243">
        <f t="shared" si="78"/>
        <v>2024</v>
      </c>
      <c r="J1243" t="str">
        <f t="shared" si="79"/>
        <v>2024-05</v>
      </c>
    </row>
    <row r="1244" spans="1:10">
      <c r="A1244" s="24" t="s">
        <v>13</v>
      </c>
      <c r="B1244" s="27">
        <v>45427</v>
      </c>
      <c r="C1244" s="25">
        <v>84.56</v>
      </c>
      <c r="D1244" s="26" t="s">
        <v>130</v>
      </c>
      <c r="E1244" t="s">
        <v>126</v>
      </c>
      <c r="F1244" t="s">
        <v>127</v>
      </c>
      <c r="G1244" t="str">
        <f t="shared" si="76"/>
        <v>mai-2024</v>
      </c>
      <c r="H1244" t="str">
        <f t="shared" si="77"/>
        <v>15-mai</v>
      </c>
      <c r="I1244">
        <f t="shared" si="78"/>
        <v>2024</v>
      </c>
      <c r="J1244" t="str">
        <f t="shared" si="79"/>
        <v>2024-05</v>
      </c>
    </row>
    <row r="1245" spans="1:10">
      <c r="A1245" s="24" t="s">
        <v>13</v>
      </c>
      <c r="B1245" s="27">
        <v>45426</v>
      </c>
      <c r="C1245" s="25">
        <v>616.65</v>
      </c>
      <c r="D1245" s="26" t="s">
        <v>134</v>
      </c>
      <c r="E1245" t="s">
        <v>126</v>
      </c>
      <c r="F1245" t="s">
        <v>127</v>
      </c>
      <c r="G1245" t="str">
        <f t="shared" si="76"/>
        <v>mai-2024</v>
      </c>
      <c r="H1245" t="str">
        <f t="shared" si="77"/>
        <v>14-mai</v>
      </c>
      <c r="I1245">
        <f t="shared" si="78"/>
        <v>2024</v>
      </c>
      <c r="J1245" t="str">
        <f t="shared" si="79"/>
        <v>2024-05</v>
      </c>
    </row>
    <row r="1246" spans="1:10">
      <c r="A1246" s="24" t="s">
        <v>13</v>
      </c>
      <c r="B1246" s="27">
        <v>45426</v>
      </c>
      <c r="C1246" s="25">
        <v>497.57</v>
      </c>
      <c r="D1246" s="26" t="s">
        <v>152</v>
      </c>
      <c r="E1246" t="s">
        <v>126</v>
      </c>
      <c r="F1246" t="s">
        <v>127</v>
      </c>
      <c r="G1246" t="str">
        <f t="shared" si="76"/>
        <v>mai-2024</v>
      </c>
      <c r="H1246" t="str">
        <f t="shared" si="77"/>
        <v>14-mai</v>
      </c>
      <c r="I1246">
        <f t="shared" si="78"/>
        <v>2024</v>
      </c>
      <c r="J1246" t="str">
        <f t="shared" si="79"/>
        <v>2024-05</v>
      </c>
    </row>
    <row r="1247" spans="1:10">
      <c r="A1247" s="24" t="s">
        <v>13</v>
      </c>
      <c r="B1247" s="27">
        <v>45426</v>
      </c>
      <c r="C1247" s="25">
        <v>442.04</v>
      </c>
      <c r="D1247" s="26" t="s">
        <v>133</v>
      </c>
      <c r="E1247" t="s">
        <v>126</v>
      </c>
      <c r="F1247" t="s">
        <v>127</v>
      </c>
      <c r="G1247" t="str">
        <f t="shared" si="76"/>
        <v>mai-2024</v>
      </c>
      <c r="H1247" t="str">
        <f t="shared" si="77"/>
        <v>14-mai</v>
      </c>
      <c r="I1247">
        <f t="shared" si="78"/>
        <v>2024</v>
      </c>
      <c r="J1247" t="str">
        <f t="shared" si="79"/>
        <v>2024-05</v>
      </c>
    </row>
    <row r="1248" spans="1:10">
      <c r="A1248" s="24" t="s">
        <v>13</v>
      </c>
      <c r="B1248" s="27">
        <v>45426</v>
      </c>
      <c r="C1248" s="25">
        <v>465.16</v>
      </c>
      <c r="D1248" s="26" t="s">
        <v>131</v>
      </c>
      <c r="E1248" t="s">
        <v>126</v>
      </c>
      <c r="F1248" t="s">
        <v>127</v>
      </c>
      <c r="G1248" t="str">
        <f t="shared" si="76"/>
        <v>mai-2024</v>
      </c>
      <c r="H1248" t="str">
        <f t="shared" si="77"/>
        <v>14-mai</v>
      </c>
      <c r="I1248">
        <f t="shared" si="78"/>
        <v>2024</v>
      </c>
      <c r="J1248" t="str">
        <f t="shared" si="79"/>
        <v>2024-05</v>
      </c>
    </row>
    <row r="1249" spans="1:10">
      <c r="A1249" s="24" t="s">
        <v>13</v>
      </c>
      <c r="B1249" s="27">
        <v>45426</v>
      </c>
      <c r="C1249" s="25">
        <v>303.85000000000002</v>
      </c>
      <c r="D1249" s="26" t="s">
        <v>137</v>
      </c>
      <c r="E1249" t="s">
        <v>126</v>
      </c>
      <c r="F1249" t="s">
        <v>127</v>
      </c>
      <c r="G1249" t="str">
        <f t="shared" si="76"/>
        <v>mai-2024</v>
      </c>
      <c r="H1249" t="str">
        <f t="shared" si="77"/>
        <v>14-mai</v>
      </c>
      <c r="I1249">
        <f t="shared" si="78"/>
        <v>2024</v>
      </c>
      <c r="J1249" t="str">
        <f t="shared" si="79"/>
        <v>2024-05</v>
      </c>
    </row>
    <row r="1250" spans="1:10">
      <c r="A1250" s="24" t="s">
        <v>13</v>
      </c>
      <c r="B1250" s="27">
        <v>45425</v>
      </c>
      <c r="C1250" s="25">
        <v>116.94</v>
      </c>
      <c r="D1250" s="26" t="s">
        <v>133</v>
      </c>
      <c r="E1250" t="s">
        <v>126</v>
      </c>
      <c r="F1250" t="s">
        <v>127</v>
      </c>
      <c r="G1250" t="str">
        <f t="shared" si="76"/>
        <v>mai-2024</v>
      </c>
      <c r="H1250" t="str">
        <f t="shared" si="77"/>
        <v>13-mai</v>
      </c>
      <c r="I1250">
        <f t="shared" si="78"/>
        <v>2024</v>
      </c>
      <c r="J1250" t="str">
        <f t="shared" si="79"/>
        <v>2024-05</v>
      </c>
    </row>
    <row r="1251" spans="1:10">
      <c r="A1251" s="24" t="s">
        <v>13</v>
      </c>
      <c r="B1251" s="27">
        <v>45425</v>
      </c>
      <c r="C1251" s="25">
        <v>466.06</v>
      </c>
      <c r="D1251" s="26" t="s">
        <v>132</v>
      </c>
      <c r="E1251" t="s">
        <v>126</v>
      </c>
      <c r="F1251" t="s">
        <v>127</v>
      </c>
      <c r="G1251" t="str">
        <f t="shared" si="76"/>
        <v>mai-2024</v>
      </c>
      <c r="H1251" t="str">
        <f t="shared" si="77"/>
        <v>13-mai</v>
      </c>
      <c r="I1251">
        <f t="shared" si="78"/>
        <v>2024</v>
      </c>
      <c r="J1251" t="str">
        <f t="shared" si="79"/>
        <v>2024-05</v>
      </c>
    </row>
    <row r="1252" spans="1:10">
      <c r="A1252" s="24" t="s">
        <v>13</v>
      </c>
      <c r="B1252" s="27">
        <v>45423</v>
      </c>
      <c r="C1252" s="25">
        <v>207.14</v>
      </c>
      <c r="D1252" s="26" t="s">
        <v>133</v>
      </c>
      <c r="E1252" t="s">
        <v>126</v>
      </c>
      <c r="F1252" t="s">
        <v>127</v>
      </c>
      <c r="G1252" t="str">
        <f t="shared" si="76"/>
        <v>mai-2024</v>
      </c>
      <c r="H1252" t="str">
        <f t="shared" si="77"/>
        <v>11-mai</v>
      </c>
      <c r="I1252">
        <f t="shared" si="78"/>
        <v>2024</v>
      </c>
      <c r="J1252" t="str">
        <f t="shared" si="79"/>
        <v>2024-05</v>
      </c>
    </row>
    <row r="1253" spans="1:10">
      <c r="A1253" s="24" t="s">
        <v>13</v>
      </c>
      <c r="B1253" s="27">
        <v>45422</v>
      </c>
      <c r="C1253" s="25">
        <v>50.92</v>
      </c>
      <c r="D1253" s="26" t="s">
        <v>128</v>
      </c>
      <c r="E1253" t="s">
        <v>126</v>
      </c>
      <c r="F1253" t="s">
        <v>127</v>
      </c>
      <c r="G1253" t="str">
        <f t="shared" si="76"/>
        <v>mai-2024</v>
      </c>
      <c r="H1253" t="str">
        <f t="shared" si="77"/>
        <v>10-mai</v>
      </c>
      <c r="I1253">
        <f t="shared" si="78"/>
        <v>2024</v>
      </c>
      <c r="J1253" t="str">
        <f t="shared" si="79"/>
        <v>2024-05</v>
      </c>
    </row>
    <row r="1254" spans="1:10">
      <c r="A1254" s="24" t="s">
        <v>13</v>
      </c>
      <c r="B1254" s="27">
        <v>45421</v>
      </c>
      <c r="C1254" s="25">
        <v>551.16999999999996</v>
      </c>
      <c r="D1254" s="26" t="s">
        <v>134</v>
      </c>
      <c r="E1254" t="s">
        <v>126</v>
      </c>
      <c r="F1254" t="s">
        <v>127</v>
      </c>
      <c r="G1254" t="str">
        <f t="shared" si="76"/>
        <v>mai-2024</v>
      </c>
      <c r="H1254" t="str">
        <f t="shared" si="77"/>
        <v>09-mai</v>
      </c>
      <c r="I1254">
        <f t="shared" si="78"/>
        <v>2024</v>
      </c>
      <c r="J1254" t="str">
        <f t="shared" si="79"/>
        <v>2024-05</v>
      </c>
    </row>
    <row r="1255" spans="1:10">
      <c r="A1255" s="24" t="s">
        <v>13</v>
      </c>
      <c r="B1255" s="27">
        <v>45421</v>
      </c>
      <c r="C1255" s="25">
        <v>660.28</v>
      </c>
      <c r="D1255" s="26" t="s">
        <v>133</v>
      </c>
      <c r="E1255" t="s">
        <v>126</v>
      </c>
      <c r="F1255" t="s">
        <v>127</v>
      </c>
      <c r="G1255" t="str">
        <f t="shared" si="76"/>
        <v>mai-2024</v>
      </c>
      <c r="H1255" t="str">
        <f t="shared" si="77"/>
        <v>09-mai</v>
      </c>
      <c r="I1255">
        <f t="shared" si="78"/>
        <v>2024</v>
      </c>
      <c r="J1255" t="str">
        <f t="shared" si="79"/>
        <v>2024-05</v>
      </c>
    </row>
    <row r="1256" spans="1:10">
      <c r="A1256" s="24" t="s">
        <v>13</v>
      </c>
      <c r="B1256" s="27">
        <v>45421</v>
      </c>
      <c r="C1256" s="25">
        <v>649.58000000000004</v>
      </c>
      <c r="D1256" s="26" t="s">
        <v>131</v>
      </c>
      <c r="E1256" t="s">
        <v>126</v>
      </c>
      <c r="F1256" t="s">
        <v>127</v>
      </c>
      <c r="G1256" t="str">
        <f t="shared" si="76"/>
        <v>mai-2024</v>
      </c>
      <c r="H1256" t="str">
        <f t="shared" si="77"/>
        <v>09-mai</v>
      </c>
      <c r="I1256">
        <f t="shared" si="78"/>
        <v>2024</v>
      </c>
      <c r="J1256" t="str">
        <f t="shared" si="79"/>
        <v>2024-05</v>
      </c>
    </row>
    <row r="1257" spans="1:10">
      <c r="A1257" s="24" t="s">
        <v>13</v>
      </c>
      <c r="B1257" s="27">
        <v>45421</v>
      </c>
      <c r="C1257" s="25">
        <v>173.31</v>
      </c>
      <c r="D1257" s="26" t="s">
        <v>132</v>
      </c>
      <c r="E1257" t="s">
        <v>126</v>
      </c>
      <c r="F1257" t="s">
        <v>127</v>
      </c>
      <c r="G1257" t="str">
        <f t="shared" si="76"/>
        <v>mai-2024</v>
      </c>
      <c r="H1257" t="str">
        <f t="shared" si="77"/>
        <v>09-mai</v>
      </c>
      <c r="I1257">
        <f t="shared" si="78"/>
        <v>2024</v>
      </c>
      <c r="J1257" t="str">
        <f t="shared" si="79"/>
        <v>2024-05</v>
      </c>
    </row>
    <row r="1258" spans="1:10">
      <c r="A1258" s="24" t="s">
        <v>13</v>
      </c>
      <c r="B1258" s="27">
        <v>45421</v>
      </c>
      <c r="C1258" s="25">
        <v>85.85</v>
      </c>
      <c r="D1258" s="26" t="s">
        <v>130</v>
      </c>
      <c r="E1258" t="s">
        <v>126</v>
      </c>
      <c r="F1258" t="s">
        <v>127</v>
      </c>
      <c r="G1258" t="str">
        <f t="shared" si="76"/>
        <v>mai-2024</v>
      </c>
      <c r="H1258" t="str">
        <f t="shared" si="77"/>
        <v>09-mai</v>
      </c>
      <c r="I1258">
        <f t="shared" si="78"/>
        <v>2024</v>
      </c>
      <c r="J1258" t="str">
        <f t="shared" si="79"/>
        <v>2024-05</v>
      </c>
    </row>
    <row r="1259" spans="1:10">
      <c r="A1259" s="24" t="s">
        <v>13</v>
      </c>
      <c r="B1259" s="27">
        <v>45419</v>
      </c>
      <c r="C1259" s="25">
        <v>250.29</v>
      </c>
      <c r="D1259" s="26" t="s">
        <v>152</v>
      </c>
      <c r="E1259" t="s">
        <v>126</v>
      </c>
      <c r="F1259" t="s">
        <v>127</v>
      </c>
      <c r="G1259" t="str">
        <f t="shared" si="76"/>
        <v>mai-2024</v>
      </c>
      <c r="H1259" t="str">
        <f t="shared" si="77"/>
        <v>07-mai</v>
      </c>
      <c r="I1259">
        <f t="shared" si="78"/>
        <v>2024</v>
      </c>
      <c r="J1259" t="str">
        <f t="shared" si="79"/>
        <v>2024-05</v>
      </c>
    </row>
    <row r="1260" spans="1:10">
      <c r="A1260" s="24" t="s">
        <v>13</v>
      </c>
      <c r="B1260" s="27">
        <v>45419</v>
      </c>
      <c r="C1260" s="25">
        <v>461.86</v>
      </c>
      <c r="D1260" s="26" t="s">
        <v>133</v>
      </c>
      <c r="E1260" t="s">
        <v>126</v>
      </c>
      <c r="F1260" t="s">
        <v>127</v>
      </c>
      <c r="G1260" t="str">
        <f t="shared" si="76"/>
        <v>mai-2024</v>
      </c>
      <c r="H1260" t="str">
        <f t="shared" si="77"/>
        <v>07-mai</v>
      </c>
      <c r="I1260">
        <f t="shared" si="78"/>
        <v>2024</v>
      </c>
      <c r="J1260" t="str">
        <f t="shared" si="79"/>
        <v>2024-05</v>
      </c>
    </row>
    <row r="1261" spans="1:10">
      <c r="A1261" s="24" t="s">
        <v>13</v>
      </c>
      <c r="B1261" s="27">
        <v>45419</v>
      </c>
      <c r="C1261" s="25">
        <v>721.89</v>
      </c>
      <c r="D1261" s="26" t="s">
        <v>132</v>
      </c>
      <c r="E1261" t="s">
        <v>126</v>
      </c>
      <c r="F1261" t="s">
        <v>127</v>
      </c>
      <c r="G1261" t="str">
        <f t="shared" si="76"/>
        <v>mai-2024</v>
      </c>
      <c r="H1261" t="str">
        <f t="shared" si="77"/>
        <v>07-mai</v>
      </c>
      <c r="I1261">
        <f t="shared" si="78"/>
        <v>2024</v>
      </c>
      <c r="J1261" t="str">
        <f t="shared" si="79"/>
        <v>2024-05</v>
      </c>
    </row>
    <row r="1262" spans="1:10">
      <c r="A1262" s="24" t="s">
        <v>13</v>
      </c>
      <c r="B1262" s="27">
        <v>45419</v>
      </c>
      <c r="C1262" s="25">
        <v>466.5</v>
      </c>
      <c r="D1262" s="26" t="s">
        <v>137</v>
      </c>
      <c r="E1262" t="s">
        <v>126</v>
      </c>
      <c r="F1262" t="s">
        <v>127</v>
      </c>
      <c r="G1262" t="str">
        <f t="shared" si="76"/>
        <v>mai-2024</v>
      </c>
      <c r="H1262" t="str">
        <f t="shared" si="77"/>
        <v>07-mai</v>
      </c>
      <c r="I1262">
        <f t="shared" si="78"/>
        <v>2024</v>
      </c>
      <c r="J1262" t="str">
        <f t="shared" si="79"/>
        <v>2024-05</v>
      </c>
    </row>
    <row r="1263" spans="1:10">
      <c r="A1263" s="24" t="s">
        <v>13</v>
      </c>
      <c r="B1263" s="27">
        <v>45418</v>
      </c>
      <c r="C1263" s="25">
        <v>159.53</v>
      </c>
      <c r="D1263" s="26" t="s">
        <v>143</v>
      </c>
      <c r="E1263" t="s">
        <v>126</v>
      </c>
      <c r="F1263" t="s">
        <v>127</v>
      </c>
      <c r="G1263" t="str">
        <f t="shared" si="76"/>
        <v>mai-2024</v>
      </c>
      <c r="H1263" t="str">
        <f t="shared" si="77"/>
        <v>06-mai</v>
      </c>
      <c r="I1263">
        <f t="shared" si="78"/>
        <v>2024</v>
      </c>
      <c r="J1263" t="str">
        <f t="shared" si="79"/>
        <v>2024-05</v>
      </c>
    </row>
    <row r="1264" spans="1:10">
      <c r="A1264" s="24" t="s">
        <v>13</v>
      </c>
      <c r="B1264" s="27">
        <v>45417</v>
      </c>
      <c r="C1264" s="25">
        <v>489.05</v>
      </c>
      <c r="D1264" s="26" t="s">
        <v>133</v>
      </c>
      <c r="E1264" t="s">
        <v>126</v>
      </c>
      <c r="F1264" t="s">
        <v>127</v>
      </c>
      <c r="G1264" t="str">
        <f t="shared" si="76"/>
        <v>mai-2024</v>
      </c>
      <c r="H1264" t="str">
        <f t="shared" si="77"/>
        <v>05-mai</v>
      </c>
      <c r="I1264">
        <f t="shared" si="78"/>
        <v>2024</v>
      </c>
      <c r="J1264" t="str">
        <f t="shared" si="79"/>
        <v>2024-05</v>
      </c>
    </row>
    <row r="1265" spans="1:10">
      <c r="A1265" s="24" t="s">
        <v>13</v>
      </c>
      <c r="B1265" s="27">
        <v>45416</v>
      </c>
      <c r="C1265" s="25">
        <v>553.22</v>
      </c>
      <c r="D1265" s="26" t="s">
        <v>132</v>
      </c>
      <c r="E1265" t="s">
        <v>126</v>
      </c>
      <c r="F1265" t="s">
        <v>127</v>
      </c>
      <c r="G1265" t="str">
        <f t="shared" si="76"/>
        <v>mai-2024</v>
      </c>
      <c r="H1265" t="str">
        <f t="shared" si="77"/>
        <v>04-mai</v>
      </c>
      <c r="I1265">
        <f t="shared" si="78"/>
        <v>2024</v>
      </c>
      <c r="J1265" t="str">
        <f t="shared" si="79"/>
        <v>2024-05</v>
      </c>
    </row>
    <row r="1266" spans="1:10">
      <c r="A1266" s="24" t="s">
        <v>13</v>
      </c>
      <c r="B1266" s="27">
        <v>45415</v>
      </c>
      <c r="C1266" s="25">
        <v>519.01</v>
      </c>
      <c r="D1266" s="26" t="s">
        <v>134</v>
      </c>
      <c r="E1266" t="s">
        <v>126</v>
      </c>
      <c r="F1266" t="s">
        <v>127</v>
      </c>
      <c r="G1266" t="str">
        <f t="shared" si="76"/>
        <v>mai-2024</v>
      </c>
      <c r="H1266" t="str">
        <f t="shared" si="77"/>
        <v>03-mai</v>
      </c>
      <c r="I1266">
        <f t="shared" si="78"/>
        <v>2024</v>
      </c>
      <c r="J1266" t="str">
        <f t="shared" si="79"/>
        <v>2024-05</v>
      </c>
    </row>
    <row r="1267" spans="1:10">
      <c r="A1267" s="24" t="s">
        <v>13</v>
      </c>
      <c r="B1267" s="27">
        <v>45415</v>
      </c>
      <c r="C1267" s="25">
        <v>133.12</v>
      </c>
      <c r="D1267" s="26" t="s">
        <v>152</v>
      </c>
      <c r="E1267" t="s">
        <v>126</v>
      </c>
      <c r="F1267" t="s">
        <v>127</v>
      </c>
      <c r="G1267" t="str">
        <f t="shared" si="76"/>
        <v>mai-2024</v>
      </c>
      <c r="H1267" t="str">
        <f t="shared" si="77"/>
        <v>03-mai</v>
      </c>
      <c r="I1267">
        <f t="shared" si="78"/>
        <v>2024</v>
      </c>
      <c r="J1267" t="str">
        <f t="shared" si="79"/>
        <v>2024-05</v>
      </c>
    </row>
    <row r="1268" spans="1:10">
      <c r="A1268" s="24" t="s">
        <v>13</v>
      </c>
      <c r="B1268" s="27">
        <v>45415</v>
      </c>
      <c r="C1268" s="25">
        <v>19</v>
      </c>
      <c r="D1268" s="26" t="s">
        <v>133</v>
      </c>
      <c r="E1268" t="s">
        <v>126</v>
      </c>
      <c r="F1268" t="s">
        <v>127</v>
      </c>
      <c r="G1268" t="str">
        <f t="shared" si="76"/>
        <v>mai-2024</v>
      </c>
      <c r="H1268" t="str">
        <f t="shared" si="77"/>
        <v>03-mai</v>
      </c>
      <c r="I1268">
        <f t="shared" si="78"/>
        <v>2024</v>
      </c>
      <c r="J1268" t="str">
        <f t="shared" si="79"/>
        <v>2024-05</v>
      </c>
    </row>
    <row r="1269" spans="1:10">
      <c r="A1269" s="24" t="s">
        <v>13</v>
      </c>
      <c r="B1269" s="27">
        <v>45415</v>
      </c>
      <c r="C1269" s="25">
        <v>363.09</v>
      </c>
      <c r="D1269" s="26" t="s">
        <v>129</v>
      </c>
      <c r="E1269" t="s">
        <v>126</v>
      </c>
      <c r="F1269" t="s">
        <v>127</v>
      </c>
      <c r="G1269" t="str">
        <f t="shared" si="76"/>
        <v>mai-2024</v>
      </c>
      <c r="H1269" t="str">
        <f t="shared" si="77"/>
        <v>03-mai</v>
      </c>
      <c r="I1269">
        <f t="shared" si="78"/>
        <v>2024</v>
      </c>
      <c r="J1269" t="str">
        <f t="shared" si="79"/>
        <v>2024-05</v>
      </c>
    </row>
    <row r="1270" spans="1:10">
      <c r="A1270" s="24" t="s">
        <v>13</v>
      </c>
      <c r="B1270" s="27">
        <v>45415</v>
      </c>
      <c r="C1270" s="25">
        <v>290</v>
      </c>
      <c r="D1270" s="26" t="s">
        <v>38</v>
      </c>
      <c r="E1270" t="s">
        <v>126</v>
      </c>
      <c r="F1270" t="s">
        <v>127</v>
      </c>
      <c r="G1270" t="str">
        <f t="shared" si="76"/>
        <v>mai-2024</v>
      </c>
      <c r="H1270" t="str">
        <f t="shared" si="77"/>
        <v>03-mai</v>
      </c>
      <c r="I1270">
        <f t="shared" si="78"/>
        <v>2024</v>
      </c>
      <c r="J1270" t="str">
        <f t="shared" si="79"/>
        <v>2024-05</v>
      </c>
    </row>
    <row r="1271" spans="1:10">
      <c r="A1271" s="24" t="s">
        <v>13</v>
      </c>
      <c r="B1271" s="27">
        <v>45415</v>
      </c>
      <c r="C1271" s="25">
        <v>253.06</v>
      </c>
      <c r="D1271" s="26" t="s">
        <v>136</v>
      </c>
      <c r="E1271" t="s">
        <v>126</v>
      </c>
      <c r="F1271" t="s">
        <v>127</v>
      </c>
      <c r="G1271" t="str">
        <f t="shared" si="76"/>
        <v>mai-2024</v>
      </c>
      <c r="H1271" t="str">
        <f t="shared" si="77"/>
        <v>03-mai</v>
      </c>
      <c r="I1271">
        <f t="shared" si="78"/>
        <v>2024</v>
      </c>
      <c r="J1271" t="str">
        <f t="shared" si="79"/>
        <v>2024-05</v>
      </c>
    </row>
    <row r="1272" spans="1:10">
      <c r="A1272" s="24" t="s">
        <v>13</v>
      </c>
      <c r="B1272" s="27">
        <v>45414</v>
      </c>
      <c r="C1272" s="25">
        <v>277.51</v>
      </c>
      <c r="D1272" s="26" t="s">
        <v>144</v>
      </c>
      <c r="E1272" t="s">
        <v>126</v>
      </c>
      <c r="F1272" t="s">
        <v>127</v>
      </c>
      <c r="G1272" t="str">
        <f t="shared" si="76"/>
        <v>mai-2024</v>
      </c>
      <c r="H1272" t="str">
        <f t="shared" si="77"/>
        <v>02-mai</v>
      </c>
      <c r="I1272">
        <f t="shared" si="78"/>
        <v>2024</v>
      </c>
      <c r="J1272" t="str">
        <f t="shared" si="79"/>
        <v>2024-05</v>
      </c>
    </row>
    <row r="1273" spans="1:10">
      <c r="A1273" s="24" t="s">
        <v>13</v>
      </c>
      <c r="B1273" s="27">
        <v>45414</v>
      </c>
      <c r="C1273" s="25">
        <v>1039.07</v>
      </c>
      <c r="D1273" s="26" t="s">
        <v>150</v>
      </c>
      <c r="E1273" t="s">
        <v>126</v>
      </c>
      <c r="F1273" t="s">
        <v>127</v>
      </c>
      <c r="G1273" t="str">
        <f t="shared" si="76"/>
        <v>mai-2024</v>
      </c>
      <c r="H1273" t="str">
        <f t="shared" si="77"/>
        <v>02-mai</v>
      </c>
      <c r="I1273">
        <f t="shared" si="78"/>
        <v>2024</v>
      </c>
      <c r="J1273" t="str">
        <f t="shared" si="79"/>
        <v>2024-05</v>
      </c>
    </row>
    <row r="1274" spans="1:10">
      <c r="A1274" s="24" t="s">
        <v>13</v>
      </c>
      <c r="B1274" s="27">
        <v>45412</v>
      </c>
      <c r="C1274" s="25">
        <v>248.91</v>
      </c>
      <c r="D1274" s="26" t="s">
        <v>134</v>
      </c>
      <c r="E1274" t="s">
        <v>126</v>
      </c>
      <c r="F1274" t="s">
        <v>127</v>
      </c>
      <c r="G1274" t="str">
        <f t="shared" si="76"/>
        <v>avr-2024</v>
      </c>
      <c r="H1274" t="str">
        <f t="shared" si="77"/>
        <v>30-avr</v>
      </c>
      <c r="I1274">
        <f t="shared" si="78"/>
        <v>2024</v>
      </c>
      <c r="J1274" t="str">
        <f t="shared" si="79"/>
        <v>2024-04</v>
      </c>
    </row>
    <row r="1275" spans="1:10">
      <c r="A1275" s="24" t="s">
        <v>13</v>
      </c>
      <c r="B1275" s="27">
        <v>45411</v>
      </c>
      <c r="C1275" s="25">
        <v>239.9</v>
      </c>
      <c r="D1275" s="26" t="s">
        <v>133</v>
      </c>
      <c r="E1275" t="s">
        <v>126</v>
      </c>
      <c r="F1275" t="s">
        <v>127</v>
      </c>
      <c r="G1275" t="str">
        <f t="shared" si="76"/>
        <v>avr-2024</v>
      </c>
      <c r="H1275" t="str">
        <f t="shared" si="77"/>
        <v>29-avr</v>
      </c>
      <c r="I1275">
        <f t="shared" si="78"/>
        <v>2024</v>
      </c>
      <c r="J1275" t="str">
        <f t="shared" si="79"/>
        <v>2024-04</v>
      </c>
    </row>
    <row r="1276" spans="1:10">
      <c r="A1276" s="24" t="s">
        <v>13</v>
      </c>
      <c r="B1276" s="27">
        <v>45411</v>
      </c>
      <c r="C1276" s="25">
        <v>219.8</v>
      </c>
      <c r="D1276" s="26" t="s">
        <v>152</v>
      </c>
      <c r="E1276" t="s">
        <v>126</v>
      </c>
      <c r="F1276" t="s">
        <v>127</v>
      </c>
      <c r="G1276" t="str">
        <f t="shared" si="76"/>
        <v>avr-2024</v>
      </c>
      <c r="H1276" t="str">
        <f t="shared" si="77"/>
        <v>29-avr</v>
      </c>
      <c r="I1276">
        <f t="shared" si="78"/>
        <v>2024</v>
      </c>
      <c r="J1276" t="str">
        <f t="shared" si="79"/>
        <v>2024-04</v>
      </c>
    </row>
    <row r="1277" spans="1:10">
      <c r="A1277" s="24" t="s">
        <v>13</v>
      </c>
      <c r="B1277" s="27">
        <v>45411</v>
      </c>
      <c r="C1277" s="25">
        <v>191.04</v>
      </c>
      <c r="D1277" s="26" t="s">
        <v>133</v>
      </c>
      <c r="E1277" t="s">
        <v>126</v>
      </c>
      <c r="F1277" t="s">
        <v>127</v>
      </c>
      <c r="G1277" t="str">
        <f t="shared" si="76"/>
        <v>avr-2024</v>
      </c>
      <c r="H1277" t="str">
        <f t="shared" si="77"/>
        <v>29-avr</v>
      </c>
      <c r="I1277">
        <f t="shared" si="78"/>
        <v>2024</v>
      </c>
      <c r="J1277" t="str">
        <f t="shared" si="79"/>
        <v>2024-04</v>
      </c>
    </row>
    <row r="1278" spans="1:10">
      <c r="A1278" s="24" t="s">
        <v>13</v>
      </c>
      <c r="B1278" s="27">
        <v>45411</v>
      </c>
      <c r="C1278" s="25">
        <v>682.82</v>
      </c>
      <c r="D1278" s="26" t="s">
        <v>132</v>
      </c>
      <c r="E1278" t="s">
        <v>126</v>
      </c>
      <c r="F1278" t="s">
        <v>127</v>
      </c>
      <c r="G1278" t="str">
        <f t="shared" si="76"/>
        <v>avr-2024</v>
      </c>
      <c r="H1278" t="str">
        <f t="shared" si="77"/>
        <v>29-avr</v>
      </c>
      <c r="I1278">
        <f t="shared" si="78"/>
        <v>2024</v>
      </c>
      <c r="J1278" t="str">
        <f t="shared" si="79"/>
        <v>2024-04</v>
      </c>
    </row>
    <row r="1279" spans="1:10">
      <c r="A1279" s="24" t="s">
        <v>13</v>
      </c>
      <c r="B1279" s="27">
        <v>45408</v>
      </c>
      <c r="C1279" s="25">
        <v>329.15</v>
      </c>
      <c r="D1279" s="26" t="s">
        <v>133</v>
      </c>
      <c r="E1279" t="s">
        <v>126</v>
      </c>
      <c r="F1279" t="s">
        <v>127</v>
      </c>
      <c r="G1279" t="str">
        <f t="shared" si="76"/>
        <v>avr-2024</v>
      </c>
      <c r="H1279" t="str">
        <f t="shared" si="77"/>
        <v>26-avr</v>
      </c>
      <c r="I1279">
        <f t="shared" si="78"/>
        <v>2024</v>
      </c>
      <c r="J1279" t="str">
        <f t="shared" si="79"/>
        <v>2024-04</v>
      </c>
    </row>
    <row r="1280" spans="1:10">
      <c r="A1280" s="24" t="s">
        <v>13</v>
      </c>
      <c r="B1280" s="27">
        <v>45408</v>
      </c>
      <c r="C1280" s="25">
        <v>621.17999999999995</v>
      </c>
      <c r="D1280" s="26" t="s">
        <v>132</v>
      </c>
      <c r="E1280" t="s">
        <v>126</v>
      </c>
      <c r="F1280" t="s">
        <v>127</v>
      </c>
      <c r="G1280" t="str">
        <f t="shared" si="76"/>
        <v>avr-2024</v>
      </c>
      <c r="H1280" t="str">
        <f t="shared" si="77"/>
        <v>26-avr</v>
      </c>
      <c r="I1280">
        <f t="shared" si="78"/>
        <v>2024</v>
      </c>
      <c r="J1280" t="str">
        <f t="shared" si="79"/>
        <v>2024-04</v>
      </c>
    </row>
    <row r="1281" spans="1:10">
      <c r="A1281" s="24" t="s">
        <v>13</v>
      </c>
      <c r="B1281" s="27">
        <v>45407</v>
      </c>
      <c r="C1281" s="25">
        <v>426.58</v>
      </c>
      <c r="D1281" s="26" t="s">
        <v>134</v>
      </c>
      <c r="E1281" t="s">
        <v>126</v>
      </c>
      <c r="F1281" t="s">
        <v>127</v>
      </c>
      <c r="G1281" t="str">
        <f t="shared" si="76"/>
        <v>avr-2024</v>
      </c>
      <c r="H1281" t="str">
        <f t="shared" si="77"/>
        <v>25-avr</v>
      </c>
      <c r="I1281">
        <f t="shared" si="78"/>
        <v>2024</v>
      </c>
      <c r="J1281" t="str">
        <f t="shared" si="79"/>
        <v>2024-04</v>
      </c>
    </row>
    <row r="1282" spans="1:10">
      <c r="A1282" s="24" t="s">
        <v>13</v>
      </c>
      <c r="B1282" s="27">
        <v>45406</v>
      </c>
      <c r="C1282" s="25">
        <v>197.3</v>
      </c>
      <c r="D1282" s="26" t="s">
        <v>133</v>
      </c>
      <c r="E1282" t="s">
        <v>126</v>
      </c>
      <c r="F1282" t="s">
        <v>127</v>
      </c>
      <c r="G1282" t="str">
        <f t="shared" ref="G1282:G1345" si="80">TEXT(B1282,"mmm-aaaa")</f>
        <v>avr-2024</v>
      </c>
      <c r="H1282" t="str">
        <f t="shared" ref="H1282:H1345" si="81">TEXT(B1282,"jj-mmm")</f>
        <v>24-avr</v>
      </c>
      <c r="I1282">
        <f t="shared" ref="I1282:I1345" si="82">YEAR(B1282)</f>
        <v>2024</v>
      </c>
      <c r="J1282" t="str">
        <f t="shared" ref="J1282:J1345" si="83">TEXT(B1282,"aaaa-mm")</f>
        <v>2024-04</v>
      </c>
    </row>
    <row r="1283" spans="1:10">
      <c r="A1283" s="24" t="s">
        <v>13</v>
      </c>
      <c r="B1283" s="27">
        <v>45405</v>
      </c>
      <c r="C1283" s="25">
        <v>173.14</v>
      </c>
      <c r="D1283" s="26" t="s">
        <v>132</v>
      </c>
      <c r="E1283" t="s">
        <v>126</v>
      </c>
      <c r="F1283" t="s">
        <v>127</v>
      </c>
      <c r="G1283" t="str">
        <f t="shared" si="80"/>
        <v>avr-2024</v>
      </c>
      <c r="H1283" t="str">
        <f t="shared" si="81"/>
        <v>23-avr</v>
      </c>
      <c r="I1283">
        <f t="shared" si="82"/>
        <v>2024</v>
      </c>
      <c r="J1283" t="str">
        <f t="shared" si="83"/>
        <v>2024-04</v>
      </c>
    </row>
    <row r="1284" spans="1:10">
      <c r="A1284" s="24" t="s">
        <v>13</v>
      </c>
      <c r="B1284" s="27">
        <v>45405</v>
      </c>
      <c r="C1284" s="25">
        <v>76.75</v>
      </c>
      <c r="D1284" s="26" t="s">
        <v>130</v>
      </c>
      <c r="E1284" t="s">
        <v>126</v>
      </c>
      <c r="F1284" t="s">
        <v>127</v>
      </c>
      <c r="G1284" t="str">
        <f t="shared" si="80"/>
        <v>avr-2024</v>
      </c>
      <c r="H1284" t="str">
        <f t="shared" si="81"/>
        <v>23-avr</v>
      </c>
      <c r="I1284">
        <f t="shared" si="82"/>
        <v>2024</v>
      </c>
      <c r="J1284" t="str">
        <f t="shared" si="83"/>
        <v>2024-04</v>
      </c>
    </row>
    <row r="1285" spans="1:10">
      <c r="A1285" s="24" t="s">
        <v>13</v>
      </c>
      <c r="B1285" s="27">
        <v>45405</v>
      </c>
      <c r="C1285" s="25">
        <v>60.12</v>
      </c>
      <c r="D1285" s="26" t="s">
        <v>133</v>
      </c>
      <c r="E1285" t="s">
        <v>126</v>
      </c>
      <c r="F1285" t="s">
        <v>127</v>
      </c>
      <c r="G1285" t="str">
        <f t="shared" si="80"/>
        <v>avr-2024</v>
      </c>
      <c r="H1285" t="str">
        <f t="shared" si="81"/>
        <v>23-avr</v>
      </c>
      <c r="I1285">
        <f t="shared" si="82"/>
        <v>2024</v>
      </c>
      <c r="J1285" t="str">
        <f t="shared" si="83"/>
        <v>2024-04</v>
      </c>
    </row>
    <row r="1286" spans="1:10">
      <c r="A1286" s="24" t="s">
        <v>13</v>
      </c>
      <c r="B1286" s="27">
        <v>45404</v>
      </c>
      <c r="C1286" s="25">
        <v>316.54000000000002</v>
      </c>
      <c r="D1286" s="26" t="s">
        <v>132</v>
      </c>
      <c r="E1286" t="s">
        <v>126</v>
      </c>
      <c r="F1286" t="s">
        <v>127</v>
      </c>
      <c r="G1286" t="str">
        <f t="shared" si="80"/>
        <v>avr-2024</v>
      </c>
      <c r="H1286" t="str">
        <f t="shared" si="81"/>
        <v>22-avr</v>
      </c>
      <c r="I1286">
        <f t="shared" si="82"/>
        <v>2024</v>
      </c>
      <c r="J1286" t="str">
        <f t="shared" si="83"/>
        <v>2024-04</v>
      </c>
    </row>
    <row r="1287" spans="1:10">
      <c r="A1287" s="24" t="s">
        <v>13</v>
      </c>
      <c r="B1287" s="27">
        <v>45404</v>
      </c>
      <c r="C1287" s="25">
        <v>212.5</v>
      </c>
      <c r="D1287" s="26" t="s">
        <v>131</v>
      </c>
      <c r="E1287" t="s">
        <v>126</v>
      </c>
      <c r="F1287" t="s">
        <v>127</v>
      </c>
      <c r="G1287" t="str">
        <f t="shared" si="80"/>
        <v>avr-2024</v>
      </c>
      <c r="H1287" t="str">
        <f t="shared" si="81"/>
        <v>22-avr</v>
      </c>
      <c r="I1287">
        <f t="shared" si="82"/>
        <v>2024</v>
      </c>
      <c r="J1287" t="str">
        <f t="shared" si="83"/>
        <v>2024-04</v>
      </c>
    </row>
    <row r="1288" spans="1:10">
      <c r="A1288" s="24" t="s">
        <v>13</v>
      </c>
      <c r="B1288" s="27">
        <v>45404</v>
      </c>
      <c r="C1288" s="25">
        <v>242.04</v>
      </c>
      <c r="D1288" s="26" t="s">
        <v>129</v>
      </c>
      <c r="E1288" t="s">
        <v>126</v>
      </c>
      <c r="F1288" t="s">
        <v>127</v>
      </c>
      <c r="G1288" t="str">
        <f t="shared" si="80"/>
        <v>avr-2024</v>
      </c>
      <c r="H1288" t="str">
        <f t="shared" si="81"/>
        <v>22-avr</v>
      </c>
      <c r="I1288">
        <f t="shared" si="82"/>
        <v>2024</v>
      </c>
      <c r="J1288" t="str">
        <f t="shared" si="83"/>
        <v>2024-04</v>
      </c>
    </row>
    <row r="1289" spans="1:10">
      <c r="A1289" s="24" t="s">
        <v>13</v>
      </c>
      <c r="B1289" s="27">
        <v>45404</v>
      </c>
      <c r="C1289" s="25">
        <v>168.16</v>
      </c>
      <c r="D1289" s="26" t="s">
        <v>133</v>
      </c>
      <c r="E1289" t="s">
        <v>126</v>
      </c>
      <c r="F1289" t="s">
        <v>127</v>
      </c>
      <c r="G1289" t="str">
        <f t="shared" si="80"/>
        <v>avr-2024</v>
      </c>
      <c r="H1289" t="str">
        <f t="shared" si="81"/>
        <v>22-avr</v>
      </c>
      <c r="I1289">
        <f t="shared" si="82"/>
        <v>2024</v>
      </c>
      <c r="J1289" t="str">
        <f t="shared" si="83"/>
        <v>2024-04</v>
      </c>
    </row>
    <row r="1290" spans="1:10">
      <c r="A1290" s="24" t="s">
        <v>13</v>
      </c>
      <c r="B1290" s="27">
        <v>45402</v>
      </c>
      <c r="C1290" s="25">
        <v>333.13</v>
      </c>
      <c r="D1290" s="26" t="s">
        <v>132</v>
      </c>
      <c r="E1290" t="s">
        <v>126</v>
      </c>
      <c r="F1290" t="s">
        <v>127</v>
      </c>
      <c r="G1290" t="str">
        <f t="shared" si="80"/>
        <v>avr-2024</v>
      </c>
      <c r="H1290" t="str">
        <f t="shared" si="81"/>
        <v>20-avr</v>
      </c>
      <c r="I1290">
        <f t="shared" si="82"/>
        <v>2024</v>
      </c>
      <c r="J1290" t="str">
        <f t="shared" si="83"/>
        <v>2024-04</v>
      </c>
    </row>
    <row r="1291" spans="1:10">
      <c r="A1291" s="24" t="s">
        <v>13</v>
      </c>
      <c r="B1291" s="27">
        <v>45402</v>
      </c>
      <c r="C1291" s="25">
        <v>527.95000000000005</v>
      </c>
      <c r="D1291" s="26" t="s">
        <v>133</v>
      </c>
      <c r="E1291" t="s">
        <v>126</v>
      </c>
      <c r="F1291" t="s">
        <v>127</v>
      </c>
      <c r="G1291" t="str">
        <f t="shared" si="80"/>
        <v>avr-2024</v>
      </c>
      <c r="H1291" t="str">
        <f t="shared" si="81"/>
        <v>20-avr</v>
      </c>
      <c r="I1291">
        <f t="shared" si="82"/>
        <v>2024</v>
      </c>
      <c r="J1291" t="str">
        <f t="shared" si="83"/>
        <v>2024-04</v>
      </c>
    </row>
    <row r="1292" spans="1:10">
      <c r="A1292" s="24" t="s">
        <v>13</v>
      </c>
      <c r="B1292" s="27">
        <v>45400</v>
      </c>
      <c r="C1292" s="25">
        <v>187.54</v>
      </c>
      <c r="D1292" s="26" t="s">
        <v>134</v>
      </c>
      <c r="E1292" t="s">
        <v>126</v>
      </c>
      <c r="F1292" t="s">
        <v>127</v>
      </c>
      <c r="G1292" t="str">
        <f t="shared" si="80"/>
        <v>avr-2024</v>
      </c>
      <c r="H1292" t="str">
        <f t="shared" si="81"/>
        <v>18-avr</v>
      </c>
      <c r="I1292">
        <f t="shared" si="82"/>
        <v>2024</v>
      </c>
      <c r="J1292" t="str">
        <f t="shared" si="83"/>
        <v>2024-04</v>
      </c>
    </row>
    <row r="1293" spans="1:10">
      <c r="A1293" s="24" t="s">
        <v>13</v>
      </c>
      <c r="B1293" s="27">
        <v>45400</v>
      </c>
      <c r="C1293" s="25">
        <v>393.5</v>
      </c>
      <c r="D1293" s="26" t="s">
        <v>152</v>
      </c>
      <c r="E1293" t="s">
        <v>126</v>
      </c>
      <c r="F1293" t="s">
        <v>127</v>
      </c>
      <c r="G1293" t="str">
        <f t="shared" si="80"/>
        <v>avr-2024</v>
      </c>
      <c r="H1293" t="str">
        <f t="shared" si="81"/>
        <v>18-avr</v>
      </c>
      <c r="I1293">
        <f t="shared" si="82"/>
        <v>2024</v>
      </c>
      <c r="J1293" t="str">
        <f t="shared" si="83"/>
        <v>2024-04</v>
      </c>
    </row>
    <row r="1294" spans="1:10">
      <c r="A1294" s="24" t="s">
        <v>13</v>
      </c>
      <c r="B1294" s="27">
        <v>45400</v>
      </c>
      <c r="C1294" s="25">
        <v>331.95</v>
      </c>
      <c r="D1294" s="26" t="s">
        <v>133</v>
      </c>
      <c r="E1294" t="s">
        <v>126</v>
      </c>
      <c r="F1294" t="s">
        <v>127</v>
      </c>
      <c r="G1294" t="str">
        <f t="shared" si="80"/>
        <v>avr-2024</v>
      </c>
      <c r="H1294" t="str">
        <f t="shared" si="81"/>
        <v>18-avr</v>
      </c>
      <c r="I1294">
        <f t="shared" si="82"/>
        <v>2024</v>
      </c>
      <c r="J1294" t="str">
        <f t="shared" si="83"/>
        <v>2024-04</v>
      </c>
    </row>
    <row r="1295" spans="1:10">
      <c r="A1295" s="24" t="s">
        <v>13</v>
      </c>
      <c r="B1295" s="27">
        <v>45400</v>
      </c>
      <c r="C1295" s="25">
        <v>548.82000000000005</v>
      </c>
      <c r="D1295" s="26" t="s">
        <v>132</v>
      </c>
      <c r="E1295" t="s">
        <v>126</v>
      </c>
      <c r="F1295" t="s">
        <v>127</v>
      </c>
      <c r="G1295" t="str">
        <f t="shared" si="80"/>
        <v>avr-2024</v>
      </c>
      <c r="H1295" t="str">
        <f t="shared" si="81"/>
        <v>18-avr</v>
      </c>
      <c r="I1295">
        <f t="shared" si="82"/>
        <v>2024</v>
      </c>
      <c r="J1295" t="str">
        <f t="shared" si="83"/>
        <v>2024-04</v>
      </c>
    </row>
    <row r="1296" spans="1:10">
      <c r="A1296" s="24" t="s">
        <v>13</v>
      </c>
      <c r="B1296" s="27">
        <v>45400</v>
      </c>
      <c r="C1296" s="25">
        <v>474.55</v>
      </c>
      <c r="D1296" s="26" t="s">
        <v>131</v>
      </c>
      <c r="E1296" t="s">
        <v>126</v>
      </c>
      <c r="F1296" t="s">
        <v>127</v>
      </c>
      <c r="G1296" t="str">
        <f t="shared" si="80"/>
        <v>avr-2024</v>
      </c>
      <c r="H1296" t="str">
        <f t="shared" si="81"/>
        <v>18-avr</v>
      </c>
      <c r="I1296">
        <f t="shared" si="82"/>
        <v>2024</v>
      </c>
      <c r="J1296" t="str">
        <f t="shared" si="83"/>
        <v>2024-04</v>
      </c>
    </row>
    <row r="1297" spans="1:10">
      <c r="A1297" s="24" t="s">
        <v>13</v>
      </c>
      <c r="B1297" s="27">
        <v>45400</v>
      </c>
      <c r="C1297" s="25">
        <v>506.6</v>
      </c>
      <c r="D1297" s="26" t="s">
        <v>137</v>
      </c>
      <c r="E1297" t="s">
        <v>126</v>
      </c>
      <c r="F1297" t="s">
        <v>127</v>
      </c>
      <c r="G1297" t="str">
        <f t="shared" si="80"/>
        <v>avr-2024</v>
      </c>
      <c r="H1297" t="str">
        <f t="shared" si="81"/>
        <v>18-avr</v>
      </c>
      <c r="I1297">
        <f t="shared" si="82"/>
        <v>2024</v>
      </c>
      <c r="J1297" t="str">
        <f t="shared" si="83"/>
        <v>2024-04</v>
      </c>
    </row>
    <row r="1298" spans="1:10">
      <c r="A1298" s="24" t="s">
        <v>13</v>
      </c>
      <c r="B1298" s="27">
        <v>45400</v>
      </c>
      <c r="C1298" s="25">
        <v>190.2</v>
      </c>
      <c r="D1298" s="26" t="s">
        <v>133</v>
      </c>
      <c r="E1298" t="s">
        <v>126</v>
      </c>
      <c r="F1298" t="s">
        <v>127</v>
      </c>
      <c r="G1298" t="str">
        <f t="shared" si="80"/>
        <v>avr-2024</v>
      </c>
      <c r="H1298" t="str">
        <f t="shared" si="81"/>
        <v>18-avr</v>
      </c>
      <c r="I1298">
        <f t="shared" si="82"/>
        <v>2024</v>
      </c>
      <c r="J1298" t="str">
        <f t="shared" si="83"/>
        <v>2024-04</v>
      </c>
    </row>
    <row r="1299" spans="1:10">
      <c r="A1299" s="24" t="s">
        <v>13</v>
      </c>
      <c r="B1299" s="27">
        <v>45400</v>
      </c>
      <c r="C1299" s="25">
        <v>1299.67</v>
      </c>
      <c r="D1299" s="26" t="s">
        <v>143</v>
      </c>
      <c r="E1299" t="s">
        <v>126</v>
      </c>
      <c r="F1299" t="s">
        <v>127</v>
      </c>
      <c r="G1299" t="str">
        <f t="shared" si="80"/>
        <v>avr-2024</v>
      </c>
      <c r="H1299" t="str">
        <f t="shared" si="81"/>
        <v>18-avr</v>
      </c>
      <c r="I1299">
        <f t="shared" si="82"/>
        <v>2024</v>
      </c>
      <c r="J1299" t="str">
        <f t="shared" si="83"/>
        <v>2024-04</v>
      </c>
    </row>
    <row r="1300" spans="1:10">
      <c r="A1300" s="24" t="s">
        <v>13</v>
      </c>
      <c r="B1300" s="27">
        <v>45399</v>
      </c>
      <c r="C1300" s="25">
        <v>703.72</v>
      </c>
      <c r="D1300" s="26" t="s">
        <v>132</v>
      </c>
      <c r="E1300" t="s">
        <v>126</v>
      </c>
      <c r="F1300" t="s">
        <v>127</v>
      </c>
      <c r="G1300" t="str">
        <f t="shared" si="80"/>
        <v>avr-2024</v>
      </c>
      <c r="H1300" t="str">
        <f t="shared" si="81"/>
        <v>17-avr</v>
      </c>
      <c r="I1300">
        <f t="shared" si="82"/>
        <v>2024</v>
      </c>
      <c r="J1300" t="str">
        <f t="shared" si="83"/>
        <v>2024-04</v>
      </c>
    </row>
    <row r="1301" spans="1:10">
      <c r="A1301" s="24" t="s">
        <v>13</v>
      </c>
      <c r="B1301" s="27">
        <v>45399</v>
      </c>
      <c r="C1301" s="25">
        <v>186.17</v>
      </c>
      <c r="D1301" s="26" t="s">
        <v>150</v>
      </c>
      <c r="E1301" t="s">
        <v>126</v>
      </c>
      <c r="F1301" t="s">
        <v>127</v>
      </c>
      <c r="G1301" t="str">
        <f t="shared" si="80"/>
        <v>avr-2024</v>
      </c>
      <c r="H1301" t="str">
        <f t="shared" si="81"/>
        <v>17-avr</v>
      </c>
      <c r="I1301">
        <f t="shared" si="82"/>
        <v>2024</v>
      </c>
      <c r="J1301" t="str">
        <f t="shared" si="83"/>
        <v>2024-04</v>
      </c>
    </row>
    <row r="1302" spans="1:10">
      <c r="A1302" s="24" t="s">
        <v>13</v>
      </c>
      <c r="B1302" s="27">
        <v>45399</v>
      </c>
      <c r="C1302" s="25">
        <v>293.05</v>
      </c>
      <c r="D1302" s="26" t="s">
        <v>133</v>
      </c>
      <c r="E1302" t="s">
        <v>126</v>
      </c>
      <c r="F1302" t="s">
        <v>127</v>
      </c>
      <c r="G1302" t="str">
        <f t="shared" si="80"/>
        <v>avr-2024</v>
      </c>
      <c r="H1302" t="str">
        <f t="shared" si="81"/>
        <v>17-avr</v>
      </c>
      <c r="I1302">
        <f t="shared" si="82"/>
        <v>2024</v>
      </c>
      <c r="J1302" t="str">
        <f t="shared" si="83"/>
        <v>2024-04</v>
      </c>
    </row>
    <row r="1303" spans="1:10">
      <c r="A1303" s="24" t="s">
        <v>13</v>
      </c>
      <c r="B1303" s="27">
        <v>45399</v>
      </c>
      <c r="C1303" s="25">
        <v>492.77</v>
      </c>
      <c r="D1303" s="26" t="s">
        <v>134</v>
      </c>
      <c r="E1303" t="s">
        <v>126</v>
      </c>
      <c r="F1303" t="s">
        <v>127</v>
      </c>
      <c r="G1303" t="str">
        <f t="shared" si="80"/>
        <v>avr-2024</v>
      </c>
      <c r="H1303" t="str">
        <f t="shared" si="81"/>
        <v>17-avr</v>
      </c>
      <c r="I1303">
        <f t="shared" si="82"/>
        <v>2024</v>
      </c>
      <c r="J1303" t="str">
        <f t="shared" si="83"/>
        <v>2024-04</v>
      </c>
    </row>
    <row r="1304" spans="1:10">
      <c r="A1304" s="24" t="s">
        <v>13</v>
      </c>
      <c r="B1304" s="27">
        <v>45398</v>
      </c>
      <c r="C1304" s="25">
        <v>247.05</v>
      </c>
      <c r="D1304" s="26" t="s">
        <v>152</v>
      </c>
      <c r="E1304" t="s">
        <v>126</v>
      </c>
      <c r="F1304" t="s">
        <v>127</v>
      </c>
      <c r="G1304" t="str">
        <f t="shared" si="80"/>
        <v>avr-2024</v>
      </c>
      <c r="H1304" t="str">
        <f t="shared" si="81"/>
        <v>16-avr</v>
      </c>
      <c r="I1304">
        <f t="shared" si="82"/>
        <v>2024</v>
      </c>
      <c r="J1304" t="str">
        <f t="shared" si="83"/>
        <v>2024-04</v>
      </c>
    </row>
    <row r="1305" spans="1:10">
      <c r="A1305" s="24" t="s">
        <v>13</v>
      </c>
      <c r="B1305" s="27">
        <v>45398</v>
      </c>
      <c r="C1305" s="25">
        <v>89.62</v>
      </c>
      <c r="D1305" s="26" t="s">
        <v>130</v>
      </c>
      <c r="E1305" t="s">
        <v>126</v>
      </c>
      <c r="F1305" t="s">
        <v>127</v>
      </c>
      <c r="G1305" t="str">
        <f t="shared" si="80"/>
        <v>avr-2024</v>
      </c>
      <c r="H1305" t="str">
        <f t="shared" si="81"/>
        <v>16-avr</v>
      </c>
      <c r="I1305">
        <f t="shared" si="82"/>
        <v>2024</v>
      </c>
      <c r="J1305" t="str">
        <f t="shared" si="83"/>
        <v>2024-04</v>
      </c>
    </row>
    <row r="1306" spans="1:10">
      <c r="A1306" s="24" t="s">
        <v>13</v>
      </c>
      <c r="B1306" s="27">
        <v>45398</v>
      </c>
      <c r="C1306" s="25">
        <v>741.61</v>
      </c>
      <c r="D1306" s="26" t="s">
        <v>133</v>
      </c>
      <c r="E1306" t="s">
        <v>126</v>
      </c>
      <c r="F1306" t="s">
        <v>127</v>
      </c>
      <c r="G1306" t="str">
        <f t="shared" si="80"/>
        <v>avr-2024</v>
      </c>
      <c r="H1306" t="str">
        <f t="shared" si="81"/>
        <v>16-avr</v>
      </c>
      <c r="I1306">
        <f t="shared" si="82"/>
        <v>2024</v>
      </c>
      <c r="J1306" t="str">
        <f t="shared" si="83"/>
        <v>2024-04</v>
      </c>
    </row>
    <row r="1307" spans="1:10">
      <c r="A1307" s="24" t="s">
        <v>13</v>
      </c>
      <c r="B1307" s="27">
        <v>45397</v>
      </c>
      <c r="C1307" s="25">
        <v>548.03</v>
      </c>
      <c r="D1307" s="26" t="s">
        <v>132</v>
      </c>
      <c r="E1307" t="s">
        <v>126</v>
      </c>
      <c r="F1307" t="s">
        <v>127</v>
      </c>
      <c r="G1307" t="str">
        <f t="shared" si="80"/>
        <v>avr-2024</v>
      </c>
      <c r="H1307" t="str">
        <f t="shared" si="81"/>
        <v>15-avr</v>
      </c>
      <c r="I1307">
        <f t="shared" si="82"/>
        <v>2024</v>
      </c>
      <c r="J1307" t="str">
        <f t="shared" si="83"/>
        <v>2024-04</v>
      </c>
    </row>
    <row r="1308" spans="1:10">
      <c r="A1308" s="24" t="s">
        <v>13</v>
      </c>
      <c r="B1308" s="27">
        <v>45397</v>
      </c>
      <c r="C1308" s="25">
        <v>206.22</v>
      </c>
      <c r="D1308" s="26" t="s">
        <v>129</v>
      </c>
      <c r="E1308" t="s">
        <v>126</v>
      </c>
      <c r="F1308" t="s">
        <v>127</v>
      </c>
      <c r="G1308" t="str">
        <f t="shared" si="80"/>
        <v>avr-2024</v>
      </c>
      <c r="H1308" t="str">
        <f t="shared" si="81"/>
        <v>15-avr</v>
      </c>
      <c r="I1308">
        <f t="shared" si="82"/>
        <v>2024</v>
      </c>
      <c r="J1308" t="str">
        <f t="shared" si="83"/>
        <v>2024-04</v>
      </c>
    </row>
    <row r="1309" spans="1:10">
      <c r="A1309" s="24" t="s">
        <v>13</v>
      </c>
      <c r="B1309" s="27">
        <v>45397</v>
      </c>
      <c r="C1309" s="25">
        <v>67.989999999999995</v>
      </c>
      <c r="D1309" s="26" t="s">
        <v>133</v>
      </c>
      <c r="E1309" t="s">
        <v>126</v>
      </c>
      <c r="F1309" t="s">
        <v>127</v>
      </c>
      <c r="G1309" t="str">
        <f t="shared" si="80"/>
        <v>avr-2024</v>
      </c>
      <c r="H1309" t="str">
        <f t="shared" si="81"/>
        <v>15-avr</v>
      </c>
      <c r="I1309">
        <f t="shared" si="82"/>
        <v>2024</v>
      </c>
      <c r="J1309" t="str">
        <f t="shared" si="83"/>
        <v>2024-04</v>
      </c>
    </row>
    <row r="1310" spans="1:10">
      <c r="A1310" s="24" t="s">
        <v>13</v>
      </c>
      <c r="B1310" s="27">
        <v>45397</v>
      </c>
      <c r="C1310" s="25">
        <v>234.36</v>
      </c>
      <c r="D1310" s="26" t="s">
        <v>134</v>
      </c>
      <c r="E1310" t="s">
        <v>126</v>
      </c>
      <c r="F1310" t="s">
        <v>127</v>
      </c>
      <c r="G1310" t="str">
        <f t="shared" si="80"/>
        <v>avr-2024</v>
      </c>
      <c r="H1310" t="str">
        <f t="shared" si="81"/>
        <v>15-avr</v>
      </c>
      <c r="I1310">
        <f t="shared" si="82"/>
        <v>2024</v>
      </c>
      <c r="J1310" t="str">
        <f t="shared" si="83"/>
        <v>2024-04</v>
      </c>
    </row>
    <row r="1311" spans="1:10">
      <c r="A1311" s="24" t="s">
        <v>13</v>
      </c>
      <c r="B1311" s="27">
        <v>45395</v>
      </c>
      <c r="C1311" s="25">
        <v>418.24</v>
      </c>
      <c r="D1311" s="26" t="s">
        <v>133</v>
      </c>
      <c r="E1311" t="s">
        <v>126</v>
      </c>
      <c r="F1311" t="s">
        <v>127</v>
      </c>
      <c r="G1311" t="str">
        <f t="shared" si="80"/>
        <v>avr-2024</v>
      </c>
      <c r="H1311" t="str">
        <f t="shared" si="81"/>
        <v>13-avr</v>
      </c>
      <c r="I1311">
        <f t="shared" si="82"/>
        <v>2024</v>
      </c>
      <c r="J1311" t="str">
        <f t="shared" si="83"/>
        <v>2024-04</v>
      </c>
    </row>
    <row r="1312" spans="1:10">
      <c r="A1312" s="24" t="s">
        <v>13</v>
      </c>
      <c r="B1312" s="27">
        <v>45394</v>
      </c>
      <c r="C1312" s="25">
        <v>42.3</v>
      </c>
      <c r="D1312" s="26" t="s">
        <v>133</v>
      </c>
      <c r="E1312" t="s">
        <v>126</v>
      </c>
      <c r="F1312" t="s">
        <v>127</v>
      </c>
      <c r="G1312" t="str">
        <f t="shared" si="80"/>
        <v>avr-2024</v>
      </c>
      <c r="H1312" t="str">
        <f t="shared" si="81"/>
        <v>12-avr</v>
      </c>
      <c r="I1312">
        <f t="shared" si="82"/>
        <v>2024</v>
      </c>
      <c r="J1312" t="str">
        <f t="shared" si="83"/>
        <v>2024-04</v>
      </c>
    </row>
    <row r="1313" spans="1:10">
      <c r="A1313" s="24" t="s">
        <v>13</v>
      </c>
      <c r="B1313" s="27">
        <v>45393</v>
      </c>
      <c r="C1313" s="25">
        <v>1007.22</v>
      </c>
      <c r="D1313" s="26" t="s">
        <v>152</v>
      </c>
      <c r="E1313" t="s">
        <v>126</v>
      </c>
      <c r="F1313" t="s">
        <v>127</v>
      </c>
      <c r="G1313" t="str">
        <f t="shared" si="80"/>
        <v>avr-2024</v>
      </c>
      <c r="H1313" t="str">
        <f t="shared" si="81"/>
        <v>11-avr</v>
      </c>
      <c r="I1313">
        <f t="shared" si="82"/>
        <v>2024</v>
      </c>
      <c r="J1313" t="str">
        <f t="shared" si="83"/>
        <v>2024-04</v>
      </c>
    </row>
    <row r="1314" spans="1:10">
      <c r="A1314" s="24" t="s">
        <v>13</v>
      </c>
      <c r="B1314" s="27">
        <v>45393</v>
      </c>
      <c r="C1314" s="25">
        <v>775.87</v>
      </c>
      <c r="D1314" s="26" t="s">
        <v>132</v>
      </c>
      <c r="E1314" t="s">
        <v>126</v>
      </c>
      <c r="F1314" t="s">
        <v>127</v>
      </c>
      <c r="G1314" t="str">
        <f t="shared" si="80"/>
        <v>avr-2024</v>
      </c>
      <c r="H1314" t="str">
        <f t="shared" si="81"/>
        <v>11-avr</v>
      </c>
      <c r="I1314">
        <f t="shared" si="82"/>
        <v>2024</v>
      </c>
      <c r="J1314" t="str">
        <f t="shared" si="83"/>
        <v>2024-04</v>
      </c>
    </row>
    <row r="1315" spans="1:10">
      <c r="A1315" s="24" t="s">
        <v>13</v>
      </c>
      <c r="B1315" s="27">
        <v>45393</v>
      </c>
      <c r="C1315" s="25">
        <v>836.96</v>
      </c>
      <c r="D1315" s="26" t="s">
        <v>131</v>
      </c>
      <c r="E1315" t="s">
        <v>126</v>
      </c>
      <c r="F1315" t="s">
        <v>127</v>
      </c>
      <c r="G1315" t="str">
        <f t="shared" si="80"/>
        <v>avr-2024</v>
      </c>
      <c r="H1315" t="str">
        <f t="shared" si="81"/>
        <v>11-avr</v>
      </c>
      <c r="I1315">
        <f t="shared" si="82"/>
        <v>2024</v>
      </c>
      <c r="J1315" t="str">
        <f t="shared" si="83"/>
        <v>2024-04</v>
      </c>
    </row>
    <row r="1316" spans="1:10">
      <c r="A1316" s="24" t="s">
        <v>13</v>
      </c>
      <c r="B1316" s="27">
        <v>45393</v>
      </c>
      <c r="C1316" s="25">
        <v>424.7</v>
      </c>
      <c r="D1316" s="26" t="s">
        <v>137</v>
      </c>
      <c r="E1316" t="s">
        <v>126</v>
      </c>
      <c r="F1316" t="s">
        <v>127</v>
      </c>
      <c r="G1316" t="str">
        <f t="shared" si="80"/>
        <v>avr-2024</v>
      </c>
      <c r="H1316" t="str">
        <f t="shared" si="81"/>
        <v>11-avr</v>
      </c>
      <c r="I1316">
        <f t="shared" si="82"/>
        <v>2024</v>
      </c>
      <c r="J1316" t="str">
        <f t="shared" si="83"/>
        <v>2024-04</v>
      </c>
    </row>
    <row r="1317" spans="1:10">
      <c r="A1317" s="24" t="s">
        <v>13</v>
      </c>
      <c r="B1317" s="27">
        <v>45393</v>
      </c>
      <c r="C1317" s="25">
        <v>285.58999999999997</v>
      </c>
      <c r="D1317" s="26" t="s">
        <v>130</v>
      </c>
      <c r="E1317" t="s">
        <v>126</v>
      </c>
      <c r="F1317" t="s">
        <v>127</v>
      </c>
      <c r="G1317" t="str">
        <f t="shared" si="80"/>
        <v>avr-2024</v>
      </c>
      <c r="H1317" t="str">
        <f t="shared" si="81"/>
        <v>11-avr</v>
      </c>
      <c r="I1317">
        <f t="shared" si="82"/>
        <v>2024</v>
      </c>
      <c r="J1317" t="str">
        <f t="shared" si="83"/>
        <v>2024-04</v>
      </c>
    </row>
    <row r="1318" spans="1:10">
      <c r="A1318" s="24" t="s">
        <v>13</v>
      </c>
      <c r="B1318" s="27">
        <v>45393</v>
      </c>
      <c r="C1318" s="25">
        <v>568.02</v>
      </c>
      <c r="D1318" s="26" t="s">
        <v>148</v>
      </c>
      <c r="E1318" t="s">
        <v>126</v>
      </c>
      <c r="F1318" t="s">
        <v>127</v>
      </c>
      <c r="G1318" t="str">
        <f t="shared" si="80"/>
        <v>avr-2024</v>
      </c>
      <c r="H1318" t="str">
        <f t="shared" si="81"/>
        <v>11-avr</v>
      </c>
      <c r="I1318">
        <f t="shared" si="82"/>
        <v>2024</v>
      </c>
      <c r="J1318" t="str">
        <f t="shared" si="83"/>
        <v>2024-04</v>
      </c>
    </row>
    <row r="1319" spans="1:10">
      <c r="A1319" s="24" t="s">
        <v>13</v>
      </c>
      <c r="B1319" s="27">
        <v>45393</v>
      </c>
      <c r="C1319" s="25">
        <v>827.77</v>
      </c>
      <c r="D1319" s="26" t="s">
        <v>133</v>
      </c>
      <c r="E1319" t="s">
        <v>126</v>
      </c>
      <c r="F1319" t="s">
        <v>127</v>
      </c>
      <c r="G1319" t="str">
        <f t="shared" si="80"/>
        <v>avr-2024</v>
      </c>
      <c r="H1319" t="str">
        <f t="shared" si="81"/>
        <v>11-avr</v>
      </c>
      <c r="I1319">
        <f t="shared" si="82"/>
        <v>2024</v>
      </c>
      <c r="J1319" t="str">
        <f t="shared" si="83"/>
        <v>2024-04</v>
      </c>
    </row>
    <row r="1320" spans="1:10">
      <c r="A1320" s="24" t="s">
        <v>13</v>
      </c>
      <c r="B1320" s="27">
        <v>45393</v>
      </c>
      <c r="C1320" s="25">
        <v>608.84</v>
      </c>
      <c r="D1320" s="26" t="s">
        <v>134</v>
      </c>
      <c r="E1320" t="s">
        <v>126</v>
      </c>
      <c r="F1320" t="s">
        <v>127</v>
      </c>
      <c r="G1320" t="str">
        <f t="shared" si="80"/>
        <v>avr-2024</v>
      </c>
      <c r="H1320" t="str">
        <f t="shared" si="81"/>
        <v>11-avr</v>
      </c>
      <c r="I1320">
        <f t="shared" si="82"/>
        <v>2024</v>
      </c>
      <c r="J1320" t="str">
        <f t="shared" si="83"/>
        <v>2024-04</v>
      </c>
    </row>
    <row r="1321" spans="1:10">
      <c r="A1321" s="24" t="s">
        <v>13</v>
      </c>
      <c r="B1321" s="27">
        <v>45392</v>
      </c>
      <c r="C1321" s="25">
        <v>339.1</v>
      </c>
      <c r="D1321" s="26" t="s">
        <v>146</v>
      </c>
      <c r="E1321" t="s">
        <v>126</v>
      </c>
      <c r="F1321" t="s">
        <v>127</v>
      </c>
      <c r="G1321" t="str">
        <f t="shared" si="80"/>
        <v>avr-2024</v>
      </c>
      <c r="H1321" t="str">
        <f t="shared" si="81"/>
        <v>10-avr</v>
      </c>
      <c r="I1321">
        <f t="shared" si="82"/>
        <v>2024</v>
      </c>
      <c r="J1321" t="str">
        <f t="shared" si="83"/>
        <v>2024-04</v>
      </c>
    </row>
    <row r="1322" spans="1:10">
      <c r="A1322" s="24" t="s">
        <v>13</v>
      </c>
      <c r="B1322" s="27">
        <v>45392</v>
      </c>
      <c r="C1322" s="25">
        <v>237.35</v>
      </c>
      <c r="D1322" s="26" t="s">
        <v>133</v>
      </c>
      <c r="E1322" t="s">
        <v>126</v>
      </c>
      <c r="F1322" t="s">
        <v>127</v>
      </c>
      <c r="G1322" t="str">
        <f t="shared" si="80"/>
        <v>avr-2024</v>
      </c>
      <c r="H1322" t="str">
        <f t="shared" si="81"/>
        <v>10-avr</v>
      </c>
      <c r="I1322">
        <f t="shared" si="82"/>
        <v>2024</v>
      </c>
      <c r="J1322" t="str">
        <f t="shared" si="83"/>
        <v>2024-04</v>
      </c>
    </row>
    <row r="1323" spans="1:10">
      <c r="A1323" s="24" t="s">
        <v>13</v>
      </c>
      <c r="B1323" s="27">
        <v>45392</v>
      </c>
      <c r="C1323" s="25">
        <v>176.22</v>
      </c>
      <c r="D1323" s="26" t="s">
        <v>134</v>
      </c>
      <c r="E1323" t="s">
        <v>126</v>
      </c>
      <c r="F1323" t="s">
        <v>127</v>
      </c>
      <c r="G1323" t="str">
        <f t="shared" si="80"/>
        <v>avr-2024</v>
      </c>
      <c r="H1323" t="str">
        <f t="shared" si="81"/>
        <v>10-avr</v>
      </c>
      <c r="I1323">
        <f t="shared" si="82"/>
        <v>2024</v>
      </c>
      <c r="J1323" t="str">
        <f t="shared" si="83"/>
        <v>2024-04</v>
      </c>
    </row>
    <row r="1324" spans="1:10">
      <c r="A1324" s="24" t="s">
        <v>13</v>
      </c>
      <c r="B1324" s="27">
        <v>45392</v>
      </c>
      <c r="C1324" s="25">
        <v>491.61</v>
      </c>
      <c r="D1324" s="26" t="s">
        <v>143</v>
      </c>
      <c r="E1324" t="s">
        <v>126</v>
      </c>
      <c r="F1324" t="s">
        <v>127</v>
      </c>
      <c r="G1324" t="str">
        <f t="shared" si="80"/>
        <v>avr-2024</v>
      </c>
      <c r="H1324" t="str">
        <f t="shared" si="81"/>
        <v>10-avr</v>
      </c>
      <c r="I1324">
        <f t="shared" si="82"/>
        <v>2024</v>
      </c>
      <c r="J1324" t="str">
        <f t="shared" si="83"/>
        <v>2024-04</v>
      </c>
    </row>
    <row r="1325" spans="1:10">
      <c r="A1325" s="24" t="s">
        <v>13</v>
      </c>
      <c r="B1325" s="27">
        <v>45392</v>
      </c>
      <c r="C1325" s="25">
        <v>320.52999999999997</v>
      </c>
      <c r="D1325" s="26" t="s">
        <v>152</v>
      </c>
      <c r="E1325" t="s">
        <v>126</v>
      </c>
      <c r="F1325" t="s">
        <v>127</v>
      </c>
      <c r="G1325" t="str">
        <f t="shared" si="80"/>
        <v>avr-2024</v>
      </c>
      <c r="H1325" t="str">
        <f t="shared" si="81"/>
        <v>10-avr</v>
      </c>
      <c r="I1325">
        <f t="shared" si="82"/>
        <v>2024</v>
      </c>
      <c r="J1325" t="str">
        <f t="shared" si="83"/>
        <v>2024-04</v>
      </c>
    </row>
    <row r="1326" spans="1:10">
      <c r="A1326" s="24" t="s">
        <v>13</v>
      </c>
      <c r="B1326" s="27">
        <v>45391</v>
      </c>
      <c r="C1326" s="25">
        <v>433.92</v>
      </c>
      <c r="D1326" s="26" t="s">
        <v>132</v>
      </c>
      <c r="E1326" t="s">
        <v>126</v>
      </c>
      <c r="F1326" t="s">
        <v>127</v>
      </c>
      <c r="G1326" t="str">
        <f t="shared" si="80"/>
        <v>avr-2024</v>
      </c>
      <c r="H1326" t="str">
        <f t="shared" si="81"/>
        <v>09-avr</v>
      </c>
      <c r="I1326">
        <f t="shared" si="82"/>
        <v>2024</v>
      </c>
      <c r="J1326" t="str">
        <f t="shared" si="83"/>
        <v>2024-04</v>
      </c>
    </row>
    <row r="1327" spans="1:10">
      <c r="A1327" s="24" t="s">
        <v>13</v>
      </c>
      <c r="B1327" s="27">
        <v>45391</v>
      </c>
      <c r="C1327" s="25">
        <v>197.76</v>
      </c>
      <c r="D1327" s="26" t="s">
        <v>131</v>
      </c>
      <c r="E1327" t="s">
        <v>126</v>
      </c>
      <c r="F1327" t="s">
        <v>127</v>
      </c>
      <c r="G1327" t="str">
        <f t="shared" si="80"/>
        <v>avr-2024</v>
      </c>
      <c r="H1327" t="str">
        <f t="shared" si="81"/>
        <v>09-avr</v>
      </c>
      <c r="I1327">
        <f t="shared" si="82"/>
        <v>2024</v>
      </c>
      <c r="J1327" t="str">
        <f t="shared" si="83"/>
        <v>2024-04</v>
      </c>
    </row>
    <row r="1328" spans="1:10">
      <c r="A1328" s="24" t="s">
        <v>13</v>
      </c>
      <c r="B1328" s="27">
        <v>45391</v>
      </c>
      <c r="C1328" s="25">
        <v>60.08</v>
      </c>
      <c r="D1328" s="26" t="s">
        <v>130</v>
      </c>
      <c r="E1328" t="s">
        <v>126</v>
      </c>
      <c r="F1328" t="s">
        <v>127</v>
      </c>
      <c r="G1328" t="str">
        <f t="shared" si="80"/>
        <v>avr-2024</v>
      </c>
      <c r="H1328" t="str">
        <f t="shared" si="81"/>
        <v>09-avr</v>
      </c>
      <c r="I1328">
        <f t="shared" si="82"/>
        <v>2024</v>
      </c>
      <c r="J1328" t="str">
        <f t="shared" si="83"/>
        <v>2024-04</v>
      </c>
    </row>
    <row r="1329" spans="1:10">
      <c r="A1329" s="24" t="s">
        <v>13</v>
      </c>
      <c r="B1329" s="27">
        <v>45391</v>
      </c>
      <c r="C1329" s="25">
        <v>638.16999999999996</v>
      </c>
      <c r="D1329" s="26" t="s">
        <v>133</v>
      </c>
      <c r="E1329" t="s">
        <v>126</v>
      </c>
      <c r="F1329" t="s">
        <v>127</v>
      </c>
      <c r="G1329" t="str">
        <f t="shared" si="80"/>
        <v>avr-2024</v>
      </c>
      <c r="H1329" t="str">
        <f t="shared" si="81"/>
        <v>09-avr</v>
      </c>
      <c r="I1329">
        <f t="shared" si="82"/>
        <v>2024</v>
      </c>
      <c r="J1329" t="str">
        <f t="shared" si="83"/>
        <v>2024-04</v>
      </c>
    </row>
    <row r="1330" spans="1:10">
      <c r="A1330" s="24" t="s">
        <v>13</v>
      </c>
      <c r="B1330" s="27">
        <v>45390</v>
      </c>
      <c r="C1330" s="25">
        <v>288.68</v>
      </c>
      <c r="D1330" s="26" t="s">
        <v>132</v>
      </c>
      <c r="E1330" t="s">
        <v>126</v>
      </c>
      <c r="F1330" t="s">
        <v>127</v>
      </c>
      <c r="G1330" t="str">
        <f t="shared" si="80"/>
        <v>avr-2024</v>
      </c>
      <c r="H1330" t="str">
        <f t="shared" si="81"/>
        <v>08-avr</v>
      </c>
      <c r="I1330">
        <f t="shared" si="82"/>
        <v>2024</v>
      </c>
      <c r="J1330" t="str">
        <f t="shared" si="83"/>
        <v>2024-04</v>
      </c>
    </row>
    <row r="1331" spans="1:10">
      <c r="A1331" s="24" t="s">
        <v>13</v>
      </c>
      <c r="B1331" s="27">
        <v>45390</v>
      </c>
      <c r="C1331" s="25">
        <v>86.25</v>
      </c>
      <c r="D1331" s="26" t="s">
        <v>129</v>
      </c>
      <c r="E1331" t="s">
        <v>126</v>
      </c>
      <c r="F1331" t="s">
        <v>127</v>
      </c>
      <c r="G1331" t="str">
        <f t="shared" si="80"/>
        <v>avr-2024</v>
      </c>
      <c r="H1331" t="str">
        <f t="shared" si="81"/>
        <v>08-avr</v>
      </c>
      <c r="I1331">
        <f t="shared" si="82"/>
        <v>2024</v>
      </c>
      <c r="J1331" t="str">
        <f t="shared" si="83"/>
        <v>2024-04</v>
      </c>
    </row>
    <row r="1332" spans="1:10">
      <c r="A1332" s="24" t="s">
        <v>13</v>
      </c>
      <c r="B1332" s="27">
        <v>45390</v>
      </c>
      <c r="C1332" s="25">
        <v>629.5</v>
      </c>
      <c r="D1332" s="26" t="s">
        <v>137</v>
      </c>
      <c r="E1332" t="s">
        <v>126</v>
      </c>
      <c r="F1332" t="s">
        <v>127</v>
      </c>
      <c r="G1332" t="str">
        <f t="shared" si="80"/>
        <v>avr-2024</v>
      </c>
      <c r="H1332" t="str">
        <f t="shared" si="81"/>
        <v>08-avr</v>
      </c>
      <c r="I1332">
        <f t="shared" si="82"/>
        <v>2024</v>
      </c>
      <c r="J1332" t="str">
        <f t="shared" si="83"/>
        <v>2024-04</v>
      </c>
    </row>
    <row r="1333" spans="1:10">
      <c r="A1333" s="24" t="s">
        <v>13</v>
      </c>
      <c r="B1333" s="27">
        <v>45390</v>
      </c>
      <c r="C1333" s="25">
        <v>380.87</v>
      </c>
      <c r="D1333" s="26" t="s">
        <v>136</v>
      </c>
      <c r="E1333" t="s">
        <v>126</v>
      </c>
      <c r="F1333" t="s">
        <v>127</v>
      </c>
      <c r="G1333" t="str">
        <f t="shared" si="80"/>
        <v>avr-2024</v>
      </c>
      <c r="H1333" t="str">
        <f t="shared" si="81"/>
        <v>08-avr</v>
      </c>
      <c r="I1333">
        <f t="shared" si="82"/>
        <v>2024</v>
      </c>
      <c r="J1333" t="str">
        <f t="shared" si="83"/>
        <v>2024-04</v>
      </c>
    </row>
    <row r="1334" spans="1:10">
      <c r="A1334" s="24" t="s">
        <v>13</v>
      </c>
      <c r="B1334" s="27">
        <v>45390</v>
      </c>
      <c r="C1334" s="25">
        <v>808.38</v>
      </c>
      <c r="D1334" s="26" t="s">
        <v>148</v>
      </c>
      <c r="E1334" t="s">
        <v>126</v>
      </c>
      <c r="F1334" t="s">
        <v>127</v>
      </c>
      <c r="G1334" t="str">
        <f t="shared" si="80"/>
        <v>avr-2024</v>
      </c>
      <c r="H1334" t="str">
        <f t="shared" si="81"/>
        <v>08-avr</v>
      </c>
      <c r="I1334">
        <f t="shared" si="82"/>
        <v>2024</v>
      </c>
      <c r="J1334" t="str">
        <f t="shared" si="83"/>
        <v>2024-04</v>
      </c>
    </row>
    <row r="1335" spans="1:10">
      <c r="A1335" s="24" t="s">
        <v>13</v>
      </c>
      <c r="B1335" s="27">
        <v>45390</v>
      </c>
      <c r="C1335" s="25">
        <v>433.92</v>
      </c>
      <c r="D1335" s="26" t="s">
        <v>133</v>
      </c>
      <c r="E1335" t="s">
        <v>126</v>
      </c>
      <c r="F1335" t="s">
        <v>127</v>
      </c>
      <c r="G1335" t="str">
        <f t="shared" si="80"/>
        <v>avr-2024</v>
      </c>
      <c r="H1335" t="str">
        <f t="shared" si="81"/>
        <v>08-avr</v>
      </c>
      <c r="I1335">
        <f t="shared" si="82"/>
        <v>2024</v>
      </c>
      <c r="J1335" t="str">
        <f t="shared" si="83"/>
        <v>2024-04</v>
      </c>
    </row>
    <row r="1336" spans="1:10">
      <c r="A1336" s="24" t="s">
        <v>13</v>
      </c>
      <c r="B1336" s="27">
        <v>45390</v>
      </c>
      <c r="C1336" s="25">
        <v>239.81</v>
      </c>
      <c r="D1336" s="26" t="s">
        <v>143</v>
      </c>
      <c r="E1336" t="s">
        <v>126</v>
      </c>
      <c r="F1336" t="s">
        <v>127</v>
      </c>
      <c r="G1336" t="str">
        <f t="shared" si="80"/>
        <v>avr-2024</v>
      </c>
      <c r="H1336" t="str">
        <f t="shared" si="81"/>
        <v>08-avr</v>
      </c>
      <c r="I1336">
        <f t="shared" si="82"/>
        <v>2024</v>
      </c>
      <c r="J1336" t="str">
        <f t="shared" si="83"/>
        <v>2024-04</v>
      </c>
    </row>
    <row r="1337" spans="1:10">
      <c r="A1337" s="24" t="s">
        <v>13</v>
      </c>
      <c r="B1337" s="27">
        <v>45388</v>
      </c>
      <c r="C1337" s="25">
        <v>86.4</v>
      </c>
      <c r="D1337" s="26" t="s">
        <v>133</v>
      </c>
      <c r="E1337" t="s">
        <v>126</v>
      </c>
      <c r="F1337" t="s">
        <v>127</v>
      </c>
      <c r="G1337" t="str">
        <f t="shared" si="80"/>
        <v>avr-2024</v>
      </c>
      <c r="H1337" t="str">
        <f t="shared" si="81"/>
        <v>06-avr</v>
      </c>
      <c r="I1337">
        <f t="shared" si="82"/>
        <v>2024</v>
      </c>
      <c r="J1337" t="str">
        <f t="shared" si="83"/>
        <v>2024-04</v>
      </c>
    </row>
    <row r="1338" spans="1:10">
      <c r="A1338" s="24" t="s">
        <v>13</v>
      </c>
      <c r="B1338" s="27">
        <v>45387</v>
      </c>
      <c r="C1338" s="25">
        <v>1217.68</v>
      </c>
      <c r="D1338" s="26" t="s">
        <v>132</v>
      </c>
      <c r="E1338" t="s">
        <v>126</v>
      </c>
      <c r="F1338" t="s">
        <v>127</v>
      </c>
      <c r="G1338" t="str">
        <f t="shared" si="80"/>
        <v>avr-2024</v>
      </c>
      <c r="H1338" t="str">
        <f t="shared" si="81"/>
        <v>05-avr</v>
      </c>
      <c r="I1338">
        <f t="shared" si="82"/>
        <v>2024</v>
      </c>
      <c r="J1338" t="str">
        <f t="shared" si="83"/>
        <v>2024-04</v>
      </c>
    </row>
    <row r="1339" spans="1:10">
      <c r="A1339" s="24" t="s">
        <v>13</v>
      </c>
      <c r="B1339" s="27">
        <v>45387</v>
      </c>
      <c r="C1339" s="25">
        <v>369.64</v>
      </c>
      <c r="D1339" s="26" t="s">
        <v>131</v>
      </c>
      <c r="E1339" t="s">
        <v>126</v>
      </c>
      <c r="F1339" t="s">
        <v>127</v>
      </c>
      <c r="G1339" t="str">
        <f t="shared" si="80"/>
        <v>avr-2024</v>
      </c>
      <c r="H1339" t="str">
        <f t="shared" si="81"/>
        <v>05-avr</v>
      </c>
      <c r="I1339">
        <f t="shared" si="82"/>
        <v>2024</v>
      </c>
      <c r="J1339" t="str">
        <f t="shared" si="83"/>
        <v>2024-04</v>
      </c>
    </row>
    <row r="1340" spans="1:10">
      <c r="A1340" s="24" t="s">
        <v>13</v>
      </c>
      <c r="B1340" s="27">
        <v>45387</v>
      </c>
      <c r="C1340" s="25">
        <v>224.36</v>
      </c>
      <c r="D1340" s="26" t="s">
        <v>130</v>
      </c>
      <c r="E1340" t="s">
        <v>126</v>
      </c>
      <c r="F1340" t="s">
        <v>127</v>
      </c>
      <c r="G1340" t="str">
        <f t="shared" si="80"/>
        <v>avr-2024</v>
      </c>
      <c r="H1340" t="str">
        <f t="shared" si="81"/>
        <v>05-avr</v>
      </c>
      <c r="I1340">
        <f t="shared" si="82"/>
        <v>2024</v>
      </c>
      <c r="J1340" t="str">
        <f t="shared" si="83"/>
        <v>2024-04</v>
      </c>
    </row>
    <row r="1341" spans="1:10">
      <c r="A1341" s="24" t="s">
        <v>13</v>
      </c>
      <c r="B1341" s="27">
        <v>45387</v>
      </c>
      <c r="C1341" s="25">
        <v>185.09</v>
      </c>
      <c r="D1341" s="26" t="s">
        <v>142</v>
      </c>
      <c r="E1341" t="s">
        <v>126</v>
      </c>
      <c r="F1341" t="s">
        <v>127</v>
      </c>
      <c r="G1341" t="str">
        <f t="shared" si="80"/>
        <v>avr-2024</v>
      </c>
      <c r="H1341" t="str">
        <f t="shared" si="81"/>
        <v>05-avr</v>
      </c>
      <c r="I1341">
        <f t="shared" si="82"/>
        <v>2024</v>
      </c>
      <c r="J1341" t="str">
        <f t="shared" si="83"/>
        <v>2024-04</v>
      </c>
    </row>
    <row r="1342" spans="1:10">
      <c r="A1342" s="24" t="s">
        <v>13</v>
      </c>
      <c r="B1342" s="27">
        <v>45387</v>
      </c>
      <c r="C1342" s="25">
        <v>824.68</v>
      </c>
      <c r="D1342" s="26" t="s">
        <v>133</v>
      </c>
      <c r="E1342" t="s">
        <v>126</v>
      </c>
      <c r="F1342" t="s">
        <v>127</v>
      </c>
      <c r="G1342" t="str">
        <f t="shared" si="80"/>
        <v>avr-2024</v>
      </c>
      <c r="H1342" t="str">
        <f t="shared" si="81"/>
        <v>05-avr</v>
      </c>
      <c r="I1342">
        <f t="shared" si="82"/>
        <v>2024</v>
      </c>
      <c r="J1342" t="str">
        <f t="shared" si="83"/>
        <v>2024-04</v>
      </c>
    </row>
    <row r="1343" spans="1:10">
      <c r="A1343" s="24" t="s">
        <v>13</v>
      </c>
      <c r="B1343" s="27">
        <v>45387</v>
      </c>
      <c r="C1343" s="25">
        <v>804.77</v>
      </c>
      <c r="D1343" s="26" t="s">
        <v>134</v>
      </c>
      <c r="E1343" t="s">
        <v>126</v>
      </c>
      <c r="F1343" t="s">
        <v>127</v>
      </c>
      <c r="G1343" t="str">
        <f t="shared" si="80"/>
        <v>avr-2024</v>
      </c>
      <c r="H1343" t="str">
        <f t="shared" si="81"/>
        <v>05-avr</v>
      </c>
      <c r="I1343">
        <f t="shared" si="82"/>
        <v>2024</v>
      </c>
      <c r="J1343" t="str">
        <f t="shared" si="83"/>
        <v>2024-04</v>
      </c>
    </row>
    <row r="1344" spans="1:10">
      <c r="A1344" s="24" t="s">
        <v>13</v>
      </c>
      <c r="B1344" s="27">
        <v>45387</v>
      </c>
      <c r="C1344" s="25">
        <v>738.61</v>
      </c>
      <c r="D1344" s="26" t="s">
        <v>152</v>
      </c>
      <c r="E1344" t="s">
        <v>126</v>
      </c>
      <c r="F1344" t="s">
        <v>127</v>
      </c>
      <c r="G1344" t="str">
        <f t="shared" si="80"/>
        <v>avr-2024</v>
      </c>
      <c r="H1344" t="str">
        <f t="shared" si="81"/>
        <v>05-avr</v>
      </c>
      <c r="I1344">
        <f t="shared" si="82"/>
        <v>2024</v>
      </c>
      <c r="J1344" t="str">
        <f t="shared" si="83"/>
        <v>2024-04</v>
      </c>
    </row>
    <row r="1345" spans="1:10">
      <c r="A1345" s="24" t="s">
        <v>13</v>
      </c>
      <c r="B1345" s="27">
        <v>45386</v>
      </c>
      <c r="C1345" s="25">
        <v>222.75</v>
      </c>
      <c r="D1345" s="26" t="s">
        <v>129</v>
      </c>
      <c r="E1345" t="s">
        <v>126</v>
      </c>
      <c r="F1345" t="s">
        <v>127</v>
      </c>
      <c r="G1345" t="str">
        <f t="shared" si="80"/>
        <v>avr-2024</v>
      </c>
      <c r="H1345" t="str">
        <f t="shared" si="81"/>
        <v>04-avr</v>
      </c>
      <c r="I1345">
        <f t="shared" si="82"/>
        <v>2024</v>
      </c>
      <c r="J1345" t="str">
        <f t="shared" si="83"/>
        <v>2024-04</v>
      </c>
    </row>
    <row r="1346" spans="1:10">
      <c r="A1346" s="24" t="s">
        <v>13</v>
      </c>
      <c r="B1346" s="27">
        <v>45386</v>
      </c>
      <c r="C1346" s="25">
        <v>1743.9</v>
      </c>
      <c r="D1346" s="26" t="s">
        <v>150</v>
      </c>
      <c r="E1346" t="s">
        <v>126</v>
      </c>
      <c r="F1346" t="s">
        <v>127</v>
      </c>
      <c r="G1346" t="str">
        <f t="shared" ref="G1346:G1409" si="84">TEXT(B1346,"mmm-aaaa")</f>
        <v>avr-2024</v>
      </c>
      <c r="H1346" t="str">
        <f t="shared" ref="H1346:H1409" si="85">TEXT(B1346,"jj-mmm")</f>
        <v>04-avr</v>
      </c>
      <c r="I1346">
        <f t="shared" ref="I1346:I1409" si="86">YEAR(B1346)</f>
        <v>2024</v>
      </c>
      <c r="J1346" t="str">
        <f t="shared" ref="J1346:J1409" si="87">TEXT(B1346,"aaaa-mm")</f>
        <v>2024-04</v>
      </c>
    </row>
    <row r="1347" spans="1:10">
      <c r="A1347" s="24" t="s">
        <v>13</v>
      </c>
      <c r="B1347" s="27">
        <v>45385</v>
      </c>
      <c r="C1347" s="25">
        <v>118.99</v>
      </c>
      <c r="D1347" s="26" t="s">
        <v>132</v>
      </c>
      <c r="E1347" t="s">
        <v>126</v>
      </c>
      <c r="F1347" t="s">
        <v>127</v>
      </c>
      <c r="G1347" t="str">
        <f t="shared" si="84"/>
        <v>avr-2024</v>
      </c>
      <c r="H1347" t="str">
        <f t="shared" si="85"/>
        <v>03-avr</v>
      </c>
      <c r="I1347">
        <f t="shared" si="86"/>
        <v>2024</v>
      </c>
      <c r="J1347" t="str">
        <f t="shared" si="87"/>
        <v>2024-04</v>
      </c>
    </row>
    <row r="1348" spans="1:10">
      <c r="A1348" s="24" t="s">
        <v>13</v>
      </c>
      <c r="B1348" s="27">
        <v>45385</v>
      </c>
      <c r="C1348" s="25">
        <v>294</v>
      </c>
      <c r="D1348" s="26" t="s">
        <v>137</v>
      </c>
      <c r="E1348" t="s">
        <v>126</v>
      </c>
      <c r="F1348" t="s">
        <v>127</v>
      </c>
      <c r="G1348" t="str">
        <f t="shared" si="84"/>
        <v>avr-2024</v>
      </c>
      <c r="H1348" t="str">
        <f t="shared" si="85"/>
        <v>03-avr</v>
      </c>
      <c r="I1348">
        <f t="shared" si="86"/>
        <v>2024</v>
      </c>
      <c r="J1348" t="str">
        <f t="shared" si="87"/>
        <v>2024-04</v>
      </c>
    </row>
    <row r="1349" spans="1:10">
      <c r="A1349" s="24" t="s">
        <v>13</v>
      </c>
      <c r="B1349" s="27">
        <v>45385</v>
      </c>
      <c r="C1349" s="25">
        <v>271.45</v>
      </c>
      <c r="D1349" s="26" t="s">
        <v>133</v>
      </c>
      <c r="E1349" t="s">
        <v>126</v>
      </c>
      <c r="F1349" t="s">
        <v>127</v>
      </c>
      <c r="G1349" t="str">
        <f t="shared" si="84"/>
        <v>avr-2024</v>
      </c>
      <c r="H1349" t="str">
        <f t="shared" si="85"/>
        <v>03-avr</v>
      </c>
      <c r="I1349">
        <f t="shared" si="86"/>
        <v>2024</v>
      </c>
      <c r="J1349" t="str">
        <f t="shared" si="87"/>
        <v>2024-04</v>
      </c>
    </row>
    <row r="1350" spans="1:10">
      <c r="A1350" s="24" t="s">
        <v>13</v>
      </c>
      <c r="B1350" s="27">
        <v>45385</v>
      </c>
      <c r="C1350" s="25">
        <v>311.94</v>
      </c>
      <c r="D1350" s="26" t="s">
        <v>134</v>
      </c>
      <c r="E1350" t="s">
        <v>126</v>
      </c>
      <c r="F1350" t="s">
        <v>127</v>
      </c>
      <c r="G1350" t="str">
        <f t="shared" si="84"/>
        <v>avr-2024</v>
      </c>
      <c r="H1350" t="str">
        <f t="shared" si="85"/>
        <v>03-avr</v>
      </c>
      <c r="I1350">
        <f t="shared" si="86"/>
        <v>2024</v>
      </c>
      <c r="J1350" t="str">
        <f t="shared" si="87"/>
        <v>2024-04</v>
      </c>
    </row>
    <row r="1351" spans="1:10">
      <c r="A1351" s="24" t="s">
        <v>13</v>
      </c>
      <c r="B1351" s="27">
        <v>45385</v>
      </c>
      <c r="C1351" s="25">
        <v>1156.44</v>
      </c>
      <c r="D1351" s="26" t="s">
        <v>143</v>
      </c>
      <c r="E1351" t="s">
        <v>126</v>
      </c>
      <c r="F1351" t="s">
        <v>127</v>
      </c>
      <c r="G1351" t="str">
        <f t="shared" si="84"/>
        <v>avr-2024</v>
      </c>
      <c r="H1351" t="str">
        <f t="shared" si="85"/>
        <v>03-avr</v>
      </c>
      <c r="I1351">
        <f t="shared" si="86"/>
        <v>2024</v>
      </c>
      <c r="J1351" t="str">
        <f t="shared" si="87"/>
        <v>2024-04</v>
      </c>
    </row>
    <row r="1352" spans="1:10">
      <c r="A1352" s="24" t="s">
        <v>13</v>
      </c>
      <c r="B1352" s="27">
        <v>45384</v>
      </c>
      <c r="C1352" s="25">
        <v>649.74</v>
      </c>
      <c r="D1352" s="26" t="s">
        <v>149</v>
      </c>
      <c r="E1352" t="s">
        <v>126</v>
      </c>
      <c r="F1352" t="s">
        <v>127</v>
      </c>
      <c r="G1352" t="str">
        <f t="shared" si="84"/>
        <v>avr-2024</v>
      </c>
      <c r="H1352" t="str">
        <f t="shared" si="85"/>
        <v>02-avr</v>
      </c>
      <c r="I1352">
        <f t="shared" si="86"/>
        <v>2024</v>
      </c>
      <c r="J1352" t="str">
        <f t="shared" si="87"/>
        <v>2024-04</v>
      </c>
    </row>
    <row r="1353" spans="1:10">
      <c r="A1353" s="24" t="s">
        <v>13</v>
      </c>
      <c r="B1353" s="27">
        <v>45384</v>
      </c>
      <c r="C1353" s="25">
        <v>130.09</v>
      </c>
      <c r="D1353" s="26" t="s">
        <v>133</v>
      </c>
      <c r="E1353" t="s">
        <v>126</v>
      </c>
      <c r="F1353" t="s">
        <v>127</v>
      </c>
      <c r="G1353" t="str">
        <f t="shared" si="84"/>
        <v>avr-2024</v>
      </c>
      <c r="H1353" t="str">
        <f t="shared" si="85"/>
        <v>02-avr</v>
      </c>
      <c r="I1353">
        <f t="shared" si="86"/>
        <v>2024</v>
      </c>
      <c r="J1353" t="str">
        <f t="shared" si="87"/>
        <v>2024-04</v>
      </c>
    </row>
    <row r="1354" spans="1:10">
      <c r="A1354" s="24" t="s">
        <v>13</v>
      </c>
      <c r="B1354" s="27">
        <v>45381</v>
      </c>
      <c r="C1354" s="25">
        <v>186.08</v>
      </c>
      <c r="D1354" s="26" t="s">
        <v>132</v>
      </c>
      <c r="E1354" t="s">
        <v>126</v>
      </c>
      <c r="F1354" t="s">
        <v>127</v>
      </c>
      <c r="G1354" t="str">
        <f t="shared" si="84"/>
        <v>mars-2024</v>
      </c>
      <c r="H1354" t="str">
        <f t="shared" si="85"/>
        <v>30-mars</v>
      </c>
      <c r="I1354">
        <f t="shared" si="86"/>
        <v>2024</v>
      </c>
      <c r="J1354" t="str">
        <f t="shared" si="87"/>
        <v>2024-03</v>
      </c>
    </row>
    <row r="1355" spans="1:10">
      <c r="A1355" s="24" t="s">
        <v>13</v>
      </c>
      <c r="B1355" s="27">
        <v>45381</v>
      </c>
      <c r="C1355" s="25">
        <v>174</v>
      </c>
      <c r="D1355" s="26" t="s">
        <v>133</v>
      </c>
      <c r="E1355" t="s">
        <v>126</v>
      </c>
      <c r="F1355" t="s">
        <v>127</v>
      </c>
      <c r="G1355" t="str">
        <f t="shared" si="84"/>
        <v>mars-2024</v>
      </c>
      <c r="H1355" t="str">
        <f t="shared" si="85"/>
        <v>30-mars</v>
      </c>
      <c r="I1355">
        <f t="shared" si="86"/>
        <v>2024</v>
      </c>
      <c r="J1355" t="str">
        <f t="shared" si="87"/>
        <v>2024-03</v>
      </c>
    </row>
    <row r="1356" spans="1:10">
      <c r="A1356" s="24" t="s">
        <v>13</v>
      </c>
      <c r="B1356" s="27">
        <v>45380</v>
      </c>
      <c r="C1356" s="25">
        <v>844.11</v>
      </c>
      <c r="D1356" s="26" t="s">
        <v>132</v>
      </c>
      <c r="E1356" t="s">
        <v>126</v>
      </c>
      <c r="F1356" t="s">
        <v>127</v>
      </c>
      <c r="G1356" t="str">
        <f t="shared" si="84"/>
        <v>mars-2024</v>
      </c>
      <c r="H1356" t="str">
        <f t="shared" si="85"/>
        <v>29-mars</v>
      </c>
      <c r="I1356">
        <f t="shared" si="86"/>
        <v>2024</v>
      </c>
      <c r="J1356" t="str">
        <f t="shared" si="87"/>
        <v>2024-03</v>
      </c>
    </row>
    <row r="1357" spans="1:10">
      <c r="A1357" s="24" t="s">
        <v>13</v>
      </c>
      <c r="B1357" s="27">
        <v>45380</v>
      </c>
      <c r="C1357" s="25">
        <v>615.98</v>
      </c>
      <c r="D1357" s="26" t="s">
        <v>131</v>
      </c>
      <c r="E1357" t="s">
        <v>126</v>
      </c>
      <c r="F1357" t="s">
        <v>127</v>
      </c>
      <c r="G1357" t="str">
        <f t="shared" si="84"/>
        <v>mars-2024</v>
      </c>
      <c r="H1357" t="str">
        <f t="shared" si="85"/>
        <v>29-mars</v>
      </c>
      <c r="I1357">
        <f t="shared" si="86"/>
        <v>2024</v>
      </c>
      <c r="J1357" t="str">
        <f t="shared" si="87"/>
        <v>2024-03</v>
      </c>
    </row>
    <row r="1358" spans="1:10">
      <c r="A1358" s="24" t="s">
        <v>13</v>
      </c>
      <c r="B1358" s="27">
        <v>45380</v>
      </c>
      <c r="C1358" s="25">
        <v>212.5</v>
      </c>
      <c r="D1358" s="26" t="s">
        <v>131</v>
      </c>
      <c r="E1358" t="s">
        <v>126</v>
      </c>
      <c r="F1358" t="s">
        <v>127</v>
      </c>
      <c r="G1358" t="str">
        <f t="shared" si="84"/>
        <v>mars-2024</v>
      </c>
      <c r="H1358" t="str">
        <f t="shared" si="85"/>
        <v>29-mars</v>
      </c>
      <c r="I1358">
        <f t="shared" si="86"/>
        <v>2024</v>
      </c>
      <c r="J1358" t="str">
        <f t="shared" si="87"/>
        <v>2024-03</v>
      </c>
    </row>
    <row r="1359" spans="1:10">
      <c r="A1359" s="24" t="s">
        <v>13</v>
      </c>
      <c r="B1359" s="27">
        <v>45380</v>
      </c>
      <c r="C1359" s="25">
        <v>387.77</v>
      </c>
      <c r="D1359" s="26" t="s">
        <v>137</v>
      </c>
      <c r="E1359" t="s">
        <v>126</v>
      </c>
      <c r="F1359" t="s">
        <v>127</v>
      </c>
      <c r="G1359" t="str">
        <f t="shared" si="84"/>
        <v>mars-2024</v>
      </c>
      <c r="H1359" t="str">
        <f t="shared" si="85"/>
        <v>29-mars</v>
      </c>
      <c r="I1359">
        <f t="shared" si="86"/>
        <v>2024</v>
      </c>
      <c r="J1359" t="str">
        <f t="shared" si="87"/>
        <v>2024-03</v>
      </c>
    </row>
    <row r="1360" spans="1:10">
      <c r="A1360" s="24" t="s">
        <v>13</v>
      </c>
      <c r="B1360" s="27">
        <v>45380</v>
      </c>
      <c r="C1360" s="25">
        <v>57.59</v>
      </c>
      <c r="D1360" s="26" t="s">
        <v>142</v>
      </c>
      <c r="E1360" t="s">
        <v>126</v>
      </c>
      <c r="F1360" t="s">
        <v>127</v>
      </c>
      <c r="G1360" t="str">
        <f t="shared" si="84"/>
        <v>mars-2024</v>
      </c>
      <c r="H1360" t="str">
        <f t="shared" si="85"/>
        <v>29-mars</v>
      </c>
      <c r="I1360">
        <f t="shared" si="86"/>
        <v>2024</v>
      </c>
      <c r="J1360" t="str">
        <f t="shared" si="87"/>
        <v>2024-03</v>
      </c>
    </row>
    <row r="1361" spans="1:10">
      <c r="A1361" s="24" t="s">
        <v>13</v>
      </c>
      <c r="B1361" s="27">
        <v>45380</v>
      </c>
      <c r="C1361" s="25">
        <v>766.22</v>
      </c>
      <c r="D1361" s="26" t="s">
        <v>133</v>
      </c>
      <c r="E1361" t="s">
        <v>126</v>
      </c>
      <c r="F1361" t="s">
        <v>127</v>
      </c>
      <c r="G1361" t="str">
        <f t="shared" si="84"/>
        <v>mars-2024</v>
      </c>
      <c r="H1361" t="str">
        <f t="shared" si="85"/>
        <v>29-mars</v>
      </c>
      <c r="I1361">
        <f t="shared" si="86"/>
        <v>2024</v>
      </c>
      <c r="J1361" t="str">
        <f t="shared" si="87"/>
        <v>2024-03</v>
      </c>
    </row>
    <row r="1362" spans="1:10">
      <c r="A1362" s="24" t="s">
        <v>13</v>
      </c>
      <c r="B1362" s="27">
        <v>45379</v>
      </c>
      <c r="C1362" s="25">
        <v>563.42999999999995</v>
      </c>
      <c r="D1362" s="26" t="s">
        <v>132</v>
      </c>
      <c r="E1362" t="s">
        <v>126</v>
      </c>
      <c r="F1362" t="s">
        <v>127</v>
      </c>
      <c r="G1362" t="str">
        <f t="shared" si="84"/>
        <v>mars-2024</v>
      </c>
      <c r="H1362" t="str">
        <f t="shared" si="85"/>
        <v>28-mars</v>
      </c>
      <c r="I1362">
        <f t="shared" si="86"/>
        <v>2024</v>
      </c>
      <c r="J1362" t="str">
        <f t="shared" si="87"/>
        <v>2024-03</v>
      </c>
    </row>
    <row r="1363" spans="1:10">
      <c r="A1363" s="24" t="s">
        <v>13</v>
      </c>
      <c r="B1363" s="27">
        <v>45379</v>
      </c>
      <c r="C1363" s="25">
        <v>617.20000000000005</v>
      </c>
      <c r="D1363" s="26" t="s">
        <v>131</v>
      </c>
      <c r="E1363" t="s">
        <v>126</v>
      </c>
      <c r="F1363" t="s">
        <v>127</v>
      </c>
      <c r="G1363" t="str">
        <f t="shared" si="84"/>
        <v>mars-2024</v>
      </c>
      <c r="H1363" t="str">
        <f t="shared" si="85"/>
        <v>28-mars</v>
      </c>
      <c r="I1363">
        <f t="shared" si="86"/>
        <v>2024</v>
      </c>
      <c r="J1363" t="str">
        <f t="shared" si="87"/>
        <v>2024-03</v>
      </c>
    </row>
    <row r="1364" spans="1:10">
      <c r="A1364" s="24" t="s">
        <v>13</v>
      </c>
      <c r="B1364" s="27">
        <v>45379</v>
      </c>
      <c r="C1364" s="25">
        <v>131</v>
      </c>
      <c r="D1364" s="26" t="s">
        <v>38</v>
      </c>
      <c r="E1364" t="s">
        <v>126</v>
      </c>
      <c r="F1364" t="s">
        <v>127</v>
      </c>
      <c r="G1364" t="str">
        <f t="shared" si="84"/>
        <v>mars-2024</v>
      </c>
      <c r="H1364" t="str">
        <f t="shared" si="85"/>
        <v>28-mars</v>
      </c>
      <c r="I1364">
        <f t="shared" si="86"/>
        <v>2024</v>
      </c>
      <c r="J1364" t="str">
        <f t="shared" si="87"/>
        <v>2024-03</v>
      </c>
    </row>
    <row r="1365" spans="1:10">
      <c r="A1365" s="24" t="s">
        <v>13</v>
      </c>
      <c r="B1365" s="27">
        <v>45379</v>
      </c>
      <c r="C1365" s="25">
        <v>2520</v>
      </c>
      <c r="D1365" s="26" t="s">
        <v>158</v>
      </c>
      <c r="E1365" t="s">
        <v>126</v>
      </c>
      <c r="F1365" t="s">
        <v>127</v>
      </c>
      <c r="G1365" t="str">
        <f t="shared" si="84"/>
        <v>mars-2024</v>
      </c>
      <c r="H1365" t="str">
        <f t="shared" si="85"/>
        <v>28-mars</v>
      </c>
      <c r="I1365">
        <f t="shared" si="86"/>
        <v>2024</v>
      </c>
      <c r="J1365" t="str">
        <f t="shared" si="87"/>
        <v>2024-03</v>
      </c>
    </row>
    <row r="1366" spans="1:10">
      <c r="A1366" s="24" t="s">
        <v>13</v>
      </c>
      <c r="B1366" s="27">
        <v>45379</v>
      </c>
      <c r="C1366" s="25">
        <v>188.77</v>
      </c>
      <c r="D1366" s="26" t="s">
        <v>148</v>
      </c>
      <c r="E1366" t="s">
        <v>126</v>
      </c>
      <c r="F1366" t="s">
        <v>127</v>
      </c>
      <c r="G1366" t="str">
        <f t="shared" si="84"/>
        <v>mars-2024</v>
      </c>
      <c r="H1366" t="str">
        <f t="shared" si="85"/>
        <v>28-mars</v>
      </c>
      <c r="I1366">
        <f t="shared" si="86"/>
        <v>2024</v>
      </c>
      <c r="J1366" t="str">
        <f t="shared" si="87"/>
        <v>2024-03</v>
      </c>
    </row>
    <row r="1367" spans="1:10">
      <c r="A1367" s="24" t="s">
        <v>13</v>
      </c>
      <c r="B1367" s="27">
        <v>45379</v>
      </c>
      <c r="C1367" s="25">
        <v>596.51</v>
      </c>
      <c r="D1367" s="26" t="s">
        <v>133</v>
      </c>
      <c r="E1367" t="s">
        <v>126</v>
      </c>
      <c r="F1367" t="s">
        <v>127</v>
      </c>
      <c r="G1367" t="str">
        <f t="shared" si="84"/>
        <v>mars-2024</v>
      </c>
      <c r="H1367" t="str">
        <f t="shared" si="85"/>
        <v>28-mars</v>
      </c>
      <c r="I1367">
        <f t="shared" si="86"/>
        <v>2024</v>
      </c>
      <c r="J1367" t="str">
        <f t="shared" si="87"/>
        <v>2024-03</v>
      </c>
    </row>
    <row r="1368" spans="1:10">
      <c r="A1368" s="24" t="s">
        <v>13</v>
      </c>
      <c r="B1368" s="27">
        <v>45379</v>
      </c>
      <c r="C1368" s="25">
        <v>714.8</v>
      </c>
      <c r="D1368" s="26" t="s">
        <v>134</v>
      </c>
      <c r="E1368" t="s">
        <v>126</v>
      </c>
      <c r="F1368" t="s">
        <v>127</v>
      </c>
      <c r="G1368" t="str">
        <f t="shared" si="84"/>
        <v>mars-2024</v>
      </c>
      <c r="H1368" t="str">
        <f t="shared" si="85"/>
        <v>28-mars</v>
      </c>
      <c r="I1368">
        <f t="shared" si="86"/>
        <v>2024</v>
      </c>
      <c r="J1368" t="str">
        <f t="shared" si="87"/>
        <v>2024-03</v>
      </c>
    </row>
    <row r="1369" spans="1:10">
      <c r="A1369" s="24" t="s">
        <v>13</v>
      </c>
      <c r="B1369" s="27">
        <v>45378</v>
      </c>
      <c r="C1369" s="25">
        <v>550.53</v>
      </c>
      <c r="D1369" s="26" t="s">
        <v>132</v>
      </c>
      <c r="E1369" t="s">
        <v>126</v>
      </c>
      <c r="F1369" t="s">
        <v>127</v>
      </c>
      <c r="G1369" t="str">
        <f t="shared" si="84"/>
        <v>mars-2024</v>
      </c>
      <c r="H1369" t="str">
        <f t="shared" si="85"/>
        <v>27-mars</v>
      </c>
      <c r="I1369">
        <f t="shared" si="86"/>
        <v>2024</v>
      </c>
      <c r="J1369" t="str">
        <f t="shared" si="87"/>
        <v>2024-03</v>
      </c>
    </row>
    <row r="1370" spans="1:10">
      <c r="A1370" s="24" t="s">
        <v>13</v>
      </c>
      <c r="B1370" s="27">
        <v>45378</v>
      </c>
      <c r="C1370" s="25">
        <v>589.71</v>
      </c>
      <c r="D1370" s="26" t="s">
        <v>149</v>
      </c>
      <c r="E1370" t="s">
        <v>126</v>
      </c>
      <c r="F1370" t="s">
        <v>127</v>
      </c>
      <c r="G1370" t="str">
        <f t="shared" si="84"/>
        <v>mars-2024</v>
      </c>
      <c r="H1370" t="str">
        <f t="shared" si="85"/>
        <v>27-mars</v>
      </c>
      <c r="I1370">
        <f t="shared" si="86"/>
        <v>2024</v>
      </c>
      <c r="J1370" t="str">
        <f t="shared" si="87"/>
        <v>2024-03</v>
      </c>
    </row>
    <row r="1371" spans="1:10">
      <c r="A1371" s="24" t="s">
        <v>13</v>
      </c>
      <c r="B1371" s="27">
        <v>45378</v>
      </c>
      <c r="C1371" s="25">
        <v>1199.48</v>
      </c>
      <c r="D1371" s="26" t="s">
        <v>129</v>
      </c>
      <c r="E1371" t="s">
        <v>126</v>
      </c>
      <c r="F1371" t="s">
        <v>127</v>
      </c>
      <c r="G1371" t="str">
        <f t="shared" si="84"/>
        <v>mars-2024</v>
      </c>
      <c r="H1371" t="str">
        <f t="shared" si="85"/>
        <v>27-mars</v>
      </c>
      <c r="I1371">
        <f t="shared" si="86"/>
        <v>2024</v>
      </c>
      <c r="J1371" t="str">
        <f t="shared" si="87"/>
        <v>2024-03</v>
      </c>
    </row>
    <row r="1372" spans="1:10">
      <c r="A1372" s="24" t="s">
        <v>13</v>
      </c>
      <c r="B1372" s="27">
        <v>45378</v>
      </c>
      <c r="C1372" s="25">
        <v>398.62</v>
      </c>
      <c r="D1372" s="26" t="s">
        <v>133</v>
      </c>
      <c r="E1372" t="s">
        <v>126</v>
      </c>
      <c r="F1372" t="s">
        <v>127</v>
      </c>
      <c r="G1372" t="str">
        <f t="shared" si="84"/>
        <v>mars-2024</v>
      </c>
      <c r="H1372" t="str">
        <f t="shared" si="85"/>
        <v>27-mars</v>
      </c>
      <c r="I1372">
        <f t="shared" si="86"/>
        <v>2024</v>
      </c>
      <c r="J1372" t="str">
        <f t="shared" si="87"/>
        <v>2024-03</v>
      </c>
    </row>
    <row r="1373" spans="1:10">
      <c r="A1373" s="24" t="s">
        <v>13</v>
      </c>
      <c r="B1373" s="27">
        <v>45377</v>
      </c>
      <c r="C1373" s="25">
        <v>322.67</v>
      </c>
      <c r="D1373" s="26" t="s">
        <v>132</v>
      </c>
      <c r="E1373" t="s">
        <v>126</v>
      </c>
      <c r="F1373" t="s">
        <v>127</v>
      </c>
      <c r="G1373" t="str">
        <f t="shared" si="84"/>
        <v>mars-2024</v>
      </c>
      <c r="H1373" t="str">
        <f t="shared" si="85"/>
        <v>26-mars</v>
      </c>
      <c r="I1373">
        <f t="shared" si="86"/>
        <v>2024</v>
      </c>
      <c r="J1373" t="str">
        <f t="shared" si="87"/>
        <v>2024-03</v>
      </c>
    </row>
    <row r="1374" spans="1:10">
      <c r="A1374" s="24" t="s">
        <v>13</v>
      </c>
      <c r="B1374" s="27">
        <v>45377</v>
      </c>
      <c r="C1374" s="25">
        <v>709.5</v>
      </c>
      <c r="D1374" s="26" t="s">
        <v>137</v>
      </c>
      <c r="E1374" t="s">
        <v>126</v>
      </c>
      <c r="F1374" t="s">
        <v>127</v>
      </c>
      <c r="G1374" t="str">
        <f t="shared" si="84"/>
        <v>mars-2024</v>
      </c>
      <c r="H1374" t="str">
        <f t="shared" si="85"/>
        <v>26-mars</v>
      </c>
      <c r="I1374">
        <f t="shared" si="86"/>
        <v>2024</v>
      </c>
      <c r="J1374" t="str">
        <f t="shared" si="87"/>
        <v>2024-03</v>
      </c>
    </row>
    <row r="1375" spans="1:10">
      <c r="A1375" s="24" t="s">
        <v>13</v>
      </c>
      <c r="B1375" s="27">
        <v>45377</v>
      </c>
      <c r="C1375" s="25">
        <v>84.69</v>
      </c>
      <c r="D1375" s="26" t="s">
        <v>130</v>
      </c>
      <c r="E1375" t="s">
        <v>126</v>
      </c>
      <c r="F1375" t="s">
        <v>127</v>
      </c>
      <c r="G1375" t="str">
        <f t="shared" si="84"/>
        <v>mars-2024</v>
      </c>
      <c r="H1375" t="str">
        <f t="shared" si="85"/>
        <v>26-mars</v>
      </c>
      <c r="I1375">
        <f t="shared" si="86"/>
        <v>2024</v>
      </c>
      <c r="J1375" t="str">
        <f t="shared" si="87"/>
        <v>2024-03</v>
      </c>
    </row>
    <row r="1376" spans="1:10">
      <c r="A1376" s="24" t="s">
        <v>13</v>
      </c>
      <c r="B1376" s="27">
        <v>45377</v>
      </c>
      <c r="C1376" s="25">
        <v>487.79</v>
      </c>
      <c r="D1376" s="26" t="s">
        <v>133</v>
      </c>
      <c r="E1376" t="s">
        <v>126</v>
      </c>
      <c r="F1376" t="s">
        <v>127</v>
      </c>
      <c r="G1376" t="str">
        <f t="shared" si="84"/>
        <v>mars-2024</v>
      </c>
      <c r="H1376" t="str">
        <f t="shared" si="85"/>
        <v>26-mars</v>
      </c>
      <c r="I1376">
        <f t="shared" si="86"/>
        <v>2024</v>
      </c>
      <c r="J1376" t="str">
        <f t="shared" si="87"/>
        <v>2024-03</v>
      </c>
    </row>
    <row r="1377" spans="1:10">
      <c r="A1377" s="24" t="s">
        <v>13</v>
      </c>
      <c r="B1377" s="27">
        <v>45377</v>
      </c>
      <c r="C1377" s="25">
        <v>98.49</v>
      </c>
      <c r="D1377" s="26" t="s">
        <v>150</v>
      </c>
      <c r="E1377" t="s">
        <v>126</v>
      </c>
      <c r="F1377" t="s">
        <v>127</v>
      </c>
      <c r="G1377" t="str">
        <f t="shared" si="84"/>
        <v>mars-2024</v>
      </c>
      <c r="H1377" t="str">
        <f t="shared" si="85"/>
        <v>26-mars</v>
      </c>
      <c r="I1377">
        <f t="shared" si="86"/>
        <v>2024</v>
      </c>
      <c r="J1377" t="str">
        <f t="shared" si="87"/>
        <v>2024-03</v>
      </c>
    </row>
    <row r="1378" spans="1:10">
      <c r="A1378" s="24" t="s">
        <v>13</v>
      </c>
      <c r="B1378" s="27">
        <v>45377</v>
      </c>
      <c r="C1378" s="25">
        <v>398.62</v>
      </c>
      <c r="D1378" s="26" t="s">
        <v>134</v>
      </c>
      <c r="E1378" t="s">
        <v>126</v>
      </c>
      <c r="F1378" t="s">
        <v>127</v>
      </c>
      <c r="G1378" t="str">
        <f t="shared" si="84"/>
        <v>mars-2024</v>
      </c>
      <c r="H1378" t="str">
        <f t="shared" si="85"/>
        <v>26-mars</v>
      </c>
      <c r="I1378">
        <f t="shared" si="86"/>
        <v>2024</v>
      </c>
      <c r="J1378" t="str">
        <f t="shared" si="87"/>
        <v>2024-03</v>
      </c>
    </row>
    <row r="1379" spans="1:10">
      <c r="A1379" s="24" t="s">
        <v>13</v>
      </c>
      <c r="B1379" s="27">
        <v>45376</v>
      </c>
      <c r="C1379" s="25">
        <v>224.6</v>
      </c>
      <c r="D1379" s="26" t="s">
        <v>133</v>
      </c>
      <c r="E1379" t="s">
        <v>126</v>
      </c>
      <c r="F1379" t="s">
        <v>127</v>
      </c>
      <c r="G1379" t="str">
        <f t="shared" si="84"/>
        <v>mars-2024</v>
      </c>
      <c r="H1379" t="str">
        <f t="shared" si="85"/>
        <v>25-mars</v>
      </c>
      <c r="I1379">
        <f t="shared" si="86"/>
        <v>2024</v>
      </c>
      <c r="J1379" t="str">
        <f t="shared" si="87"/>
        <v>2024-03</v>
      </c>
    </row>
    <row r="1380" spans="1:10">
      <c r="A1380" s="24" t="s">
        <v>13</v>
      </c>
      <c r="B1380" s="27">
        <v>45374</v>
      </c>
      <c r="C1380" s="25">
        <v>84.6</v>
      </c>
      <c r="D1380" s="26" t="s">
        <v>133</v>
      </c>
      <c r="E1380" t="s">
        <v>126</v>
      </c>
      <c r="F1380" t="s">
        <v>127</v>
      </c>
      <c r="G1380" t="str">
        <f t="shared" si="84"/>
        <v>mars-2024</v>
      </c>
      <c r="H1380" t="str">
        <f t="shared" si="85"/>
        <v>23-mars</v>
      </c>
      <c r="I1380">
        <f t="shared" si="86"/>
        <v>2024</v>
      </c>
      <c r="J1380" t="str">
        <f t="shared" si="87"/>
        <v>2024-03</v>
      </c>
    </row>
    <row r="1381" spans="1:10">
      <c r="A1381" s="24" t="s">
        <v>13</v>
      </c>
      <c r="B1381" s="27">
        <v>45373</v>
      </c>
      <c r="C1381" s="25">
        <v>200.65</v>
      </c>
      <c r="D1381" s="26" t="s">
        <v>132</v>
      </c>
      <c r="E1381" t="s">
        <v>126</v>
      </c>
      <c r="F1381" t="s">
        <v>127</v>
      </c>
      <c r="G1381" t="str">
        <f t="shared" si="84"/>
        <v>mars-2024</v>
      </c>
      <c r="H1381" t="str">
        <f t="shared" si="85"/>
        <v>22-mars</v>
      </c>
      <c r="I1381">
        <f t="shared" si="86"/>
        <v>2024</v>
      </c>
      <c r="J1381" t="str">
        <f t="shared" si="87"/>
        <v>2024-03</v>
      </c>
    </row>
    <row r="1382" spans="1:10">
      <c r="A1382" s="24" t="s">
        <v>13</v>
      </c>
      <c r="B1382" s="27">
        <v>45373</v>
      </c>
      <c r="C1382" s="25">
        <v>133.80000000000001</v>
      </c>
      <c r="D1382" s="26" t="s">
        <v>133</v>
      </c>
      <c r="E1382" t="s">
        <v>126</v>
      </c>
      <c r="F1382" t="s">
        <v>127</v>
      </c>
      <c r="G1382" t="str">
        <f t="shared" si="84"/>
        <v>mars-2024</v>
      </c>
      <c r="H1382" t="str">
        <f t="shared" si="85"/>
        <v>22-mars</v>
      </c>
      <c r="I1382">
        <f t="shared" si="86"/>
        <v>2024</v>
      </c>
      <c r="J1382" t="str">
        <f t="shared" si="87"/>
        <v>2024-03</v>
      </c>
    </row>
    <row r="1383" spans="1:10">
      <c r="A1383" s="24" t="s">
        <v>13</v>
      </c>
      <c r="B1383" s="27">
        <v>45373</v>
      </c>
      <c r="C1383" s="25">
        <v>198.99</v>
      </c>
      <c r="D1383" s="26" t="s">
        <v>134</v>
      </c>
      <c r="E1383" t="s">
        <v>126</v>
      </c>
      <c r="F1383" t="s">
        <v>127</v>
      </c>
      <c r="G1383" t="str">
        <f t="shared" si="84"/>
        <v>mars-2024</v>
      </c>
      <c r="H1383" t="str">
        <f t="shared" si="85"/>
        <v>22-mars</v>
      </c>
      <c r="I1383">
        <f t="shared" si="86"/>
        <v>2024</v>
      </c>
      <c r="J1383" t="str">
        <f t="shared" si="87"/>
        <v>2024-03</v>
      </c>
    </row>
    <row r="1384" spans="1:10">
      <c r="A1384" s="24" t="s">
        <v>13</v>
      </c>
      <c r="B1384" s="27">
        <v>45372</v>
      </c>
      <c r="C1384" s="25">
        <v>768.14</v>
      </c>
      <c r="D1384" s="26" t="s">
        <v>132</v>
      </c>
      <c r="E1384" t="s">
        <v>126</v>
      </c>
      <c r="F1384" t="s">
        <v>127</v>
      </c>
      <c r="G1384" t="str">
        <f t="shared" si="84"/>
        <v>mars-2024</v>
      </c>
      <c r="H1384" t="str">
        <f t="shared" si="85"/>
        <v>21-mars</v>
      </c>
      <c r="I1384">
        <f t="shared" si="86"/>
        <v>2024</v>
      </c>
      <c r="J1384" t="str">
        <f t="shared" si="87"/>
        <v>2024-03</v>
      </c>
    </row>
    <row r="1385" spans="1:10">
      <c r="A1385" s="24" t="s">
        <v>13</v>
      </c>
      <c r="B1385" s="27">
        <v>45372</v>
      </c>
      <c r="C1385" s="25">
        <v>508.18</v>
      </c>
      <c r="D1385" s="26" t="s">
        <v>131</v>
      </c>
      <c r="E1385" t="s">
        <v>126</v>
      </c>
      <c r="F1385" t="s">
        <v>127</v>
      </c>
      <c r="G1385" t="str">
        <f t="shared" si="84"/>
        <v>mars-2024</v>
      </c>
      <c r="H1385" t="str">
        <f t="shared" si="85"/>
        <v>21-mars</v>
      </c>
      <c r="I1385">
        <f t="shared" si="86"/>
        <v>2024</v>
      </c>
      <c r="J1385" t="str">
        <f t="shared" si="87"/>
        <v>2024-03</v>
      </c>
    </row>
    <row r="1386" spans="1:10">
      <c r="A1386" s="24" t="s">
        <v>13</v>
      </c>
      <c r="B1386" s="27">
        <v>45372</v>
      </c>
      <c r="C1386" s="25">
        <v>131</v>
      </c>
      <c r="D1386" s="26" t="s">
        <v>38</v>
      </c>
      <c r="E1386" t="s">
        <v>126</v>
      </c>
      <c r="F1386" t="s">
        <v>127</v>
      </c>
      <c r="G1386" t="str">
        <f t="shared" si="84"/>
        <v>mars-2024</v>
      </c>
      <c r="H1386" t="str">
        <f t="shared" si="85"/>
        <v>21-mars</v>
      </c>
      <c r="I1386">
        <f t="shared" si="86"/>
        <v>2024</v>
      </c>
      <c r="J1386" t="str">
        <f t="shared" si="87"/>
        <v>2024-03</v>
      </c>
    </row>
    <row r="1387" spans="1:10">
      <c r="A1387" s="24" t="s">
        <v>13</v>
      </c>
      <c r="B1387" s="27">
        <v>45372</v>
      </c>
      <c r="C1387" s="25">
        <v>726.35</v>
      </c>
      <c r="D1387" s="26" t="s">
        <v>137</v>
      </c>
      <c r="E1387" t="s">
        <v>126</v>
      </c>
      <c r="F1387" t="s">
        <v>127</v>
      </c>
      <c r="G1387" t="str">
        <f t="shared" si="84"/>
        <v>mars-2024</v>
      </c>
      <c r="H1387" t="str">
        <f t="shared" si="85"/>
        <v>21-mars</v>
      </c>
      <c r="I1387">
        <f t="shared" si="86"/>
        <v>2024</v>
      </c>
      <c r="J1387" t="str">
        <f t="shared" si="87"/>
        <v>2024-03</v>
      </c>
    </row>
    <row r="1388" spans="1:10">
      <c r="A1388" s="24" t="s">
        <v>13</v>
      </c>
      <c r="B1388" s="27">
        <v>45372</v>
      </c>
      <c r="C1388" s="25">
        <v>500.18</v>
      </c>
      <c r="D1388" s="26" t="s">
        <v>133</v>
      </c>
      <c r="E1388" t="s">
        <v>126</v>
      </c>
      <c r="F1388" t="s">
        <v>127</v>
      </c>
      <c r="G1388" t="str">
        <f t="shared" si="84"/>
        <v>mars-2024</v>
      </c>
      <c r="H1388" t="str">
        <f t="shared" si="85"/>
        <v>21-mars</v>
      </c>
      <c r="I1388">
        <f t="shared" si="86"/>
        <v>2024</v>
      </c>
      <c r="J1388" t="str">
        <f t="shared" si="87"/>
        <v>2024-03</v>
      </c>
    </row>
    <row r="1389" spans="1:10">
      <c r="A1389" s="24" t="s">
        <v>13</v>
      </c>
      <c r="B1389" s="27">
        <v>45372</v>
      </c>
      <c r="C1389" s="25">
        <v>431.01</v>
      </c>
      <c r="D1389" s="26" t="s">
        <v>143</v>
      </c>
      <c r="E1389" t="s">
        <v>126</v>
      </c>
      <c r="F1389" t="s">
        <v>127</v>
      </c>
      <c r="G1389" t="str">
        <f t="shared" si="84"/>
        <v>mars-2024</v>
      </c>
      <c r="H1389" t="str">
        <f t="shared" si="85"/>
        <v>21-mars</v>
      </c>
      <c r="I1389">
        <f t="shared" si="86"/>
        <v>2024</v>
      </c>
      <c r="J1389" t="str">
        <f t="shared" si="87"/>
        <v>2024-03</v>
      </c>
    </row>
    <row r="1390" spans="1:10">
      <c r="A1390" s="24" t="s">
        <v>13</v>
      </c>
      <c r="B1390" s="27">
        <v>45371</v>
      </c>
      <c r="C1390" s="25">
        <v>655.19000000000005</v>
      </c>
      <c r="D1390" s="26" t="s">
        <v>132</v>
      </c>
      <c r="E1390" t="s">
        <v>126</v>
      </c>
      <c r="F1390" t="s">
        <v>127</v>
      </c>
      <c r="G1390" t="str">
        <f t="shared" si="84"/>
        <v>mars-2024</v>
      </c>
      <c r="H1390" t="str">
        <f t="shared" si="85"/>
        <v>20-mars</v>
      </c>
      <c r="I1390">
        <f t="shared" si="86"/>
        <v>2024</v>
      </c>
      <c r="J1390" t="str">
        <f t="shared" si="87"/>
        <v>2024-03</v>
      </c>
    </row>
    <row r="1391" spans="1:10">
      <c r="A1391" s="24" t="s">
        <v>13</v>
      </c>
      <c r="B1391" s="27">
        <v>45371</v>
      </c>
      <c r="C1391" s="25">
        <v>447.08</v>
      </c>
      <c r="D1391" s="26" t="s">
        <v>131</v>
      </c>
      <c r="E1391" t="s">
        <v>126</v>
      </c>
      <c r="F1391" t="s">
        <v>127</v>
      </c>
      <c r="G1391" t="str">
        <f t="shared" si="84"/>
        <v>mars-2024</v>
      </c>
      <c r="H1391" t="str">
        <f t="shared" si="85"/>
        <v>20-mars</v>
      </c>
      <c r="I1391">
        <f t="shared" si="86"/>
        <v>2024</v>
      </c>
      <c r="J1391" t="str">
        <f t="shared" si="87"/>
        <v>2024-03</v>
      </c>
    </row>
    <row r="1392" spans="1:10">
      <c r="A1392" s="24" t="s">
        <v>13</v>
      </c>
      <c r="B1392" s="27">
        <v>45371</v>
      </c>
      <c r="C1392" s="25">
        <v>848.71</v>
      </c>
      <c r="D1392" s="26" t="s">
        <v>129</v>
      </c>
      <c r="E1392" t="s">
        <v>126</v>
      </c>
      <c r="F1392" t="s">
        <v>127</v>
      </c>
      <c r="G1392" t="str">
        <f t="shared" si="84"/>
        <v>mars-2024</v>
      </c>
      <c r="H1392" t="str">
        <f t="shared" si="85"/>
        <v>20-mars</v>
      </c>
      <c r="I1392">
        <f t="shared" si="86"/>
        <v>2024</v>
      </c>
      <c r="J1392" t="str">
        <f t="shared" si="87"/>
        <v>2024-03</v>
      </c>
    </row>
    <row r="1393" spans="1:10">
      <c r="A1393" s="24" t="s">
        <v>13</v>
      </c>
      <c r="B1393" s="27">
        <v>45371</v>
      </c>
      <c r="C1393" s="25">
        <v>272.25</v>
      </c>
      <c r="D1393" s="26" t="s">
        <v>130</v>
      </c>
      <c r="E1393" t="s">
        <v>126</v>
      </c>
      <c r="F1393" t="s">
        <v>127</v>
      </c>
      <c r="G1393" t="str">
        <f t="shared" si="84"/>
        <v>mars-2024</v>
      </c>
      <c r="H1393" t="str">
        <f t="shared" si="85"/>
        <v>20-mars</v>
      </c>
      <c r="I1393">
        <f t="shared" si="86"/>
        <v>2024</v>
      </c>
      <c r="J1393" t="str">
        <f t="shared" si="87"/>
        <v>2024-03</v>
      </c>
    </row>
    <row r="1394" spans="1:10">
      <c r="A1394" s="24" t="s">
        <v>13</v>
      </c>
      <c r="B1394" s="27">
        <v>45371</v>
      </c>
      <c r="C1394" s="25">
        <v>170.66</v>
      </c>
      <c r="D1394" s="26" t="s">
        <v>148</v>
      </c>
      <c r="E1394" t="s">
        <v>126</v>
      </c>
      <c r="F1394" t="s">
        <v>127</v>
      </c>
      <c r="G1394" t="str">
        <f t="shared" si="84"/>
        <v>mars-2024</v>
      </c>
      <c r="H1394" t="str">
        <f t="shared" si="85"/>
        <v>20-mars</v>
      </c>
      <c r="I1394">
        <f t="shared" si="86"/>
        <v>2024</v>
      </c>
      <c r="J1394" t="str">
        <f t="shared" si="87"/>
        <v>2024-03</v>
      </c>
    </row>
    <row r="1395" spans="1:10">
      <c r="A1395" s="24" t="s">
        <v>13</v>
      </c>
      <c r="B1395" s="27">
        <v>45371</v>
      </c>
      <c r="C1395" s="25">
        <v>439.44</v>
      </c>
      <c r="D1395" s="26" t="s">
        <v>133</v>
      </c>
      <c r="E1395" t="s">
        <v>126</v>
      </c>
      <c r="F1395" t="s">
        <v>127</v>
      </c>
      <c r="G1395" t="str">
        <f t="shared" si="84"/>
        <v>mars-2024</v>
      </c>
      <c r="H1395" t="str">
        <f t="shared" si="85"/>
        <v>20-mars</v>
      </c>
      <c r="I1395">
        <f t="shared" si="86"/>
        <v>2024</v>
      </c>
      <c r="J1395" t="str">
        <f t="shared" si="87"/>
        <v>2024-03</v>
      </c>
    </row>
    <row r="1396" spans="1:10">
      <c r="A1396" s="24" t="s">
        <v>13</v>
      </c>
      <c r="B1396" s="27">
        <v>45371</v>
      </c>
      <c r="C1396" s="25">
        <v>617.92999999999995</v>
      </c>
      <c r="D1396" s="26" t="s">
        <v>134</v>
      </c>
      <c r="E1396" t="s">
        <v>126</v>
      </c>
      <c r="F1396" t="s">
        <v>127</v>
      </c>
      <c r="G1396" t="str">
        <f t="shared" si="84"/>
        <v>mars-2024</v>
      </c>
      <c r="H1396" t="str">
        <f t="shared" si="85"/>
        <v>20-mars</v>
      </c>
      <c r="I1396">
        <f t="shared" si="86"/>
        <v>2024</v>
      </c>
      <c r="J1396" t="str">
        <f t="shared" si="87"/>
        <v>2024-03</v>
      </c>
    </row>
    <row r="1397" spans="1:10">
      <c r="A1397" s="24" t="s">
        <v>13</v>
      </c>
      <c r="B1397" s="27">
        <v>45370</v>
      </c>
      <c r="C1397" s="25">
        <v>348.45</v>
      </c>
      <c r="D1397" s="26" t="s">
        <v>133</v>
      </c>
      <c r="E1397" t="s">
        <v>126</v>
      </c>
      <c r="F1397" t="s">
        <v>127</v>
      </c>
      <c r="G1397" t="str">
        <f t="shared" si="84"/>
        <v>mars-2024</v>
      </c>
      <c r="H1397" t="str">
        <f t="shared" si="85"/>
        <v>19-mars</v>
      </c>
      <c r="I1397">
        <f t="shared" si="86"/>
        <v>2024</v>
      </c>
      <c r="J1397" t="str">
        <f t="shared" si="87"/>
        <v>2024-03</v>
      </c>
    </row>
    <row r="1398" spans="1:10">
      <c r="A1398" s="24" t="s">
        <v>13</v>
      </c>
      <c r="B1398" s="27">
        <v>45369</v>
      </c>
      <c r="C1398" s="25">
        <v>345</v>
      </c>
      <c r="D1398" s="26" t="s">
        <v>131</v>
      </c>
      <c r="E1398" t="s">
        <v>126</v>
      </c>
      <c r="F1398" t="s">
        <v>127</v>
      </c>
      <c r="G1398" t="str">
        <f t="shared" si="84"/>
        <v>mars-2024</v>
      </c>
      <c r="H1398" t="str">
        <f t="shared" si="85"/>
        <v>18-mars</v>
      </c>
      <c r="I1398">
        <f t="shared" si="86"/>
        <v>2024</v>
      </c>
      <c r="J1398" t="str">
        <f t="shared" si="87"/>
        <v>2024-03</v>
      </c>
    </row>
    <row r="1399" spans="1:10">
      <c r="A1399" s="24" t="s">
        <v>13</v>
      </c>
      <c r="B1399" s="27">
        <v>45369</v>
      </c>
      <c r="C1399" s="25">
        <v>1036.78</v>
      </c>
      <c r="D1399" s="26" t="s">
        <v>137</v>
      </c>
      <c r="E1399" t="s">
        <v>126</v>
      </c>
      <c r="F1399" t="s">
        <v>127</v>
      </c>
      <c r="G1399" t="str">
        <f t="shared" si="84"/>
        <v>mars-2024</v>
      </c>
      <c r="H1399" t="str">
        <f t="shared" si="85"/>
        <v>18-mars</v>
      </c>
      <c r="I1399">
        <f t="shared" si="86"/>
        <v>2024</v>
      </c>
      <c r="J1399" t="str">
        <f t="shared" si="87"/>
        <v>2024-03</v>
      </c>
    </row>
    <row r="1400" spans="1:10">
      <c r="A1400" s="24" t="s">
        <v>13</v>
      </c>
      <c r="B1400" s="27">
        <v>45368</v>
      </c>
      <c r="C1400" s="25">
        <v>60.3</v>
      </c>
      <c r="D1400" s="26" t="s">
        <v>133</v>
      </c>
      <c r="E1400" t="s">
        <v>126</v>
      </c>
      <c r="F1400" t="s">
        <v>127</v>
      </c>
      <c r="G1400" t="str">
        <f t="shared" si="84"/>
        <v>mars-2024</v>
      </c>
      <c r="H1400" t="str">
        <f t="shared" si="85"/>
        <v>17-mars</v>
      </c>
      <c r="I1400">
        <f t="shared" si="86"/>
        <v>2024</v>
      </c>
      <c r="J1400" t="str">
        <f t="shared" si="87"/>
        <v>2024-03</v>
      </c>
    </row>
    <row r="1401" spans="1:10">
      <c r="A1401" s="24" t="s">
        <v>13</v>
      </c>
      <c r="B1401" s="27">
        <v>45367</v>
      </c>
      <c r="C1401" s="25">
        <v>84.6</v>
      </c>
      <c r="D1401" s="26" t="s">
        <v>133</v>
      </c>
      <c r="E1401" t="s">
        <v>126</v>
      </c>
      <c r="F1401" t="s">
        <v>127</v>
      </c>
      <c r="G1401" t="str">
        <f t="shared" si="84"/>
        <v>mars-2024</v>
      </c>
      <c r="H1401" t="str">
        <f t="shared" si="85"/>
        <v>16-mars</v>
      </c>
      <c r="I1401">
        <f t="shared" si="86"/>
        <v>2024</v>
      </c>
      <c r="J1401" t="str">
        <f t="shared" si="87"/>
        <v>2024-03</v>
      </c>
    </row>
    <row r="1402" spans="1:10">
      <c r="A1402" s="24" t="s">
        <v>13</v>
      </c>
      <c r="B1402" s="27">
        <v>45366</v>
      </c>
      <c r="C1402" s="25">
        <v>1572.1</v>
      </c>
      <c r="D1402" s="26" t="s">
        <v>132</v>
      </c>
      <c r="E1402" t="s">
        <v>126</v>
      </c>
      <c r="F1402" t="s">
        <v>127</v>
      </c>
      <c r="G1402" t="str">
        <f t="shared" si="84"/>
        <v>mars-2024</v>
      </c>
      <c r="H1402" t="str">
        <f t="shared" si="85"/>
        <v>15-mars</v>
      </c>
      <c r="I1402">
        <f t="shared" si="86"/>
        <v>2024</v>
      </c>
      <c r="J1402" t="str">
        <f t="shared" si="87"/>
        <v>2024-03</v>
      </c>
    </row>
    <row r="1403" spans="1:10">
      <c r="A1403" s="24" t="s">
        <v>13</v>
      </c>
      <c r="B1403" s="27">
        <v>45366</v>
      </c>
      <c r="C1403" s="25">
        <v>456.54</v>
      </c>
      <c r="D1403" s="26" t="s">
        <v>131</v>
      </c>
      <c r="E1403" t="s">
        <v>126</v>
      </c>
      <c r="F1403" t="s">
        <v>127</v>
      </c>
      <c r="G1403" t="str">
        <f t="shared" si="84"/>
        <v>mars-2024</v>
      </c>
      <c r="H1403" t="str">
        <f t="shared" si="85"/>
        <v>15-mars</v>
      </c>
      <c r="I1403">
        <f t="shared" si="86"/>
        <v>2024</v>
      </c>
      <c r="J1403" t="str">
        <f t="shared" si="87"/>
        <v>2024-03</v>
      </c>
    </row>
    <row r="1404" spans="1:10">
      <c r="A1404" s="24" t="s">
        <v>13</v>
      </c>
      <c r="B1404" s="27">
        <v>45366</v>
      </c>
      <c r="C1404" s="25">
        <v>122.54</v>
      </c>
      <c r="D1404" s="26" t="s">
        <v>130</v>
      </c>
      <c r="E1404" t="s">
        <v>126</v>
      </c>
      <c r="F1404" t="s">
        <v>127</v>
      </c>
      <c r="G1404" t="str">
        <f t="shared" si="84"/>
        <v>mars-2024</v>
      </c>
      <c r="H1404" t="str">
        <f t="shared" si="85"/>
        <v>15-mars</v>
      </c>
      <c r="I1404">
        <f t="shared" si="86"/>
        <v>2024</v>
      </c>
      <c r="J1404" t="str">
        <f t="shared" si="87"/>
        <v>2024-03</v>
      </c>
    </row>
    <row r="1405" spans="1:10">
      <c r="A1405" s="24" t="s">
        <v>13</v>
      </c>
      <c r="B1405" s="27">
        <v>45366</v>
      </c>
      <c r="C1405" s="25">
        <v>1355.9</v>
      </c>
      <c r="D1405" s="26" t="s">
        <v>133</v>
      </c>
      <c r="E1405" t="s">
        <v>126</v>
      </c>
      <c r="F1405" t="s">
        <v>127</v>
      </c>
      <c r="G1405" t="str">
        <f t="shared" si="84"/>
        <v>mars-2024</v>
      </c>
      <c r="H1405" t="str">
        <f t="shared" si="85"/>
        <v>15-mars</v>
      </c>
      <c r="I1405">
        <f t="shared" si="86"/>
        <v>2024</v>
      </c>
      <c r="J1405" t="str">
        <f t="shared" si="87"/>
        <v>2024-03</v>
      </c>
    </row>
    <row r="1406" spans="1:10">
      <c r="A1406" s="24" t="s">
        <v>13</v>
      </c>
      <c r="B1406" s="27">
        <v>45366</v>
      </c>
      <c r="C1406" s="25">
        <v>921.21</v>
      </c>
      <c r="D1406" s="26" t="s">
        <v>134</v>
      </c>
      <c r="E1406" t="s">
        <v>126</v>
      </c>
      <c r="F1406" t="s">
        <v>127</v>
      </c>
      <c r="G1406" t="str">
        <f t="shared" si="84"/>
        <v>mars-2024</v>
      </c>
      <c r="H1406" t="str">
        <f t="shared" si="85"/>
        <v>15-mars</v>
      </c>
      <c r="I1406">
        <f t="shared" si="86"/>
        <v>2024</v>
      </c>
      <c r="J1406" t="str">
        <f t="shared" si="87"/>
        <v>2024-03</v>
      </c>
    </row>
    <row r="1407" spans="1:10">
      <c r="A1407" s="24" t="s">
        <v>13</v>
      </c>
      <c r="B1407" s="27">
        <v>45364</v>
      </c>
      <c r="C1407" s="25">
        <v>170.4</v>
      </c>
      <c r="D1407" s="26" t="s">
        <v>133</v>
      </c>
      <c r="E1407" t="s">
        <v>126</v>
      </c>
      <c r="F1407" t="s">
        <v>127</v>
      </c>
      <c r="G1407" t="str">
        <f t="shared" si="84"/>
        <v>mars-2024</v>
      </c>
      <c r="H1407" t="str">
        <f t="shared" si="85"/>
        <v>13-mars</v>
      </c>
      <c r="I1407">
        <f t="shared" si="86"/>
        <v>2024</v>
      </c>
      <c r="J1407" t="str">
        <f t="shared" si="87"/>
        <v>2024-03</v>
      </c>
    </row>
    <row r="1408" spans="1:10">
      <c r="A1408" s="24" t="s">
        <v>13</v>
      </c>
      <c r="B1408" s="27">
        <v>45364</v>
      </c>
      <c r="C1408" s="25">
        <v>197.78</v>
      </c>
      <c r="D1408" s="26" t="s">
        <v>134</v>
      </c>
      <c r="E1408" t="s">
        <v>126</v>
      </c>
      <c r="F1408" t="s">
        <v>127</v>
      </c>
      <c r="G1408" t="str">
        <f t="shared" si="84"/>
        <v>mars-2024</v>
      </c>
      <c r="H1408" t="str">
        <f t="shared" si="85"/>
        <v>13-mars</v>
      </c>
      <c r="I1408">
        <f t="shared" si="86"/>
        <v>2024</v>
      </c>
      <c r="J1408" t="str">
        <f t="shared" si="87"/>
        <v>2024-03</v>
      </c>
    </row>
    <row r="1409" spans="1:10">
      <c r="A1409" s="24" t="s">
        <v>13</v>
      </c>
      <c r="B1409" s="27">
        <v>45363</v>
      </c>
      <c r="C1409" s="25">
        <v>352.34</v>
      </c>
      <c r="D1409" s="26" t="s">
        <v>132</v>
      </c>
      <c r="E1409" t="s">
        <v>126</v>
      </c>
      <c r="F1409" t="s">
        <v>127</v>
      </c>
      <c r="G1409" t="str">
        <f t="shared" si="84"/>
        <v>mars-2024</v>
      </c>
      <c r="H1409" t="str">
        <f t="shared" si="85"/>
        <v>12-mars</v>
      </c>
      <c r="I1409">
        <f t="shared" si="86"/>
        <v>2024</v>
      </c>
      <c r="J1409" t="str">
        <f t="shared" si="87"/>
        <v>2024-03</v>
      </c>
    </row>
    <row r="1410" spans="1:10">
      <c r="A1410" s="24" t="s">
        <v>13</v>
      </c>
      <c r="B1410" s="27">
        <v>45363</v>
      </c>
      <c r="C1410" s="25">
        <v>254.63</v>
      </c>
      <c r="D1410" s="26" t="s">
        <v>129</v>
      </c>
      <c r="E1410" t="s">
        <v>126</v>
      </c>
      <c r="F1410" t="s">
        <v>127</v>
      </c>
      <c r="G1410" t="str">
        <f t="shared" ref="G1410:G1473" si="88">TEXT(B1410,"mmm-aaaa")</f>
        <v>mars-2024</v>
      </c>
      <c r="H1410" t="str">
        <f t="shared" ref="H1410:H1473" si="89">TEXT(B1410,"jj-mmm")</f>
        <v>12-mars</v>
      </c>
      <c r="I1410">
        <f t="shared" ref="I1410:I1473" si="90">YEAR(B1410)</f>
        <v>2024</v>
      </c>
      <c r="J1410" t="str">
        <f t="shared" ref="J1410:J1473" si="91">TEXT(B1410,"aaaa-mm")</f>
        <v>2024-03</v>
      </c>
    </row>
    <row r="1411" spans="1:10">
      <c r="A1411" s="24" t="s">
        <v>13</v>
      </c>
      <c r="B1411" s="27">
        <v>45363</v>
      </c>
      <c r="C1411" s="25">
        <v>119</v>
      </c>
      <c r="D1411" s="26" t="s">
        <v>133</v>
      </c>
      <c r="E1411" t="s">
        <v>126</v>
      </c>
      <c r="F1411" t="s">
        <v>127</v>
      </c>
      <c r="G1411" t="str">
        <f t="shared" si="88"/>
        <v>mars-2024</v>
      </c>
      <c r="H1411" t="str">
        <f t="shared" si="89"/>
        <v>12-mars</v>
      </c>
      <c r="I1411">
        <f t="shared" si="90"/>
        <v>2024</v>
      </c>
      <c r="J1411" t="str">
        <f t="shared" si="91"/>
        <v>2024-03</v>
      </c>
    </row>
    <row r="1412" spans="1:10">
      <c r="A1412" s="24" t="s">
        <v>13</v>
      </c>
      <c r="B1412" s="27">
        <v>45362</v>
      </c>
      <c r="C1412" s="25">
        <v>637.79</v>
      </c>
      <c r="D1412" s="26" t="s">
        <v>132</v>
      </c>
      <c r="E1412" t="s">
        <v>126</v>
      </c>
      <c r="F1412" t="s">
        <v>127</v>
      </c>
      <c r="G1412" t="str">
        <f t="shared" si="88"/>
        <v>mars-2024</v>
      </c>
      <c r="H1412" t="str">
        <f t="shared" si="89"/>
        <v>11-mars</v>
      </c>
      <c r="I1412">
        <f t="shared" si="90"/>
        <v>2024</v>
      </c>
      <c r="J1412" t="str">
        <f t="shared" si="91"/>
        <v>2024-03</v>
      </c>
    </row>
    <row r="1413" spans="1:10">
      <c r="A1413" s="24" t="s">
        <v>13</v>
      </c>
      <c r="B1413" s="27">
        <v>45362</v>
      </c>
      <c r="C1413" s="25">
        <v>187</v>
      </c>
      <c r="D1413" s="26" t="s">
        <v>137</v>
      </c>
      <c r="E1413" t="s">
        <v>126</v>
      </c>
      <c r="F1413" t="s">
        <v>127</v>
      </c>
      <c r="G1413" t="str">
        <f t="shared" si="88"/>
        <v>mars-2024</v>
      </c>
      <c r="H1413" t="str">
        <f t="shared" si="89"/>
        <v>11-mars</v>
      </c>
      <c r="I1413">
        <f t="shared" si="90"/>
        <v>2024</v>
      </c>
      <c r="J1413" t="str">
        <f t="shared" si="91"/>
        <v>2024-03</v>
      </c>
    </row>
    <row r="1414" spans="1:10">
      <c r="A1414" s="24" t="s">
        <v>13</v>
      </c>
      <c r="B1414" s="27">
        <v>45362</v>
      </c>
      <c r="C1414" s="25">
        <v>274.16000000000003</v>
      </c>
      <c r="D1414" s="26" t="s">
        <v>143</v>
      </c>
      <c r="E1414" t="s">
        <v>126</v>
      </c>
      <c r="F1414" t="s">
        <v>127</v>
      </c>
      <c r="G1414" t="str">
        <f t="shared" si="88"/>
        <v>mars-2024</v>
      </c>
      <c r="H1414" t="str">
        <f t="shared" si="89"/>
        <v>11-mars</v>
      </c>
      <c r="I1414">
        <f t="shared" si="90"/>
        <v>2024</v>
      </c>
      <c r="J1414" t="str">
        <f t="shared" si="91"/>
        <v>2024-03</v>
      </c>
    </row>
    <row r="1415" spans="1:10">
      <c r="A1415" s="24" t="s">
        <v>13</v>
      </c>
      <c r="B1415" s="27">
        <v>45361</v>
      </c>
      <c r="C1415" s="25">
        <v>180.3</v>
      </c>
      <c r="D1415" s="26" t="s">
        <v>133</v>
      </c>
      <c r="E1415" t="s">
        <v>126</v>
      </c>
      <c r="F1415" t="s">
        <v>127</v>
      </c>
      <c r="G1415" t="str">
        <f t="shared" si="88"/>
        <v>mars-2024</v>
      </c>
      <c r="H1415" t="str">
        <f t="shared" si="89"/>
        <v>10-mars</v>
      </c>
      <c r="I1415">
        <f t="shared" si="90"/>
        <v>2024</v>
      </c>
      <c r="J1415" t="str">
        <f t="shared" si="91"/>
        <v>2024-03</v>
      </c>
    </row>
    <row r="1416" spans="1:10">
      <c r="A1416" s="24" t="s">
        <v>13</v>
      </c>
      <c r="B1416" s="27">
        <v>45361</v>
      </c>
      <c r="C1416" s="25">
        <v>140.16</v>
      </c>
      <c r="D1416" s="26" t="s">
        <v>133</v>
      </c>
      <c r="E1416" t="s">
        <v>126</v>
      </c>
      <c r="F1416" t="s">
        <v>127</v>
      </c>
      <c r="G1416" t="str">
        <f t="shared" si="88"/>
        <v>mars-2024</v>
      </c>
      <c r="H1416" t="str">
        <f t="shared" si="89"/>
        <v>10-mars</v>
      </c>
      <c r="I1416">
        <f t="shared" si="90"/>
        <v>2024</v>
      </c>
      <c r="J1416" t="str">
        <f t="shared" si="91"/>
        <v>2024-03</v>
      </c>
    </row>
    <row r="1417" spans="1:10">
      <c r="A1417" s="24" t="s">
        <v>13</v>
      </c>
      <c r="B1417" s="27">
        <v>45359</v>
      </c>
      <c r="C1417" s="25">
        <v>370.9</v>
      </c>
      <c r="D1417" s="26" t="s">
        <v>131</v>
      </c>
      <c r="E1417" t="s">
        <v>126</v>
      </c>
      <c r="F1417" t="s">
        <v>127</v>
      </c>
      <c r="G1417" t="str">
        <f t="shared" si="88"/>
        <v>mars-2024</v>
      </c>
      <c r="H1417" t="str">
        <f t="shared" si="89"/>
        <v>08-mars</v>
      </c>
      <c r="I1417">
        <f t="shared" si="90"/>
        <v>2024</v>
      </c>
      <c r="J1417" t="str">
        <f t="shared" si="91"/>
        <v>2024-03</v>
      </c>
    </row>
    <row r="1418" spans="1:10">
      <c r="A1418" s="24" t="s">
        <v>13</v>
      </c>
      <c r="B1418" s="27">
        <v>45359</v>
      </c>
      <c r="C1418" s="25">
        <v>95.8</v>
      </c>
      <c r="D1418" s="26" t="s">
        <v>129</v>
      </c>
      <c r="E1418" t="s">
        <v>126</v>
      </c>
      <c r="F1418" t="s">
        <v>127</v>
      </c>
      <c r="G1418" t="str">
        <f t="shared" si="88"/>
        <v>mars-2024</v>
      </c>
      <c r="H1418" t="str">
        <f t="shared" si="89"/>
        <v>08-mars</v>
      </c>
      <c r="I1418">
        <f t="shared" si="90"/>
        <v>2024</v>
      </c>
      <c r="J1418" t="str">
        <f t="shared" si="91"/>
        <v>2024-03</v>
      </c>
    </row>
    <row r="1419" spans="1:10">
      <c r="A1419" s="24" t="s">
        <v>13</v>
      </c>
      <c r="B1419" s="27">
        <v>45359</v>
      </c>
      <c r="C1419" s="25">
        <v>501.2</v>
      </c>
      <c r="D1419" s="26" t="s">
        <v>133</v>
      </c>
      <c r="E1419" t="s">
        <v>126</v>
      </c>
      <c r="F1419" t="s">
        <v>127</v>
      </c>
      <c r="G1419" t="str">
        <f t="shared" si="88"/>
        <v>mars-2024</v>
      </c>
      <c r="H1419" t="str">
        <f t="shared" si="89"/>
        <v>08-mars</v>
      </c>
      <c r="I1419">
        <f t="shared" si="90"/>
        <v>2024</v>
      </c>
      <c r="J1419" t="str">
        <f t="shared" si="91"/>
        <v>2024-03</v>
      </c>
    </row>
    <row r="1420" spans="1:10">
      <c r="A1420" s="24" t="s">
        <v>13</v>
      </c>
      <c r="B1420" s="27">
        <v>45359</v>
      </c>
      <c r="C1420" s="25">
        <v>345.44</v>
      </c>
      <c r="D1420" s="26" t="s">
        <v>148</v>
      </c>
      <c r="E1420" t="s">
        <v>126</v>
      </c>
      <c r="F1420" t="s">
        <v>127</v>
      </c>
      <c r="G1420" t="str">
        <f t="shared" si="88"/>
        <v>mars-2024</v>
      </c>
      <c r="H1420" t="str">
        <f t="shared" si="89"/>
        <v>08-mars</v>
      </c>
      <c r="I1420">
        <f t="shared" si="90"/>
        <v>2024</v>
      </c>
      <c r="J1420" t="str">
        <f t="shared" si="91"/>
        <v>2024-03</v>
      </c>
    </row>
    <row r="1421" spans="1:10">
      <c r="A1421" s="24" t="s">
        <v>13</v>
      </c>
      <c r="B1421" s="27">
        <v>45359</v>
      </c>
      <c r="C1421" s="25">
        <v>613.77</v>
      </c>
      <c r="D1421" s="26" t="s">
        <v>134</v>
      </c>
      <c r="E1421" t="s">
        <v>126</v>
      </c>
      <c r="F1421" t="s">
        <v>127</v>
      </c>
      <c r="G1421" t="str">
        <f t="shared" si="88"/>
        <v>mars-2024</v>
      </c>
      <c r="H1421" t="str">
        <f t="shared" si="89"/>
        <v>08-mars</v>
      </c>
      <c r="I1421">
        <f t="shared" si="90"/>
        <v>2024</v>
      </c>
      <c r="J1421" t="str">
        <f t="shared" si="91"/>
        <v>2024-03</v>
      </c>
    </row>
    <row r="1422" spans="1:10">
      <c r="A1422" s="24" t="s">
        <v>13</v>
      </c>
      <c r="B1422" s="27">
        <v>45358</v>
      </c>
      <c r="C1422" s="25">
        <v>701.4</v>
      </c>
      <c r="D1422" s="26" t="s">
        <v>132</v>
      </c>
      <c r="E1422" t="s">
        <v>126</v>
      </c>
      <c r="F1422" t="s">
        <v>127</v>
      </c>
      <c r="G1422" t="str">
        <f t="shared" si="88"/>
        <v>mars-2024</v>
      </c>
      <c r="H1422" t="str">
        <f t="shared" si="89"/>
        <v>07-mars</v>
      </c>
      <c r="I1422">
        <f t="shared" si="90"/>
        <v>2024</v>
      </c>
      <c r="J1422" t="str">
        <f t="shared" si="91"/>
        <v>2024-03</v>
      </c>
    </row>
    <row r="1423" spans="1:10">
      <c r="A1423" s="24" t="s">
        <v>13</v>
      </c>
      <c r="B1423" s="27">
        <v>45358</v>
      </c>
      <c r="C1423" s="25">
        <v>871.33</v>
      </c>
      <c r="D1423" s="26" t="s">
        <v>137</v>
      </c>
      <c r="E1423" t="s">
        <v>126</v>
      </c>
      <c r="F1423" t="s">
        <v>127</v>
      </c>
      <c r="G1423" t="str">
        <f t="shared" si="88"/>
        <v>mars-2024</v>
      </c>
      <c r="H1423" t="str">
        <f t="shared" si="89"/>
        <v>07-mars</v>
      </c>
      <c r="I1423">
        <f t="shared" si="90"/>
        <v>2024</v>
      </c>
      <c r="J1423" t="str">
        <f t="shared" si="91"/>
        <v>2024-03</v>
      </c>
    </row>
    <row r="1424" spans="1:10">
      <c r="A1424" s="24" t="s">
        <v>13</v>
      </c>
      <c r="B1424" s="27">
        <v>45358</v>
      </c>
      <c r="C1424" s="25">
        <v>433.4</v>
      </c>
      <c r="D1424" s="26" t="s">
        <v>133</v>
      </c>
      <c r="E1424" t="s">
        <v>126</v>
      </c>
      <c r="F1424" t="s">
        <v>127</v>
      </c>
      <c r="G1424" t="str">
        <f t="shared" si="88"/>
        <v>mars-2024</v>
      </c>
      <c r="H1424" t="str">
        <f t="shared" si="89"/>
        <v>07-mars</v>
      </c>
      <c r="I1424">
        <f t="shared" si="90"/>
        <v>2024</v>
      </c>
      <c r="J1424" t="str">
        <f t="shared" si="91"/>
        <v>2024-03</v>
      </c>
    </row>
    <row r="1425" spans="1:10">
      <c r="A1425" s="24" t="s">
        <v>13</v>
      </c>
      <c r="B1425" s="27">
        <v>45358</v>
      </c>
      <c r="C1425" s="25">
        <v>679.48</v>
      </c>
      <c r="D1425" s="26" t="s">
        <v>136</v>
      </c>
      <c r="E1425" t="s">
        <v>126</v>
      </c>
      <c r="F1425" t="s">
        <v>127</v>
      </c>
      <c r="G1425" t="str">
        <f t="shared" si="88"/>
        <v>mars-2024</v>
      </c>
      <c r="H1425" t="str">
        <f t="shared" si="89"/>
        <v>07-mars</v>
      </c>
      <c r="I1425">
        <f t="shared" si="90"/>
        <v>2024</v>
      </c>
      <c r="J1425" t="str">
        <f t="shared" si="91"/>
        <v>2024-03</v>
      </c>
    </row>
    <row r="1426" spans="1:10">
      <c r="A1426" s="24" t="s">
        <v>13</v>
      </c>
      <c r="B1426" s="27">
        <v>45358</v>
      </c>
      <c r="C1426" s="25">
        <v>1734.98</v>
      </c>
      <c r="D1426" s="26" t="s">
        <v>150</v>
      </c>
      <c r="E1426" t="s">
        <v>126</v>
      </c>
      <c r="F1426" t="s">
        <v>127</v>
      </c>
      <c r="G1426" t="str">
        <f t="shared" si="88"/>
        <v>mars-2024</v>
      </c>
      <c r="H1426" t="str">
        <f t="shared" si="89"/>
        <v>07-mars</v>
      </c>
      <c r="I1426">
        <f t="shared" si="90"/>
        <v>2024</v>
      </c>
      <c r="J1426" t="str">
        <f t="shared" si="91"/>
        <v>2024-03</v>
      </c>
    </row>
    <row r="1427" spans="1:10">
      <c r="A1427" s="24" t="s">
        <v>13</v>
      </c>
      <c r="B1427" s="27">
        <v>45357</v>
      </c>
      <c r="C1427" s="25">
        <v>271.45999999999998</v>
      </c>
      <c r="D1427" s="26" t="s">
        <v>132</v>
      </c>
      <c r="E1427" t="s">
        <v>126</v>
      </c>
      <c r="F1427" t="s">
        <v>127</v>
      </c>
      <c r="G1427" t="str">
        <f t="shared" si="88"/>
        <v>mars-2024</v>
      </c>
      <c r="H1427" t="str">
        <f t="shared" si="89"/>
        <v>06-mars</v>
      </c>
      <c r="I1427">
        <f t="shared" si="90"/>
        <v>2024</v>
      </c>
      <c r="J1427" t="str">
        <f t="shared" si="91"/>
        <v>2024-03</v>
      </c>
    </row>
    <row r="1428" spans="1:10">
      <c r="A1428" s="24" t="s">
        <v>13</v>
      </c>
      <c r="B1428" s="27">
        <v>45357</v>
      </c>
      <c r="C1428" s="25">
        <v>136.66</v>
      </c>
      <c r="D1428" s="26" t="s">
        <v>131</v>
      </c>
      <c r="E1428" t="s">
        <v>126</v>
      </c>
      <c r="F1428" t="s">
        <v>127</v>
      </c>
      <c r="G1428" t="str">
        <f t="shared" si="88"/>
        <v>mars-2024</v>
      </c>
      <c r="H1428" t="str">
        <f t="shared" si="89"/>
        <v>06-mars</v>
      </c>
      <c r="I1428">
        <f t="shared" si="90"/>
        <v>2024</v>
      </c>
      <c r="J1428" t="str">
        <f t="shared" si="91"/>
        <v>2024-03</v>
      </c>
    </row>
    <row r="1429" spans="1:10">
      <c r="A1429" s="24" t="s">
        <v>13</v>
      </c>
      <c r="B1429" s="27">
        <v>45357</v>
      </c>
      <c r="C1429" s="25">
        <v>713.02</v>
      </c>
      <c r="D1429" s="26" t="s">
        <v>137</v>
      </c>
      <c r="E1429" t="s">
        <v>126</v>
      </c>
      <c r="F1429" t="s">
        <v>127</v>
      </c>
      <c r="G1429" t="str">
        <f t="shared" si="88"/>
        <v>mars-2024</v>
      </c>
      <c r="H1429" t="str">
        <f t="shared" si="89"/>
        <v>06-mars</v>
      </c>
      <c r="I1429">
        <f t="shared" si="90"/>
        <v>2024</v>
      </c>
      <c r="J1429" t="str">
        <f t="shared" si="91"/>
        <v>2024-03</v>
      </c>
    </row>
    <row r="1430" spans="1:10">
      <c r="A1430" s="24" t="s">
        <v>13</v>
      </c>
      <c r="B1430" s="27">
        <v>45357</v>
      </c>
      <c r="C1430" s="25">
        <v>164.25</v>
      </c>
      <c r="D1430" s="26" t="s">
        <v>133</v>
      </c>
      <c r="E1430" t="s">
        <v>126</v>
      </c>
      <c r="F1430" t="s">
        <v>127</v>
      </c>
      <c r="G1430" t="str">
        <f t="shared" si="88"/>
        <v>mars-2024</v>
      </c>
      <c r="H1430" t="str">
        <f t="shared" si="89"/>
        <v>06-mars</v>
      </c>
      <c r="I1430">
        <f t="shared" si="90"/>
        <v>2024</v>
      </c>
      <c r="J1430" t="str">
        <f t="shared" si="91"/>
        <v>2024-03</v>
      </c>
    </row>
    <row r="1431" spans="1:10">
      <c r="A1431" s="24" t="s">
        <v>13</v>
      </c>
      <c r="B1431" s="27">
        <v>45356</v>
      </c>
      <c r="C1431" s="25">
        <v>73.760000000000005</v>
      </c>
      <c r="D1431" s="26" t="s">
        <v>132</v>
      </c>
      <c r="E1431" t="s">
        <v>126</v>
      </c>
      <c r="F1431" t="s">
        <v>127</v>
      </c>
      <c r="G1431" t="str">
        <f t="shared" si="88"/>
        <v>mars-2024</v>
      </c>
      <c r="H1431" t="str">
        <f t="shared" si="89"/>
        <v>05-mars</v>
      </c>
      <c r="I1431">
        <f t="shared" si="90"/>
        <v>2024</v>
      </c>
      <c r="J1431" t="str">
        <f t="shared" si="91"/>
        <v>2024-03</v>
      </c>
    </row>
    <row r="1432" spans="1:10">
      <c r="A1432" s="24" t="s">
        <v>13</v>
      </c>
      <c r="B1432" s="27">
        <v>45356</v>
      </c>
      <c r="C1432" s="25">
        <v>433.94</v>
      </c>
      <c r="D1432" s="26" t="s">
        <v>137</v>
      </c>
      <c r="E1432" t="s">
        <v>126</v>
      </c>
      <c r="F1432" t="s">
        <v>127</v>
      </c>
      <c r="G1432" t="str">
        <f t="shared" si="88"/>
        <v>mars-2024</v>
      </c>
      <c r="H1432" t="str">
        <f t="shared" si="89"/>
        <v>05-mars</v>
      </c>
      <c r="I1432">
        <f t="shared" si="90"/>
        <v>2024</v>
      </c>
      <c r="J1432" t="str">
        <f t="shared" si="91"/>
        <v>2024-03</v>
      </c>
    </row>
    <row r="1433" spans="1:10">
      <c r="A1433" s="24" t="s">
        <v>13</v>
      </c>
      <c r="B1433" s="27">
        <v>45356</v>
      </c>
      <c r="C1433" s="25">
        <v>56.4</v>
      </c>
      <c r="D1433" s="26" t="s">
        <v>133</v>
      </c>
      <c r="E1433" t="s">
        <v>126</v>
      </c>
      <c r="F1433" t="s">
        <v>127</v>
      </c>
      <c r="G1433" t="str">
        <f t="shared" si="88"/>
        <v>mars-2024</v>
      </c>
      <c r="H1433" t="str">
        <f t="shared" si="89"/>
        <v>05-mars</v>
      </c>
      <c r="I1433">
        <f t="shared" si="90"/>
        <v>2024</v>
      </c>
      <c r="J1433" t="str">
        <f t="shared" si="91"/>
        <v>2024-03</v>
      </c>
    </row>
    <row r="1434" spans="1:10">
      <c r="A1434" s="24" t="s">
        <v>13</v>
      </c>
      <c r="B1434" s="27">
        <v>45356</v>
      </c>
      <c r="C1434" s="25">
        <v>534.72</v>
      </c>
      <c r="D1434" s="26" t="s">
        <v>133</v>
      </c>
      <c r="E1434" t="s">
        <v>126</v>
      </c>
      <c r="F1434" t="s">
        <v>127</v>
      </c>
      <c r="G1434" t="str">
        <f t="shared" si="88"/>
        <v>mars-2024</v>
      </c>
      <c r="H1434" t="str">
        <f t="shared" si="89"/>
        <v>05-mars</v>
      </c>
      <c r="I1434">
        <f t="shared" si="90"/>
        <v>2024</v>
      </c>
      <c r="J1434" t="str">
        <f t="shared" si="91"/>
        <v>2024-03</v>
      </c>
    </row>
    <row r="1435" spans="1:10">
      <c r="A1435" s="24" t="s">
        <v>13</v>
      </c>
      <c r="B1435" s="27">
        <v>45356</v>
      </c>
      <c r="C1435" s="25">
        <v>91.91</v>
      </c>
      <c r="D1435" s="26" t="s">
        <v>134</v>
      </c>
      <c r="E1435" t="s">
        <v>126</v>
      </c>
      <c r="F1435" t="s">
        <v>127</v>
      </c>
      <c r="G1435" t="str">
        <f t="shared" si="88"/>
        <v>mars-2024</v>
      </c>
      <c r="H1435" t="str">
        <f t="shared" si="89"/>
        <v>05-mars</v>
      </c>
      <c r="I1435">
        <f t="shared" si="90"/>
        <v>2024</v>
      </c>
      <c r="J1435" t="str">
        <f t="shared" si="91"/>
        <v>2024-03</v>
      </c>
    </row>
    <row r="1436" spans="1:10">
      <c r="A1436" s="24" t="s">
        <v>13</v>
      </c>
      <c r="B1436" s="27">
        <v>45356</v>
      </c>
      <c r="C1436" s="25">
        <v>1035.75</v>
      </c>
      <c r="D1436" s="26" t="s">
        <v>143</v>
      </c>
      <c r="E1436" t="s">
        <v>126</v>
      </c>
      <c r="F1436" t="s">
        <v>127</v>
      </c>
      <c r="G1436" t="str">
        <f t="shared" si="88"/>
        <v>mars-2024</v>
      </c>
      <c r="H1436" t="str">
        <f t="shared" si="89"/>
        <v>05-mars</v>
      </c>
      <c r="I1436">
        <f t="shared" si="90"/>
        <v>2024</v>
      </c>
      <c r="J1436" t="str">
        <f t="shared" si="91"/>
        <v>2024-03</v>
      </c>
    </row>
    <row r="1437" spans="1:10">
      <c r="A1437" s="24" t="s">
        <v>13</v>
      </c>
      <c r="B1437" s="27">
        <v>45355</v>
      </c>
      <c r="C1437" s="25">
        <v>219.14</v>
      </c>
      <c r="D1437" s="26" t="s">
        <v>132</v>
      </c>
      <c r="E1437" t="s">
        <v>126</v>
      </c>
      <c r="F1437" t="s">
        <v>127</v>
      </c>
      <c r="G1437" t="str">
        <f t="shared" si="88"/>
        <v>mars-2024</v>
      </c>
      <c r="H1437" t="str">
        <f t="shared" si="89"/>
        <v>04-mars</v>
      </c>
      <c r="I1437">
        <f t="shared" si="90"/>
        <v>2024</v>
      </c>
      <c r="J1437" t="str">
        <f t="shared" si="91"/>
        <v>2024-03</v>
      </c>
    </row>
    <row r="1438" spans="1:10">
      <c r="A1438" s="24" t="s">
        <v>13</v>
      </c>
      <c r="B1438" s="27">
        <v>45355</v>
      </c>
      <c r="C1438" s="25">
        <v>44.74</v>
      </c>
      <c r="D1438" s="26" t="s">
        <v>133</v>
      </c>
      <c r="E1438" t="s">
        <v>126</v>
      </c>
      <c r="F1438" t="s">
        <v>127</v>
      </c>
      <c r="G1438" t="str">
        <f t="shared" si="88"/>
        <v>mars-2024</v>
      </c>
      <c r="H1438" t="str">
        <f t="shared" si="89"/>
        <v>04-mars</v>
      </c>
      <c r="I1438">
        <f t="shared" si="90"/>
        <v>2024</v>
      </c>
      <c r="J1438" t="str">
        <f t="shared" si="91"/>
        <v>2024-03</v>
      </c>
    </row>
    <row r="1439" spans="1:10">
      <c r="A1439" s="24" t="s">
        <v>13</v>
      </c>
      <c r="B1439" s="27">
        <v>45355</v>
      </c>
      <c r="C1439" s="25">
        <v>474.75</v>
      </c>
      <c r="D1439" s="26" t="s">
        <v>136</v>
      </c>
      <c r="E1439" t="s">
        <v>126</v>
      </c>
      <c r="F1439" t="s">
        <v>127</v>
      </c>
      <c r="G1439" t="str">
        <f t="shared" si="88"/>
        <v>mars-2024</v>
      </c>
      <c r="H1439" t="str">
        <f t="shared" si="89"/>
        <v>04-mars</v>
      </c>
      <c r="I1439">
        <f t="shared" si="90"/>
        <v>2024</v>
      </c>
      <c r="J1439" t="str">
        <f t="shared" si="91"/>
        <v>2024-03</v>
      </c>
    </row>
    <row r="1440" spans="1:10">
      <c r="A1440" s="24" t="s">
        <v>13</v>
      </c>
      <c r="B1440" s="27">
        <v>45355</v>
      </c>
      <c r="C1440" s="25">
        <v>479.89</v>
      </c>
      <c r="D1440" s="26" t="s">
        <v>134</v>
      </c>
      <c r="E1440" t="s">
        <v>126</v>
      </c>
      <c r="F1440" t="s">
        <v>127</v>
      </c>
      <c r="G1440" t="str">
        <f t="shared" si="88"/>
        <v>mars-2024</v>
      </c>
      <c r="H1440" t="str">
        <f t="shared" si="89"/>
        <v>04-mars</v>
      </c>
      <c r="I1440">
        <f t="shared" si="90"/>
        <v>2024</v>
      </c>
      <c r="J1440" t="str">
        <f t="shared" si="91"/>
        <v>2024-03</v>
      </c>
    </row>
    <row r="1441" spans="1:10">
      <c r="A1441" s="24" t="s">
        <v>13</v>
      </c>
      <c r="B1441" s="27">
        <v>45353</v>
      </c>
      <c r="C1441" s="25">
        <v>1260.8499999999999</v>
      </c>
      <c r="D1441" s="26" t="s">
        <v>132</v>
      </c>
      <c r="E1441" t="s">
        <v>126</v>
      </c>
      <c r="F1441" t="s">
        <v>127</v>
      </c>
      <c r="G1441" t="str">
        <f t="shared" si="88"/>
        <v>mars-2024</v>
      </c>
      <c r="H1441" t="str">
        <f t="shared" si="89"/>
        <v>02-mars</v>
      </c>
      <c r="I1441">
        <f t="shared" si="90"/>
        <v>2024</v>
      </c>
      <c r="J1441" t="str">
        <f t="shared" si="91"/>
        <v>2024-03</v>
      </c>
    </row>
    <row r="1442" spans="1:10">
      <c r="A1442" s="24" t="s">
        <v>13</v>
      </c>
      <c r="B1442" s="27">
        <v>45353</v>
      </c>
      <c r="C1442" s="25">
        <v>642.57000000000005</v>
      </c>
      <c r="D1442" s="26" t="s">
        <v>129</v>
      </c>
      <c r="E1442" t="s">
        <v>126</v>
      </c>
      <c r="F1442" t="s">
        <v>127</v>
      </c>
      <c r="G1442" t="str">
        <f t="shared" si="88"/>
        <v>mars-2024</v>
      </c>
      <c r="H1442" t="str">
        <f t="shared" si="89"/>
        <v>02-mars</v>
      </c>
      <c r="I1442">
        <f t="shared" si="90"/>
        <v>2024</v>
      </c>
      <c r="J1442" t="str">
        <f t="shared" si="91"/>
        <v>2024-03</v>
      </c>
    </row>
    <row r="1443" spans="1:10">
      <c r="A1443" s="24" t="s">
        <v>13</v>
      </c>
      <c r="B1443" s="27">
        <v>45353</v>
      </c>
      <c r="C1443" s="25">
        <v>632.9</v>
      </c>
      <c r="D1443" s="26" t="s">
        <v>133</v>
      </c>
      <c r="E1443" t="s">
        <v>126</v>
      </c>
      <c r="F1443" t="s">
        <v>127</v>
      </c>
      <c r="G1443" t="str">
        <f t="shared" si="88"/>
        <v>mars-2024</v>
      </c>
      <c r="H1443" t="str">
        <f t="shared" si="89"/>
        <v>02-mars</v>
      </c>
      <c r="I1443">
        <f t="shared" si="90"/>
        <v>2024</v>
      </c>
      <c r="J1443" t="str">
        <f t="shared" si="91"/>
        <v>2024-03</v>
      </c>
    </row>
    <row r="1444" spans="1:10">
      <c r="A1444" s="24" t="s">
        <v>13</v>
      </c>
      <c r="B1444" s="27">
        <v>45352</v>
      </c>
      <c r="C1444" s="25">
        <v>486.92</v>
      </c>
      <c r="D1444" s="26" t="s">
        <v>131</v>
      </c>
      <c r="E1444" t="s">
        <v>126</v>
      </c>
      <c r="F1444" t="s">
        <v>127</v>
      </c>
      <c r="G1444" t="str">
        <f t="shared" si="88"/>
        <v>mars-2024</v>
      </c>
      <c r="H1444" t="str">
        <f t="shared" si="89"/>
        <v>01-mars</v>
      </c>
      <c r="I1444">
        <f t="shared" si="90"/>
        <v>2024</v>
      </c>
      <c r="J1444" t="str">
        <f t="shared" si="91"/>
        <v>2024-03</v>
      </c>
    </row>
    <row r="1445" spans="1:10">
      <c r="A1445" s="24" t="s">
        <v>13</v>
      </c>
      <c r="B1445" s="27">
        <v>45352</v>
      </c>
      <c r="C1445" s="25">
        <v>136</v>
      </c>
      <c r="D1445" s="26" t="s">
        <v>38</v>
      </c>
      <c r="E1445" t="s">
        <v>126</v>
      </c>
      <c r="F1445" t="s">
        <v>127</v>
      </c>
      <c r="G1445" t="str">
        <f t="shared" si="88"/>
        <v>mars-2024</v>
      </c>
      <c r="H1445" t="str">
        <f t="shared" si="89"/>
        <v>01-mars</v>
      </c>
      <c r="I1445">
        <f t="shared" si="90"/>
        <v>2024</v>
      </c>
      <c r="J1445" t="str">
        <f t="shared" si="91"/>
        <v>2024-03</v>
      </c>
    </row>
    <row r="1446" spans="1:10">
      <c r="A1446" s="24" t="s">
        <v>13</v>
      </c>
      <c r="B1446" s="27">
        <v>45351</v>
      </c>
      <c r="C1446" s="25">
        <v>234.7</v>
      </c>
      <c r="D1446" s="26" t="s">
        <v>133</v>
      </c>
      <c r="E1446" t="s">
        <v>126</v>
      </c>
      <c r="F1446" t="s">
        <v>127</v>
      </c>
      <c r="G1446" t="str">
        <f t="shared" si="88"/>
        <v>févr-2024</v>
      </c>
      <c r="H1446" t="str">
        <f t="shared" si="89"/>
        <v>29-févr</v>
      </c>
      <c r="I1446">
        <f t="shared" si="90"/>
        <v>2024</v>
      </c>
      <c r="J1446" t="str">
        <f t="shared" si="91"/>
        <v>2024-02</v>
      </c>
    </row>
    <row r="1447" spans="1:10">
      <c r="A1447" s="24" t="s">
        <v>13</v>
      </c>
      <c r="B1447" s="27">
        <v>45351</v>
      </c>
      <c r="C1447" s="25">
        <v>110.8</v>
      </c>
      <c r="D1447" s="26" t="s">
        <v>132</v>
      </c>
      <c r="E1447" t="s">
        <v>126</v>
      </c>
      <c r="F1447" t="s">
        <v>127</v>
      </c>
      <c r="G1447" t="str">
        <f t="shared" si="88"/>
        <v>févr-2024</v>
      </c>
      <c r="H1447" t="str">
        <f t="shared" si="89"/>
        <v>29-févr</v>
      </c>
      <c r="I1447">
        <f t="shared" si="90"/>
        <v>2024</v>
      </c>
      <c r="J1447" t="str">
        <f t="shared" si="91"/>
        <v>2024-02</v>
      </c>
    </row>
    <row r="1448" spans="1:10">
      <c r="A1448" s="24" t="s">
        <v>13</v>
      </c>
      <c r="B1448" s="27">
        <v>45350</v>
      </c>
      <c r="C1448" s="25">
        <v>112.5</v>
      </c>
      <c r="D1448" s="26" t="s">
        <v>131</v>
      </c>
      <c r="E1448" t="s">
        <v>126</v>
      </c>
      <c r="F1448" t="s">
        <v>127</v>
      </c>
      <c r="G1448" t="str">
        <f t="shared" si="88"/>
        <v>févr-2024</v>
      </c>
      <c r="H1448" t="str">
        <f t="shared" si="89"/>
        <v>28-févr</v>
      </c>
      <c r="I1448">
        <f t="shared" si="90"/>
        <v>2024</v>
      </c>
      <c r="J1448" t="str">
        <f t="shared" si="91"/>
        <v>2024-02</v>
      </c>
    </row>
    <row r="1449" spans="1:10">
      <c r="A1449" s="24" t="s">
        <v>13</v>
      </c>
      <c r="B1449" s="27">
        <v>45350</v>
      </c>
      <c r="C1449" s="25">
        <v>54.54</v>
      </c>
      <c r="D1449" s="26" t="s">
        <v>137</v>
      </c>
      <c r="E1449" t="s">
        <v>126</v>
      </c>
      <c r="F1449" t="s">
        <v>127</v>
      </c>
      <c r="G1449" t="str">
        <f t="shared" si="88"/>
        <v>févr-2024</v>
      </c>
      <c r="H1449" t="str">
        <f t="shared" si="89"/>
        <v>28-févr</v>
      </c>
      <c r="I1449">
        <f t="shared" si="90"/>
        <v>2024</v>
      </c>
      <c r="J1449" t="str">
        <f t="shared" si="91"/>
        <v>2024-02</v>
      </c>
    </row>
    <row r="1450" spans="1:10">
      <c r="A1450" s="24" t="s">
        <v>13</v>
      </c>
      <c r="B1450" s="27">
        <v>45350</v>
      </c>
      <c r="C1450" s="25">
        <v>599.86</v>
      </c>
      <c r="D1450" s="26" t="s">
        <v>133</v>
      </c>
      <c r="E1450" t="s">
        <v>126</v>
      </c>
      <c r="F1450" t="s">
        <v>127</v>
      </c>
      <c r="G1450" t="str">
        <f t="shared" si="88"/>
        <v>févr-2024</v>
      </c>
      <c r="H1450" t="str">
        <f t="shared" si="89"/>
        <v>28-févr</v>
      </c>
      <c r="I1450">
        <f t="shared" si="90"/>
        <v>2024</v>
      </c>
      <c r="J1450" t="str">
        <f t="shared" si="91"/>
        <v>2024-02</v>
      </c>
    </row>
    <row r="1451" spans="1:10">
      <c r="A1451" s="24" t="s">
        <v>13</v>
      </c>
      <c r="B1451" s="27">
        <v>45350</v>
      </c>
      <c r="C1451" s="25">
        <v>774.09</v>
      </c>
      <c r="D1451" s="26" t="s">
        <v>132</v>
      </c>
      <c r="E1451" t="s">
        <v>126</v>
      </c>
      <c r="F1451" t="s">
        <v>127</v>
      </c>
      <c r="G1451" t="str">
        <f t="shared" si="88"/>
        <v>févr-2024</v>
      </c>
      <c r="H1451" t="str">
        <f t="shared" si="89"/>
        <v>28-févr</v>
      </c>
      <c r="I1451">
        <f t="shared" si="90"/>
        <v>2024</v>
      </c>
      <c r="J1451" t="str">
        <f t="shared" si="91"/>
        <v>2024-02</v>
      </c>
    </row>
    <row r="1452" spans="1:10">
      <c r="A1452" s="24" t="s">
        <v>13</v>
      </c>
      <c r="B1452" s="27">
        <v>45349</v>
      </c>
      <c r="C1452" s="25">
        <v>309.26</v>
      </c>
      <c r="D1452" s="26" t="s">
        <v>134</v>
      </c>
      <c r="E1452" t="s">
        <v>126</v>
      </c>
      <c r="F1452" t="s">
        <v>127</v>
      </c>
      <c r="G1452" t="str">
        <f t="shared" si="88"/>
        <v>févr-2024</v>
      </c>
      <c r="H1452" t="str">
        <f t="shared" si="89"/>
        <v>27-févr</v>
      </c>
      <c r="I1452">
        <f t="shared" si="90"/>
        <v>2024</v>
      </c>
      <c r="J1452" t="str">
        <f t="shared" si="91"/>
        <v>2024-02</v>
      </c>
    </row>
    <row r="1453" spans="1:10">
      <c r="A1453" s="24" t="s">
        <v>13</v>
      </c>
      <c r="B1453" s="27">
        <v>45348</v>
      </c>
      <c r="C1453" s="25">
        <v>60.55</v>
      </c>
      <c r="D1453" s="26" t="s">
        <v>137</v>
      </c>
      <c r="E1453" t="s">
        <v>126</v>
      </c>
      <c r="F1453" t="s">
        <v>127</v>
      </c>
      <c r="G1453" t="str">
        <f t="shared" si="88"/>
        <v>févr-2024</v>
      </c>
      <c r="H1453" t="str">
        <f t="shared" si="89"/>
        <v>26-févr</v>
      </c>
      <c r="I1453">
        <f t="shared" si="90"/>
        <v>2024</v>
      </c>
      <c r="J1453" t="str">
        <f t="shared" si="91"/>
        <v>2024-02</v>
      </c>
    </row>
    <row r="1454" spans="1:10">
      <c r="A1454" s="24" t="s">
        <v>13</v>
      </c>
      <c r="B1454" s="27">
        <v>45345</v>
      </c>
      <c r="C1454" s="25">
        <v>237.61</v>
      </c>
      <c r="D1454" s="26" t="s">
        <v>131</v>
      </c>
      <c r="E1454" t="s">
        <v>126</v>
      </c>
      <c r="F1454" t="s">
        <v>127</v>
      </c>
      <c r="G1454" t="str">
        <f t="shared" si="88"/>
        <v>févr-2024</v>
      </c>
      <c r="H1454" t="str">
        <f t="shared" si="89"/>
        <v>23-févr</v>
      </c>
      <c r="I1454">
        <f t="shared" si="90"/>
        <v>2024</v>
      </c>
      <c r="J1454" t="str">
        <f t="shared" si="91"/>
        <v>2024-02</v>
      </c>
    </row>
    <row r="1455" spans="1:10">
      <c r="A1455" s="24" t="s">
        <v>13</v>
      </c>
      <c r="B1455" s="27">
        <v>45345</v>
      </c>
      <c r="C1455" s="25">
        <v>576.85</v>
      </c>
      <c r="D1455" s="26" t="s">
        <v>129</v>
      </c>
      <c r="E1455" t="s">
        <v>126</v>
      </c>
      <c r="F1455" t="s">
        <v>127</v>
      </c>
      <c r="G1455" t="str">
        <f t="shared" si="88"/>
        <v>févr-2024</v>
      </c>
      <c r="H1455" t="str">
        <f t="shared" si="89"/>
        <v>23-févr</v>
      </c>
      <c r="I1455">
        <f t="shared" si="90"/>
        <v>2024</v>
      </c>
      <c r="J1455" t="str">
        <f t="shared" si="91"/>
        <v>2024-02</v>
      </c>
    </row>
    <row r="1456" spans="1:10">
      <c r="A1456" s="24" t="s">
        <v>13</v>
      </c>
      <c r="B1456" s="27">
        <v>45345</v>
      </c>
      <c r="C1456" s="25">
        <v>196.21</v>
      </c>
      <c r="D1456" s="26" t="s">
        <v>128</v>
      </c>
      <c r="E1456" t="s">
        <v>126</v>
      </c>
      <c r="F1456" t="s">
        <v>127</v>
      </c>
      <c r="G1456" t="str">
        <f t="shared" si="88"/>
        <v>févr-2024</v>
      </c>
      <c r="H1456" t="str">
        <f t="shared" si="89"/>
        <v>23-févr</v>
      </c>
      <c r="I1456">
        <f t="shared" si="90"/>
        <v>2024</v>
      </c>
      <c r="J1456" t="str">
        <f t="shared" si="91"/>
        <v>2024-02</v>
      </c>
    </row>
    <row r="1457" spans="1:10">
      <c r="A1457" s="24" t="s">
        <v>13</v>
      </c>
      <c r="B1457" s="27">
        <v>45345</v>
      </c>
      <c r="C1457" s="25">
        <v>643.58000000000004</v>
      </c>
      <c r="D1457" s="26" t="s">
        <v>133</v>
      </c>
      <c r="E1457" t="s">
        <v>126</v>
      </c>
      <c r="F1457" t="s">
        <v>127</v>
      </c>
      <c r="G1457" t="str">
        <f t="shared" si="88"/>
        <v>févr-2024</v>
      </c>
      <c r="H1457" t="str">
        <f t="shared" si="89"/>
        <v>23-févr</v>
      </c>
      <c r="I1457">
        <f t="shared" si="90"/>
        <v>2024</v>
      </c>
      <c r="J1457" t="str">
        <f t="shared" si="91"/>
        <v>2024-02</v>
      </c>
    </row>
    <row r="1458" spans="1:10">
      <c r="A1458" s="24" t="s">
        <v>13</v>
      </c>
      <c r="B1458" s="27">
        <v>45345</v>
      </c>
      <c r="C1458" s="25">
        <v>367.63</v>
      </c>
      <c r="D1458" s="26" t="s">
        <v>134</v>
      </c>
      <c r="E1458" t="s">
        <v>126</v>
      </c>
      <c r="F1458" t="s">
        <v>127</v>
      </c>
      <c r="G1458" t="str">
        <f t="shared" si="88"/>
        <v>févr-2024</v>
      </c>
      <c r="H1458" t="str">
        <f t="shared" si="89"/>
        <v>23-févr</v>
      </c>
      <c r="I1458">
        <f t="shared" si="90"/>
        <v>2024</v>
      </c>
      <c r="J1458" t="str">
        <f t="shared" si="91"/>
        <v>2024-02</v>
      </c>
    </row>
    <row r="1459" spans="1:10">
      <c r="A1459" s="24" t="s">
        <v>13</v>
      </c>
      <c r="B1459" s="27">
        <v>45345</v>
      </c>
      <c r="C1459" s="25">
        <v>326.04000000000002</v>
      </c>
      <c r="D1459" s="26" t="s">
        <v>132</v>
      </c>
      <c r="E1459" t="s">
        <v>126</v>
      </c>
      <c r="F1459" t="s">
        <v>127</v>
      </c>
      <c r="G1459" t="str">
        <f t="shared" si="88"/>
        <v>févr-2024</v>
      </c>
      <c r="H1459" t="str">
        <f t="shared" si="89"/>
        <v>23-févr</v>
      </c>
      <c r="I1459">
        <f t="shared" si="90"/>
        <v>2024</v>
      </c>
      <c r="J1459" t="str">
        <f t="shared" si="91"/>
        <v>2024-02</v>
      </c>
    </row>
    <row r="1460" spans="1:10">
      <c r="A1460" s="24" t="s">
        <v>13</v>
      </c>
      <c r="B1460" s="27">
        <v>45343</v>
      </c>
      <c r="C1460" s="25">
        <v>824.59</v>
      </c>
      <c r="D1460" s="26" t="s">
        <v>131</v>
      </c>
      <c r="E1460" t="s">
        <v>126</v>
      </c>
      <c r="F1460" t="s">
        <v>127</v>
      </c>
      <c r="G1460" t="str">
        <f t="shared" si="88"/>
        <v>févr-2024</v>
      </c>
      <c r="H1460" t="str">
        <f t="shared" si="89"/>
        <v>21-févr</v>
      </c>
      <c r="I1460">
        <f t="shared" si="90"/>
        <v>2024</v>
      </c>
      <c r="J1460" t="str">
        <f t="shared" si="91"/>
        <v>2024-02</v>
      </c>
    </row>
    <row r="1461" spans="1:10">
      <c r="A1461" s="24" t="s">
        <v>13</v>
      </c>
      <c r="B1461" s="27">
        <v>45343</v>
      </c>
      <c r="C1461" s="25">
        <v>171</v>
      </c>
      <c r="D1461" s="26" t="s">
        <v>133</v>
      </c>
      <c r="E1461" t="s">
        <v>126</v>
      </c>
      <c r="F1461" t="s">
        <v>127</v>
      </c>
      <c r="G1461" t="str">
        <f t="shared" si="88"/>
        <v>févr-2024</v>
      </c>
      <c r="H1461" t="str">
        <f t="shared" si="89"/>
        <v>21-févr</v>
      </c>
      <c r="I1461">
        <f t="shared" si="90"/>
        <v>2024</v>
      </c>
      <c r="J1461" t="str">
        <f t="shared" si="91"/>
        <v>2024-02</v>
      </c>
    </row>
    <row r="1462" spans="1:10">
      <c r="A1462" s="24" t="s">
        <v>13</v>
      </c>
      <c r="B1462" s="27">
        <v>45343</v>
      </c>
      <c r="C1462" s="25">
        <v>1178.77</v>
      </c>
      <c r="D1462" s="26" t="s">
        <v>150</v>
      </c>
      <c r="E1462" t="s">
        <v>126</v>
      </c>
      <c r="F1462" t="s">
        <v>127</v>
      </c>
      <c r="G1462" t="str">
        <f t="shared" si="88"/>
        <v>févr-2024</v>
      </c>
      <c r="H1462" t="str">
        <f t="shared" si="89"/>
        <v>21-févr</v>
      </c>
      <c r="I1462">
        <f t="shared" si="90"/>
        <v>2024</v>
      </c>
      <c r="J1462" t="str">
        <f t="shared" si="91"/>
        <v>2024-02</v>
      </c>
    </row>
    <row r="1463" spans="1:10">
      <c r="A1463" s="24" t="s">
        <v>13</v>
      </c>
      <c r="B1463" s="27">
        <v>45343</v>
      </c>
      <c r="C1463" s="25">
        <v>160.56</v>
      </c>
      <c r="D1463" s="26" t="s">
        <v>132</v>
      </c>
      <c r="E1463" t="s">
        <v>126</v>
      </c>
      <c r="F1463" t="s">
        <v>127</v>
      </c>
      <c r="G1463" t="str">
        <f t="shared" si="88"/>
        <v>févr-2024</v>
      </c>
      <c r="H1463" t="str">
        <f t="shared" si="89"/>
        <v>21-févr</v>
      </c>
      <c r="I1463">
        <f t="shared" si="90"/>
        <v>2024</v>
      </c>
      <c r="J1463" t="str">
        <f t="shared" si="91"/>
        <v>2024-02</v>
      </c>
    </row>
    <row r="1464" spans="1:10">
      <c r="A1464" s="24" t="s">
        <v>13</v>
      </c>
      <c r="B1464" s="27">
        <v>45342</v>
      </c>
      <c r="C1464" s="25">
        <v>447.83</v>
      </c>
      <c r="D1464" s="26" t="s">
        <v>131</v>
      </c>
      <c r="E1464" t="s">
        <v>126</v>
      </c>
      <c r="F1464" t="s">
        <v>127</v>
      </c>
      <c r="G1464" t="str">
        <f t="shared" si="88"/>
        <v>févr-2024</v>
      </c>
      <c r="H1464" t="str">
        <f t="shared" si="89"/>
        <v>20-févr</v>
      </c>
      <c r="I1464">
        <f t="shared" si="90"/>
        <v>2024</v>
      </c>
      <c r="J1464" t="str">
        <f t="shared" si="91"/>
        <v>2024-02</v>
      </c>
    </row>
    <row r="1465" spans="1:10">
      <c r="A1465" s="24" t="s">
        <v>13</v>
      </c>
      <c r="B1465" s="27">
        <v>45342</v>
      </c>
      <c r="C1465" s="25">
        <v>211.4</v>
      </c>
      <c r="D1465" s="26" t="s">
        <v>133</v>
      </c>
      <c r="E1465" t="s">
        <v>126</v>
      </c>
      <c r="F1465" t="s">
        <v>127</v>
      </c>
      <c r="G1465" t="str">
        <f t="shared" si="88"/>
        <v>févr-2024</v>
      </c>
      <c r="H1465" t="str">
        <f t="shared" si="89"/>
        <v>20-févr</v>
      </c>
      <c r="I1465">
        <f t="shared" si="90"/>
        <v>2024</v>
      </c>
      <c r="J1465" t="str">
        <f t="shared" si="91"/>
        <v>2024-02</v>
      </c>
    </row>
    <row r="1466" spans="1:10">
      <c r="A1466" s="24" t="s">
        <v>13</v>
      </c>
      <c r="B1466" s="27">
        <v>45342</v>
      </c>
      <c r="C1466" s="25">
        <v>278.45</v>
      </c>
      <c r="D1466" s="26" t="s">
        <v>159</v>
      </c>
      <c r="E1466" t="s">
        <v>126</v>
      </c>
      <c r="F1466" t="s">
        <v>127</v>
      </c>
      <c r="G1466" t="str">
        <f t="shared" si="88"/>
        <v>févr-2024</v>
      </c>
      <c r="H1466" t="str">
        <f t="shared" si="89"/>
        <v>20-févr</v>
      </c>
      <c r="I1466">
        <f t="shared" si="90"/>
        <v>2024</v>
      </c>
      <c r="J1466" t="str">
        <f t="shared" si="91"/>
        <v>2024-02</v>
      </c>
    </row>
    <row r="1467" spans="1:10">
      <c r="A1467" s="24" t="s">
        <v>13</v>
      </c>
      <c r="B1467" s="27">
        <v>45342</v>
      </c>
      <c r="C1467" s="25">
        <v>151.09</v>
      </c>
      <c r="D1467" s="26" t="s">
        <v>130</v>
      </c>
      <c r="E1467" t="s">
        <v>126</v>
      </c>
      <c r="F1467" t="s">
        <v>127</v>
      </c>
      <c r="G1467" t="str">
        <f t="shared" si="88"/>
        <v>févr-2024</v>
      </c>
      <c r="H1467" t="str">
        <f t="shared" si="89"/>
        <v>20-févr</v>
      </c>
      <c r="I1467">
        <f t="shared" si="90"/>
        <v>2024</v>
      </c>
      <c r="J1467" t="str">
        <f t="shared" si="91"/>
        <v>2024-02</v>
      </c>
    </row>
    <row r="1468" spans="1:10">
      <c r="A1468" s="24" t="s">
        <v>13</v>
      </c>
      <c r="B1468" s="27">
        <v>45342</v>
      </c>
      <c r="C1468" s="25">
        <v>442.93</v>
      </c>
      <c r="D1468" s="26" t="s">
        <v>134</v>
      </c>
      <c r="E1468" t="s">
        <v>126</v>
      </c>
      <c r="F1468" t="s">
        <v>127</v>
      </c>
      <c r="G1468" t="str">
        <f t="shared" si="88"/>
        <v>févr-2024</v>
      </c>
      <c r="H1468" t="str">
        <f t="shared" si="89"/>
        <v>20-févr</v>
      </c>
      <c r="I1468">
        <f t="shared" si="90"/>
        <v>2024</v>
      </c>
      <c r="J1468" t="str">
        <f t="shared" si="91"/>
        <v>2024-02</v>
      </c>
    </row>
    <row r="1469" spans="1:10">
      <c r="A1469" s="24" t="s">
        <v>13</v>
      </c>
      <c r="B1469" s="27">
        <v>45342</v>
      </c>
      <c r="C1469" s="25">
        <v>377.46</v>
      </c>
      <c r="D1469" s="26" t="s">
        <v>132</v>
      </c>
      <c r="E1469" t="s">
        <v>126</v>
      </c>
      <c r="F1469" t="s">
        <v>127</v>
      </c>
      <c r="G1469" t="str">
        <f t="shared" si="88"/>
        <v>févr-2024</v>
      </c>
      <c r="H1469" t="str">
        <f t="shared" si="89"/>
        <v>20-févr</v>
      </c>
      <c r="I1469">
        <f t="shared" si="90"/>
        <v>2024</v>
      </c>
      <c r="J1469" t="str">
        <f t="shared" si="91"/>
        <v>2024-02</v>
      </c>
    </row>
    <row r="1470" spans="1:10">
      <c r="A1470" s="24" t="s">
        <v>13</v>
      </c>
      <c r="B1470" s="27">
        <v>45342</v>
      </c>
      <c r="C1470" s="25">
        <v>17.260000000000002</v>
      </c>
      <c r="D1470" s="26" t="s">
        <v>132</v>
      </c>
      <c r="E1470" t="s">
        <v>126</v>
      </c>
      <c r="F1470" t="s">
        <v>127</v>
      </c>
      <c r="G1470" t="str">
        <f t="shared" si="88"/>
        <v>févr-2024</v>
      </c>
      <c r="H1470" t="str">
        <f t="shared" si="89"/>
        <v>20-févr</v>
      </c>
      <c r="I1470">
        <f t="shared" si="90"/>
        <v>2024</v>
      </c>
      <c r="J1470" t="str">
        <f t="shared" si="91"/>
        <v>2024-02</v>
      </c>
    </row>
    <row r="1471" spans="1:10">
      <c r="A1471" s="24" t="s">
        <v>13</v>
      </c>
      <c r="B1471" s="27">
        <v>45341</v>
      </c>
      <c r="C1471" s="25">
        <v>41.41</v>
      </c>
      <c r="D1471" s="26" t="s">
        <v>133</v>
      </c>
      <c r="E1471" t="s">
        <v>126</v>
      </c>
      <c r="F1471" t="s">
        <v>127</v>
      </c>
      <c r="G1471" t="str">
        <f t="shared" si="88"/>
        <v>févr-2024</v>
      </c>
      <c r="H1471" t="str">
        <f t="shared" si="89"/>
        <v>19-févr</v>
      </c>
      <c r="I1471">
        <f t="shared" si="90"/>
        <v>2024</v>
      </c>
      <c r="J1471" t="str">
        <f t="shared" si="91"/>
        <v>2024-02</v>
      </c>
    </row>
    <row r="1472" spans="1:10">
      <c r="A1472" s="24" t="s">
        <v>13</v>
      </c>
      <c r="B1472" s="27">
        <v>45339</v>
      </c>
      <c r="C1472" s="25">
        <v>70.5</v>
      </c>
      <c r="D1472" s="26" t="s">
        <v>133</v>
      </c>
      <c r="E1472" t="s">
        <v>126</v>
      </c>
      <c r="F1472" t="s">
        <v>127</v>
      </c>
      <c r="G1472" t="str">
        <f t="shared" si="88"/>
        <v>févr-2024</v>
      </c>
      <c r="H1472" t="str">
        <f t="shared" si="89"/>
        <v>17-févr</v>
      </c>
      <c r="I1472">
        <f t="shared" si="90"/>
        <v>2024</v>
      </c>
      <c r="J1472" t="str">
        <f t="shared" si="91"/>
        <v>2024-02</v>
      </c>
    </row>
    <row r="1473" spans="1:10">
      <c r="A1473" s="24" t="s">
        <v>13</v>
      </c>
      <c r="B1473" s="27">
        <v>45338</v>
      </c>
      <c r="C1473" s="25">
        <v>283.5</v>
      </c>
      <c r="D1473" s="26" t="s">
        <v>131</v>
      </c>
      <c r="E1473" t="s">
        <v>126</v>
      </c>
      <c r="F1473" t="s">
        <v>127</v>
      </c>
      <c r="G1473" t="str">
        <f t="shared" si="88"/>
        <v>févr-2024</v>
      </c>
      <c r="H1473" t="str">
        <f t="shared" si="89"/>
        <v>16-févr</v>
      </c>
      <c r="I1473">
        <f t="shared" si="90"/>
        <v>2024</v>
      </c>
      <c r="J1473" t="str">
        <f t="shared" si="91"/>
        <v>2024-02</v>
      </c>
    </row>
    <row r="1474" spans="1:10">
      <c r="A1474" s="24" t="s">
        <v>13</v>
      </c>
      <c r="B1474" s="27">
        <v>45338</v>
      </c>
      <c r="C1474" s="25">
        <v>252.55</v>
      </c>
      <c r="D1474" s="26" t="s">
        <v>129</v>
      </c>
      <c r="E1474" t="s">
        <v>126</v>
      </c>
      <c r="F1474" t="s">
        <v>127</v>
      </c>
      <c r="G1474" t="str">
        <f t="shared" ref="G1474:G1537" si="92">TEXT(B1474,"mmm-aaaa")</f>
        <v>févr-2024</v>
      </c>
      <c r="H1474" t="str">
        <f t="shared" ref="H1474:H1537" si="93">TEXT(B1474,"jj-mmm")</f>
        <v>16-févr</v>
      </c>
      <c r="I1474">
        <f t="shared" ref="I1474:I1537" si="94">YEAR(B1474)</f>
        <v>2024</v>
      </c>
      <c r="J1474" t="str">
        <f t="shared" ref="J1474:J1537" si="95">TEXT(B1474,"aaaa-mm")</f>
        <v>2024-02</v>
      </c>
    </row>
    <row r="1475" spans="1:10">
      <c r="A1475" s="24" t="s">
        <v>13</v>
      </c>
      <c r="B1475" s="27">
        <v>45338</v>
      </c>
      <c r="C1475" s="25">
        <v>1083.71</v>
      </c>
      <c r="D1475" s="26" t="s">
        <v>133</v>
      </c>
      <c r="E1475" t="s">
        <v>126</v>
      </c>
      <c r="F1475" t="s">
        <v>127</v>
      </c>
      <c r="G1475" t="str">
        <f t="shared" si="92"/>
        <v>févr-2024</v>
      </c>
      <c r="H1475" t="str">
        <f t="shared" si="93"/>
        <v>16-févr</v>
      </c>
      <c r="I1475">
        <f t="shared" si="94"/>
        <v>2024</v>
      </c>
      <c r="J1475" t="str">
        <f t="shared" si="95"/>
        <v>2024-02</v>
      </c>
    </row>
    <row r="1476" spans="1:10">
      <c r="A1476" s="24" t="s">
        <v>13</v>
      </c>
      <c r="B1476" s="27">
        <v>45337</v>
      </c>
      <c r="C1476" s="25">
        <v>314.26</v>
      </c>
      <c r="D1476" s="26" t="s">
        <v>136</v>
      </c>
      <c r="E1476" t="s">
        <v>126</v>
      </c>
      <c r="F1476" t="s">
        <v>127</v>
      </c>
      <c r="G1476" t="str">
        <f t="shared" si="92"/>
        <v>févr-2024</v>
      </c>
      <c r="H1476" t="str">
        <f t="shared" si="93"/>
        <v>15-févr</v>
      </c>
      <c r="I1476">
        <f t="shared" si="94"/>
        <v>2024</v>
      </c>
      <c r="J1476" t="str">
        <f t="shared" si="95"/>
        <v>2024-02</v>
      </c>
    </row>
    <row r="1477" spans="1:10">
      <c r="A1477" s="24" t="s">
        <v>13</v>
      </c>
      <c r="B1477" s="27">
        <v>45337</v>
      </c>
      <c r="C1477" s="25">
        <v>314.26</v>
      </c>
      <c r="D1477" s="26" t="s">
        <v>136</v>
      </c>
      <c r="E1477" t="s">
        <v>126</v>
      </c>
      <c r="F1477" t="s">
        <v>127</v>
      </c>
      <c r="G1477" t="str">
        <f t="shared" si="92"/>
        <v>févr-2024</v>
      </c>
      <c r="H1477" t="str">
        <f t="shared" si="93"/>
        <v>15-févr</v>
      </c>
      <c r="I1477">
        <f t="shared" si="94"/>
        <v>2024</v>
      </c>
      <c r="J1477" t="str">
        <f t="shared" si="95"/>
        <v>2024-02</v>
      </c>
    </row>
    <row r="1478" spans="1:10">
      <c r="A1478" s="24" t="s">
        <v>13</v>
      </c>
      <c r="B1478" s="27">
        <v>45337</v>
      </c>
      <c r="C1478" s="25">
        <v>314.26</v>
      </c>
      <c r="D1478" s="26" t="s">
        <v>136</v>
      </c>
      <c r="E1478" t="s">
        <v>126</v>
      </c>
      <c r="F1478" t="s">
        <v>127</v>
      </c>
      <c r="G1478" t="str">
        <f t="shared" si="92"/>
        <v>févr-2024</v>
      </c>
      <c r="H1478" t="str">
        <f t="shared" si="93"/>
        <v>15-févr</v>
      </c>
      <c r="I1478">
        <f t="shared" si="94"/>
        <v>2024</v>
      </c>
      <c r="J1478" t="str">
        <f t="shared" si="95"/>
        <v>2024-02</v>
      </c>
    </row>
    <row r="1479" spans="1:10">
      <c r="A1479" s="24" t="s">
        <v>13</v>
      </c>
      <c r="B1479" s="27">
        <v>45337</v>
      </c>
      <c r="C1479" s="25">
        <v>1096.46</v>
      </c>
      <c r="D1479" s="26" t="s">
        <v>132</v>
      </c>
      <c r="E1479" t="s">
        <v>126</v>
      </c>
      <c r="F1479" t="s">
        <v>127</v>
      </c>
      <c r="G1479" t="str">
        <f t="shared" si="92"/>
        <v>févr-2024</v>
      </c>
      <c r="H1479" t="str">
        <f t="shared" si="93"/>
        <v>15-févr</v>
      </c>
      <c r="I1479">
        <f t="shared" si="94"/>
        <v>2024</v>
      </c>
      <c r="J1479" t="str">
        <f t="shared" si="95"/>
        <v>2024-02</v>
      </c>
    </row>
    <row r="1480" spans="1:10">
      <c r="A1480" s="24" t="s">
        <v>13</v>
      </c>
      <c r="B1480" s="27">
        <v>45336</v>
      </c>
      <c r="C1480" s="25">
        <v>116.26</v>
      </c>
      <c r="D1480" s="26" t="s">
        <v>133</v>
      </c>
      <c r="E1480" t="s">
        <v>126</v>
      </c>
      <c r="F1480" t="s">
        <v>127</v>
      </c>
      <c r="G1480" t="str">
        <f t="shared" si="92"/>
        <v>févr-2024</v>
      </c>
      <c r="H1480" t="str">
        <f t="shared" si="93"/>
        <v>14-févr</v>
      </c>
      <c r="I1480">
        <f t="shared" si="94"/>
        <v>2024</v>
      </c>
      <c r="J1480" t="str">
        <f t="shared" si="95"/>
        <v>2024-02</v>
      </c>
    </row>
    <row r="1481" spans="1:10">
      <c r="A1481" s="24" t="s">
        <v>13</v>
      </c>
      <c r="B1481" s="27">
        <v>45336</v>
      </c>
      <c r="C1481" s="25">
        <v>805.92</v>
      </c>
      <c r="D1481" s="26" t="s">
        <v>134</v>
      </c>
      <c r="E1481" t="s">
        <v>126</v>
      </c>
      <c r="F1481" t="s">
        <v>127</v>
      </c>
      <c r="G1481" t="str">
        <f t="shared" si="92"/>
        <v>févr-2024</v>
      </c>
      <c r="H1481" t="str">
        <f t="shared" si="93"/>
        <v>14-févr</v>
      </c>
      <c r="I1481">
        <f t="shared" si="94"/>
        <v>2024</v>
      </c>
      <c r="J1481" t="str">
        <f t="shared" si="95"/>
        <v>2024-02</v>
      </c>
    </row>
    <row r="1482" spans="1:10">
      <c r="A1482" s="24" t="s">
        <v>13</v>
      </c>
      <c r="B1482" s="27">
        <v>45335</v>
      </c>
      <c r="C1482" s="25">
        <v>364.6</v>
      </c>
      <c r="D1482" s="26" t="s">
        <v>131</v>
      </c>
      <c r="E1482" t="s">
        <v>126</v>
      </c>
      <c r="F1482" t="s">
        <v>127</v>
      </c>
      <c r="G1482" t="str">
        <f t="shared" si="92"/>
        <v>févr-2024</v>
      </c>
      <c r="H1482" t="str">
        <f t="shared" si="93"/>
        <v>13-févr</v>
      </c>
      <c r="I1482">
        <f t="shared" si="94"/>
        <v>2024</v>
      </c>
      <c r="J1482" t="str">
        <f t="shared" si="95"/>
        <v>2024-02</v>
      </c>
    </row>
    <row r="1483" spans="1:10">
      <c r="A1483" s="24" t="s">
        <v>13</v>
      </c>
      <c r="B1483" s="27">
        <v>45335</v>
      </c>
      <c r="C1483" s="25">
        <v>381.6</v>
      </c>
      <c r="D1483" s="26" t="s">
        <v>149</v>
      </c>
      <c r="E1483" t="s">
        <v>126</v>
      </c>
      <c r="F1483" t="s">
        <v>127</v>
      </c>
      <c r="G1483" t="str">
        <f t="shared" si="92"/>
        <v>févr-2024</v>
      </c>
      <c r="H1483" t="str">
        <f t="shared" si="93"/>
        <v>13-févr</v>
      </c>
      <c r="I1483">
        <f t="shared" si="94"/>
        <v>2024</v>
      </c>
      <c r="J1483" t="str">
        <f t="shared" si="95"/>
        <v>2024-02</v>
      </c>
    </row>
    <row r="1484" spans="1:10">
      <c r="A1484" s="24" t="s">
        <v>13</v>
      </c>
      <c r="B1484" s="27">
        <v>45335</v>
      </c>
      <c r="C1484" s="25">
        <v>256.45999999999998</v>
      </c>
      <c r="D1484" s="26" t="s">
        <v>129</v>
      </c>
      <c r="E1484" t="s">
        <v>126</v>
      </c>
      <c r="F1484" t="s">
        <v>127</v>
      </c>
      <c r="G1484" t="str">
        <f t="shared" si="92"/>
        <v>févr-2024</v>
      </c>
      <c r="H1484" t="str">
        <f t="shared" si="93"/>
        <v>13-févr</v>
      </c>
      <c r="I1484">
        <f t="shared" si="94"/>
        <v>2024</v>
      </c>
      <c r="J1484" t="str">
        <f t="shared" si="95"/>
        <v>2024-02</v>
      </c>
    </row>
    <row r="1485" spans="1:10">
      <c r="A1485" s="24" t="s">
        <v>13</v>
      </c>
      <c r="B1485" s="27">
        <v>45335</v>
      </c>
      <c r="C1485" s="25">
        <v>360.89</v>
      </c>
      <c r="D1485" s="26" t="s">
        <v>133</v>
      </c>
      <c r="E1485" t="s">
        <v>126</v>
      </c>
      <c r="F1485" t="s">
        <v>127</v>
      </c>
      <c r="G1485" t="str">
        <f t="shared" si="92"/>
        <v>févr-2024</v>
      </c>
      <c r="H1485" t="str">
        <f t="shared" si="93"/>
        <v>13-févr</v>
      </c>
      <c r="I1485">
        <f t="shared" si="94"/>
        <v>2024</v>
      </c>
      <c r="J1485" t="str">
        <f t="shared" si="95"/>
        <v>2024-02</v>
      </c>
    </row>
    <row r="1486" spans="1:10">
      <c r="A1486" s="24" t="s">
        <v>13</v>
      </c>
      <c r="B1486" s="27">
        <v>45335</v>
      </c>
      <c r="C1486" s="25">
        <v>113.64</v>
      </c>
      <c r="D1486" s="26" t="s">
        <v>136</v>
      </c>
      <c r="E1486" t="s">
        <v>126</v>
      </c>
      <c r="F1486" t="s">
        <v>127</v>
      </c>
      <c r="G1486" t="str">
        <f t="shared" si="92"/>
        <v>févr-2024</v>
      </c>
      <c r="H1486" t="str">
        <f t="shared" si="93"/>
        <v>13-févr</v>
      </c>
      <c r="I1486">
        <f t="shared" si="94"/>
        <v>2024</v>
      </c>
      <c r="J1486" t="str">
        <f t="shared" si="95"/>
        <v>2024-02</v>
      </c>
    </row>
    <row r="1487" spans="1:10">
      <c r="A1487" s="24" t="s">
        <v>13</v>
      </c>
      <c r="B1487" s="27">
        <v>45335</v>
      </c>
      <c r="C1487" s="25">
        <v>314.69</v>
      </c>
      <c r="D1487" s="26" t="s">
        <v>146</v>
      </c>
      <c r="E1487" t="s">
        <v>126</v>
      </c>
      <c r="F1487" t="s">
        <v>127</v>
      </c>
      <c r="G1487" t="str">
        <f t="shared" si="92"/>
        <v>févr-2024</v>
      </c>
      <c r="H1487" t="str">
        <f t="shared" si="93"/>
        <v>13-févr</v>
      </c>
      <c r="I1487">
        <f t="shared" si="94"/>
        <v>2024</v>
      </c>
      <c r="J1487" t="str">
        <f t="shared" si="95"/>
        <v>2024-02</v>
      </c>
    </row>
    <row r="1488" spans="1:10">
      <c r="A1488" s="24" t="s">
        <v>13</v>
      </c>
      <c r="B1488" s="27">
        <v>45335</v>
      </c>
      <c r="C1488" s="25">
        <v>297.77999999999997</v>
      </c>
      <c r="D1488" s="26" t="s">
        <v>132</v>
      </c>
      <c r="E1488" t="s">
        <v>126</v>
      </c>
      <c r="F1488" t="s">
        <v>127</v>
      </c>
      <c r="G1488" t="str">
        <f t="shared" si="92"/>
        <v>févr-2024</v>
      </c>
      <c r="H1488" t="str">
        <f t="shared" si="93"/>
        <v>13-févr</v>
      </c>
      <c r="I1488">
        <f t="shared" si="94"/>
        <v>2024</v>
      </c>
      <c r="J1488" t="str">
        <f t="shared" si="95"/>
        <v>2024-02</v>
      </c>
    </row>
    <row r="1489" spans="1:10">
      <c r="A1489" s="24" t="s">
        <v>13</v>
      </c>
      <c r="B1489" s="27">
        <v>45335</v>
      </c>
      <c r="C1489" s="25">
        <v>395.19</v>
      </c>
      <c r="D1489" s="26" t="s">
        <v>143</v>
      </c>
      <c r="E1489" t="s">
        <v>126</v>
      </c>
      <c r="F1489" t="s">
        <v>127</v>
      </c>
      <c r="G1489" t="str">
        <f t="shared" si="92"/>
        <v>févr-2024</v>
      </c>
      <c r="H1489" t="str">
        <f t="shared" si="93"/>
        <v>13-févr</v>
      </c>
      <c r="I1489">
        <f t="shared" si="94"/>
        <v>2024</v>
      </c>
      <c r="J1489" t="str">
        <f t="shared" si="95"/>
        <v>2024-02</v>
      </c>
    </row>
    <row r="1490" spans="1:10">
      <c r="A1490" s="24" t="s">
        <v>13</v>
      </c>
      <c r="B1490" s="27">
        <v>45334</v>
      </c>
      <c r="C1490" s="25">
        <v>412.44</v>
      </c>
      <c r="D1490" s="26" t="s">
        <v>131</v>
      </c>
      <c r="E1490" t="s">
        <v>126</v>
      </c>
      <c r="F1490" t="s">
        <v>127</v>
      </c>
      <c r="G1490" t="str">
        <f t="shared" si="92"/>
        <v>févr-2024</v>
      </c>
      <c r="H1490" t="str">
        <f t="shared" si="93"/>
        <v>12-févr</v>
      </c>
      <c r="I1490">
        <f t="shared" si="94"/>
        <v>2024</v>
      </c>
      <c r="J1490" t="str">
        <f t="shared" si="95"/>
        <v>2024-02</v>
      </c>
    </row>
    <row r="1491" spans="1:10">
      <c r="A1491" s="24" t="s">
        <v>13</v>
      </c>
      <c r="B1491" s="27">
        <v>45334</v>
      </c>
      <c r="C1491" s="25">
        <v>1272.05</v>
      </c>
      <c r="D1491" s="26" t="s">
        <v>129</v>
      </c>
      <c r="E1491" t="s">
        <v>126</v>
      </c>
      <c r="F1491" t="s">
        <v>127</v>
      </c>
      <c r="G1491" t="str">
        <f t="shared" si="92"/>
        <v>févr-2024</v>
      </c>
      <c r="H1491" t="str">
        <f t="shared" si="93"/>
        <v>12-févr</v>
      </c>
      <c r="I1491">
        <f t="shared" si="94"/>
        <v>2024</v>
      </c>
      <c r="J1491" t="str">
        <f t="shared" si="95"/>
        <v>2024-02</v>
      </c>
    </row>
    <row r="1492" spans="1:10">
      <c r="A1492" t="s">
        <v>13</v>
      </c>
      <c r="B1492" s="29">
        <v>45334</v>
      </c>
      <c r="C1492" s="20">
        <v>1168.6400000000001</v>
      </c>
      <c r="D1492" t="s">
        <v>137</v>
      </c>
      <c r="E1492" t="s">
        <v>126</v>
      </c>
      <c r="F1492" t="s">
        <v>127</v>
      </c>
      <c r="G1492" t="str">
        <f t="shared" si="92"/>
        <v>févr-2024</v>
      </c>
      <c r="H1492" t="str">
        <f t="shared" si="93"/>
        <v>12-févr</v>
      </c>
      <c r="I1492">
        <f t="shared" si="94"/>
        <v>2024</v>
      </c>
      <c r="J1492" t="str">
        <f t="shared" si="95"/>
        <v>2024-02</v>
      </c>
    </row>
    <row r="1493" spans="1:10">
      <c r="A1493" t="s">
        <v>13</v>
      </c>
      <c r="B1493" s="29">
        <v>45334</v>
      </c>
      <c r="C1493" s="20">
        <v>105.5</v>
      </c>
      <c r="D1493" t="s">
        <v>133</v>
      </c>
      <c r="E1493" t="s">
        <v>126</v>
      </c>
      <c r="F1493" t="s">
        <v>127</v>
      </c>
      <c r="G1493" t="str">
        <f t="shared" si="92"/>
        <v>févr-2024</v>
      </c>
      <c r="H1493" t="str">
        <f t="shared" si="93"/>
        <v>12-févr</v>
      </c>
      <c r="I1493">
        <f t="shared" si="94"/>
        <v>2024</v>
      </c>
      <c r="J1493" t="str">
        <f t="shared" si="95"/>
        <v>2024-02</v>
      </c>
    </row>
    <row r="1494" spans="1:10">
      <c r="A1494" t="s">
        <v>13</v>
      </c>
      <c r="B1494" s="29">
        <v>45334</v>
      </c>
      <c r="C1494" s="20">
        <v>248.1</v>
      </c>
      <c r="D1494" t="s">
        <v>136</v>
      </c>
      <c r="E1494" t="s">
        <v>126</v>
      </c>
      <c r="F1494" t="s">
        <v>127</v>
      </c>
      <c r="G1494" t="str">
        <f t="shared" si="92"/>
        <v>févr-2024</v>
      </c>
      <c r="H1494" t="str">
        <f t="shared" si="93"/>
        <v>12-févr</v>
      </c>
      <c r="I1494">
        <f t="shared" si="94"/>
        <v>2024</v>
      </c>
      <c r="J1494" t="str">
        <f t="shared" si="95"/>
        <v>2024-02</v>
      </c>
    </row>
    <row r="1495" spans="1:10">
      <c r="A1495" t="s">
        <v>13</v>
      </c>
      <c r="B1495" s="29">
        <v>45334</v>
      </c>
      <c r="C1495" s="20">
        <v>624.28</v>
      </c>
      <c r="D1495" t="s">
        <v>148</v>
      </c>
      <c r="E1495" t="s">
        <v>126</v>
      </c>
      <c r="F1495" t="s">
        <v>127</v>
      </c>
      <c r="G1495" t="str">
        <f t="shared" si="92"/>
        <v>févr-2024</v>
      </c>
      <c r="H1495" t="str">
        <f t="shared" si="93"/>
        <v>12-févr</v>
      </c>
      <c r="I1495">
        <f t="shared" si="94"/>
        <v>2024</v>
      </c>
      <c r="J1495" t="str">
        <f t="shared" si="95"/>
        <v>2024-02</v>
      </c>
    </row>
    <row r="1496" spans="1:10">
      <c r="A1496" t="s">
        <v>13</v>
      </c>
      <c r="B1496" s="29">
        <v>45333</v>
      </c>
      <c r="C1496" s="20">
        <v>696.99</v>
      </c>
      <c r="D1496" t="s">
        <v>133</v>
      </c>
      <c r="E1496" t="s">
        <v>126</v>
      </c>
      <c r="F1496" t="s">
        <v>127</v>
      </c>
      <c r="G1496" t="str">
        <f t="shared" si="92"/>
        <v>févr-2024</v>
      </c>
      <c r="H1496" t="str">
        <f t="shared" si="93"/>
        <v>11-févr</v>
      </c>
      <c r="I1496">
        <f t="shared" si="94"/>
        <v>2024</v>
      </c>
      <c r="J1496" t="str">
        <f t="shared" si="95"/>
        <v>2024-02</v>
      </c>
    </row>
    <row r="1497" spans="1:10">
      <c r="A1497" t="s">
        <v>13</v>
      </c>
      <c r="B1497" s="29">
        <v>45332</v>
      </c>
      <c r="C1497" s="20">
        <v>256.05</v>
      </c>
      <c r="D1497" t="s">
        <v>132</v>
      </c>
      <c r="E1497" t="s">
        <v>126</v>
      </c>
      <c r="F1497" t="s">
        <v>127</v>
      </c>
      <c r="G1497" t="str">
        <f t="shared" si="92"/>
        <v>févr-2024</v>
      </c>
      <c r="H1497" t="str">
        <f t="shared" si="93"/>
        <v>10-févr</v>
      </c>
      <c r="I1497">
        <f t="shared" si="94"/>
        <v>2024</v>
      </c>
      <c r="J1497" t="str">
        <f t="shared" si="95"/>
        <v>2024-02</v>
      </c>
    </row>
    <row r="1498" spans="1:10">
      <c r="A1498" t="s">
        <v>13</v>
      </c>
      <c r="B1498" s="29">
        <v>45332</v>
      </c>
      <c r="C1498" s="20">
        <v>45.81</v>
      </c>
      <c r="D1498" t="s">
        <v>132</v>
      </c>
      <c r="E1498" t="s">
        <v>126</v>
      </c>
      <c r="F1498" t="s">
        <v>127</v>
      </c>
      <c r="G1498" t="str">
        <f t="shared" si="92"/>
        <v>févr-2024</v>
      </c>
      <c r="H1498" t="str">
        <f t="shared" si="93"/>
        <v>10-févr</v>
      </c>
      <c r="I1498">
        <f t="shared" si="94"/>
        <v>2024</v>
      </c>
      <c r="J1498" t="str">
        <f t="shared" si="95"/>
        <v>2024-02</v>
      </c>
    </row>
    <row r="1499" spans="1:10">
      <c r="A1499" t="s">
        <v>13</v>
      </c>
      <c r="B1499" s="29">
        <v>45331</v>
      </c>
      <c r="C1499" s="20">
        <v>521.97</v>
      </c>
      <c r="D1499" t="s">
        <v>133</v>
      </c>
      <c r="E1499" t="s">
        <v>126</v>
      </c>
      <c r="F1499" t="s">
        <v>127</v>
      </c>
      <c r="G1499" t="str">
        <f t="shared" si="92"/>
        <v>févr-2024</v>
      </c>
      <c r="H1499" t="str">
        <f t="shared" si="93"/>
        <v>09-févr</v>
      </c>
      <c r="I1499">
        <f t="shared" si="94"/>
        <v>2024</v>
      </c>
      <c r="J1499" t="str">
        <f t="shared" si="95"/>
        <v>2024-02</v>
      </c>
    </row>
    <row r="1500" spans="1:10">
      <c r="A1500" t="s">
        <v>13</v>
      </c>
      <c r="B1500" s="29">
        <v>45331</v>
      </c>
      <c r="C1500" s="20">
        <v>231.56</v>
      </c>
      <c r="D1500" t="s">
        <v>134</v>
      </c>
      <c r="E1500" t="s">
        <v>126</v>
      </c>
      <c r="F1500" t="s">
        <v>127</v>
      </c>
      <c r="G1500" t="str">
        <f t="shared" si="92"/>
        <v>févr-2024</v>
      </c>
      <c r="H1500" t="str">
        <f t="shared" si="93"/>
        <v>09-févr</v>
      </c>
      <c r="I1500">
        <f t="shared" si="94"/>
        <v>2024</v>
      </c>
      <c r="J1500" t="str">
        <f t="shared" si="95"/>
        <v>2024-02</v>
      </c>
    </row>
    <row r="1501" spans="1:10">
      <c r="A1501" t="s">
        <v>13</v>
      </c>
      <c r="B1501" s="29">
        <v>45331</v>
      </c>
      <c r="C1501" s="20">
        <v>254.76</v>
      </c>
      <c r="D1501" t="s">
        <v>132</v>
      </c>
      <c r="E1501" t="s">
        <v>126</v>
      </c>
      <c r="F1501" t="s">
        <v>127</v>
      </c>
      <c r="G1501" t="str">
        <f t="shared" si="92"/>
        <v>févr-2024</v>
      </c>
      <c r="H1501" t="str">
        <f t="shared" si="93"/>
        <v>09-févr</v>
      </c>
      <c r="I1501">
        <f t="shared" si="94"/>
        <v>2024</v>
      </c>
      <c r="J1501" t="str">
        <f t="shared" si="95"/>
        <v>2024-02</v>
      </c>
    </row>
    <row r="1502" spans="1:10">
      <c r="A1502" t="s">
        <v>13</v>
      </c>
      <c r="B1502" s="29">
        <v>45330</v>
      </c>
      <c r="C1502" s="20">
        <v>251.58</v>
      </c>
      <c r="D1502" t="s">
        <v>129</v>
      </c>
      <c r="E1502" t="s">
        <v>126</v>
      </c>
      <c r="F1502" t="s">
        <v>127</v>
      </c>
      <c r="G1502" t="str">
        <f t="shared" si="92"/>
        <v>févr-2024</v>
      </c>
      <c r="H1502" t="str">
        <f t="shared" si="93"/>
        <v>08-févr</v>
      </c>
      <c r="I1502">
        <f t="shared" si="94"/>
        <v>2024</v>
      </c>
      <c r="J1502" t="str">
        <f t="shared" si="95"/>
        <v>2024-02</v>
      </c>
    </row>
    <row r="1503" spans="1:10">
      <c r="A1503" t="s">
        <v>13</v>
      </c>
      <c r="B1503" s="29">
        <v>45330</v>
      </c>
      <c r="C1503" s="20">
        <v>414.8</v>
      </c>
      <c r="D1503" t="s">
        <v>133</v>
      </c>
      <c r="E1503" t="s">
        <v>126</v>
      </c>
      <c r="F1503" t="s">
        <v>127</v>
      </c>
      <c r="G1503" t="str">
        <f t="shared" si="92"/>
        <v>févr-2024</v>
      </c>
      <c r="H1503" t="str">
        <f t="shared" si="93"/>
        <v>08-févr</v>
      </c>
      <c r="I1503">
        <f t="shared" si="94"/>
        <v>2024</v>
      </c>
      <c r="J1503" t="str">
        <f t="shared" si="95"/>
        <v>2024-02</v>
      </c>
    </row>
    <row r="1504" spans="1:10">
      <c r="A1504" t="s">
        <v>13</v>
      </c>
      <c r="B1504" s="29">
        <v>45329</v>
      </c>
      <c r="C1504" s="20">
        <v>650.21</v>
      </c>
      <c r="D1504" t="s">
        <v>131</v>
      </c>
      <c r="E1504" t="s">
        <v>126</v>
      </c>
      <c r="F1504" t="s">
        <v>127</v>
      </c>
      <c r="G1504" t="str">
        <f t="shared" si="92"/>
        <v>févr-2024</v>
      </c>
      <c r="H1504" t="str">
        <f t="shared" si="93"/>
        <v>07-févr</v>
      </c>
      <c r="I1504">
        <f t="shared" si="94"/>
        <v>2024</v>
      </c>
      <c r="J1504" t="str">
        <f t="shared" si="95"/>
        <v>2024-02</v>
      </c>
    </row>
    <row r="1505" spans="1:10">
      <c r="A1505" t="s">
        <v>13</v>
      </c>
      <c r="B1505" s="29">
        <v>45329</v>
      </c>
      <c r="C1505" s="20">
        <v>351.1</v>
      </c>
      <c r="D1505" t="s">
        <v>133</v>
      </c>
      <c r="E1505" t="s">
        <v>126</v>
      </c>
      <c r="F1505" t="s">
        <v>127</v>
      </c>
      <c r="G1505" t="str">
        <f t="shared" si="92"/>
        <v>févr-2024</v>
      </c>
      <c r="H1505" t="str">
        <f t="shared" si="93"/>
        <v>07-févr</v>
      </c>
      <c r="I1505">
        <f t="shared" si="94"/>
        <v>2024</v>
      </c>
      <c r="J1505" t="str">
        <f t="shared" si="95"/>
        <v>2024-02</v>
      </c>
    </row>
    <row r="1506" spans="1:10">
      <c r="A1506" t="s">
        <v>13</v>
      </c>
      <c r="B1506" s="29">
        <v>45329</v>
      </c>
      <c r="C1506" s="20">
        <v>291.10000000000002</v>
      </c>
      <c r="D1506" t="s">
        <v>132</v>
      </c>
      <c r="E1506" t="s">
        <v>126</v>
      </c>
      <c r="F1506" t="s">
        <v>127</v>
      </c>
      <c r="G1506" t="str">
        <f t="shared" si="92"/>
        <v>févr-2024</v>
      </c>
      <c r="H1506" t="str">
        <f t="shared" si="93"/>
        <v>07-févr</v>
      </c>
      <c r="I1506">
        <f t="shared" si="94"/>
        <v>2024</v>
      </c>
      <c r="J1506" t="str">
        <f t="shared" si="95"/>
        <v>2024-02</v>
      </c>
    </row>
    <row r="1507" spans="1:10">
      <c r="A1507" t="s">
        <v>13</v>
      </c>
      <c r="B1507" s="29">
        <v>45328</v>
      </c>
      <c r="C1507" s="20">
        <v>411.99</v>
      </c>
      <c r="D1507" t="s">
        <v>129</v>
      </c>
      <c r="E1507" t="s">
        <v>126</v>
      </c>
      <c r="F1507" t="s">
        <v>127</v>
      </c>
      <c r="G1507" t="str">
        <f t="shared" si="92"/>
        <v>févr-2024</v>
      </c>
      <c r="H1507" t="str">
        <f t="shared" si="93"/>
        <v>06-févr</v>
      </c>
      <c r="I1507">
        <f t="shared" si="94"/>
        <v>2024</v>
      </c>
      <c r="J1507" t="str">
        <f t="shared" si="95"/>
        <v>2024-02</v>
      </c>
    </row>
    <row r="1508" spans="1:10">
      <c r="A1508" t="s">
        <v>13</v>
      </c>
      <c r="B1508" s="29">
        <v>45328</v>
      </c>
      <c r="C1508" s="20">
        <v>249</v>
      </c>
      <c r="D1508" t="s">
        <v>133</v>
      </c>
      <c r="E1508" t="s">
        <v>126</v>
      </c>
      <c r="F1508" t="s">
        <v>127</v>
      </c>
      <c r="G1508" t="str">
        <f t="shared" si="92"/>
        <v>févr-2024</v>
      </c>
      <c r="H1508" t="str">
        <f t="shared" si="93"/>
        <v>06-févr</v>
      </c>
      <c r="I1508">
        <f t="shared" si="94"/>
        <v>2024</v>
      </c>
      <c r="J1508" t="str">
        <f t="shared" si="95"/>
        <v>2024-02</v>
      </c>
    </row>
    <row r="1509" spans="1:10">
      <c r="A1509" t="s">
        <v>13</v>
      </c>
      <c r="B1509" s="29">
        <v>45328</v>
      </c>
      <c r="C1509" s="20">
        <v>240.03</v>
      </c>
      <c r="D1509" t="s">
        <v>134</v>
      </c>
      <c r="E1509" t="s">
        <v>126</v>
      </c>
      <c r="F1509" t="s">
        <v>127</v>
      </c>
      <c r="G1509" t="str">
        <f t="shared" si="92"/>
        <v>févr-2024</v>
      </c>
      <c r="H1509" t="str">
        <f t="shared" si="93"/>
        <v>06-févr</v>
      </c>
      <c r="I1509">
        <f t="shared" si="94"/>
        <v>2024</v>
      </c>
      <c r="J1509" t="str">
        <f t="shared" si="95"/>
        <v>2024-02</v>
      </c>
    </row>
    <row r="1510" spans="1:10">
      <c r="A1510" t="s">
        <v>13</v>
      </c>
      <c r="B1510" s="29">
        <v>45328</v>
      </c>
      <c r="C1510" s="20">
        <v>612.80999999999995</v>
      </c>
      <c r="D1510" t="s">
        <v>132</v>
      </c>
      <c r="E1510" t="s">
        <v>126</v>
      </c>
      <c r="F1510" t="s">
        <v>127</v>
      </c>
      <c r="G1510" t="str">
        <f t="shared" si="92"/>
        <v>févr-2024</v>
      </c>
      <c r="H1510" t="str">
        <f t="shared" si="93"/>
        <v>06-févr</v>
      </c>
      <c r="I1510">
        <f t="shared" si="94"/>
        <v>2024</v>
      </c>
      <c r="J1510" t="str">
        <f t="shared" si="95"/>
        <v>2024-02</v>
      </c>
    </row>
    <row r="1511" spans="1:10">
      <c r="A1511" t="s">
        <v>13</v>
      </c>
      <c r="B1511" s="29">
        <v>45327</v>
      </c>
      <c r="C1511" s="20">
        <v>138</v>
      </c>
      <c r="D1511" t="s">
        <v>129</v>
      </c>
      <c r="E1511" t="s">
        <v>126</v>
      </c>
      <c r="F1511" t="s">
        <v>127</v>
      </c>
      <c r="G1511" t="str">
        <f t="shared" si="92"/>
        <v>févr-2024</v>
      </c>
      <c r="H1511" t="str">
        <f t="shared" si="93"/>
        <v>05-févr</v>
      </c>
      <c r="I1511">
        <f t="shared" si="94"/>
        <v>2024</v>
      </c>
      <c r="J1511" t="str">
        <f t="shared" si="95"/>
        <v>2024-02</v>
      </c>
    </row>
    <row r="1512" spans="1:10">
      <c r="A1512" t="s">
        <v>13</v>
      </c>
      <c r="B1512" s="29">
        <v>45327</v>
      </c>
      <c r="C1512" s="20">
        <v>184.38</v>
      </c>
      <c r="D1512" t="s">
        <v>133</v>
      </c>
      <c r="E1512" t="s">
        <v>126</v>
      </c>
      <c r="F1512" t="s">
        <v>127</v>
      </c>
      <c r="G1512" t="str">
        <f t="shared" si="92"/>
        <v>févr-2024</v>
      </c>
      <c r="H1512" t="str">
        <f t="shared" si="93"/>
        <v>05-févr</v>
      </c>
      <c r="I1512">
        <f t="shared" si="94"/>
        <v>2024</v>
      </c>
      <c r="J1512" t="str">
        <f t="shared" si="95"/>
        <v>2024-02</v>
      </c>
    </row>
    <row r="1513" spans="1:10">
      <c r="A1513" t="s">
        <v>13</v>
      </c>
      <c r="B1513" s="29">
        <v>45327</v>
      </c>
      <c r="C1513" s="20">
        <v>186</v>
      </c>
      <c r="D1513" t="s">
        <v>137</v>
      </c>
      <c r="E1513" t="s">
        <v>126</v>
      </c>
      <c r="F1513" t="s">
        <v>127</v>
      </c>
      <c r="G1513" t="str">
        <f t="shared" si="92"/>
        <v>févr-2024</v>
      </c>
      <c r="H1513" t="str">
        <f t="shared" si="93"/>
        <v>05-févr</v>
      </c>
      <c r="I1513">
        <f t="shared" si="94"/>
        <v>2024</v>
      </c>
      <c r="J1513" t="str">
        <f t="shared" si="95"/>
        <v>2024-02</v>
      </c>
    </row>
    <row r="1514" spans="1:10">
      <c r="A1514" t="s">
        <v>13</v>
      </c>
      <c r="B1514" s="29">
        <v>45327</v>
      </c>
      <c r="C1514" s="20">
        <v>326.18</v>
      </c>
      <c r="D1514" t="s">
        <v>134</v>
      </c>
      <c r="E1514" t="s">
        <v>126</v>
      </c>
      <c r="F1514" t="s">
        <v>127</v>
      </c>
      <c r="G1514" t="str">
        <f t="shared" si="92"/>
        <v>févr-2024</v>
      </c>
      <c r="H1514" t="str">
        <f t="shared" si="93"/>
        <v>05-févr</v>
      </c>
      <c r="I1514">
        <f t="shared" si="94"/>
        <v>2024</v>
      </c>
      <c r="J1514" t="str">
        <f t="shared" si="95"/>
        <v>2024-02</v>
      </c>
    </row>
    <row r="1515" spans="1:10">
      <c r="A1515" t="s">
        <v>13</v>
      </c>
      <c r="B1515" s="29">
        <v>45327</v>
      </c>
      <c r="C1515" s="20">
        <v>392.33</v>
      </c>
      <c r="D1515" t="s">
        <v>132</v>
      </c>
      <c r="E1515" t="s">
        <v>126</v>
      </c>
      <c r="F1515" t="s">
        <v>127</v>
      </c>
      <c r="G1515" t="str">
        <f t="shared" si="92"/>
        <v>févr-2024</v>
      </c>
      <c r="H1515" t="str">
        <f t="shared" si="93"/>
        <v>05-févr</v>
      </c>
      <c r="I1515">
        <f t="shared" si="94"/>
        <v>2024</v>
      </c>
      <c r="J1515" t="str">
        <f t="shared" si="95"/>
        <v>2024-02</v>
      </c>
    </row>
    <row r="1516" spans="1:10">
      <c r="A1516" t="s">
        <v>13</v>
      </c>
      <c r="B1516" s="29">
        <v>45326</v>
      </c>
      <c r="C1516" s="20">
        <v>287.24</v>
      </c>
      <c r="D1516" t="s">
        <v>133</v>
      </c>
      <c r="E1516" t="s">
        <v>126</v>
      </c>
      <c r="F1516" t="s">
        <v>127</v>
      </c>
      <c r="G1516" t="str">
        <f t="shared" si="92"/>
        <v>févr-2024</v>
      </c>
      <c r="H1516" t="str">
        <f t="shared" si="93"/>
        <v>04-févr</v>
      </c>
      <c r="I1516">
        <f t="shared" si="94"/>
        <v>2024</v>
      </c>
      <c r="J1516" t="str">
        <f t="shared" si="95"/>
        <v>2024-02</v>
      </c>
    </row>
    <row r="1517" spans="1:10">
      <c r="A1517" t="s">
        <v>13</v>
      </c>
      <c r="B1517" s="29">
        <v>45325</v>
      </c>
      <c r="C1517" s="20">
        <v>261.5</v>
      </c>
      <c r="D1517" t="s">
        <v>133</v>
      </c>
      <c r="E1517" t="s">
        <v>126</v>
      </c>
      <c r="F1517" t="s">
        <v>127</v>
      </c>
      <c r="G1517" t="str">
        <f t="shared" si="92"/>
        <v>févr-2024</v>
      </c>
      <c r="H1517" t="str">
        <f t="shared" si="93"/>
        <v>03-févr</v>
      </c>
      <c r="I1517">
        <f t="shared" si="94"/>
        <v>2024</v>
      </c>
      <c r="J1517" t="str">
        <f t="shared" si="95"/>
        <v>2024-02</v>
      </c>
    </row>
    <row r="1518" spans="1:10">
      <c r="A1518" t="s">
        <v>13</v>
      </c>
      <c r="B1518" s="29">
        <v>45324</v>
      </c>
      <c r="C1518" s="20">
        <v>359.99</v>
      </c>
      <c r="D1518" t="s">
        <v>129</v>
      </c>
      <c r="E1518" t="s">
        <v>126</v>
      </c>
      <c r="F1518" t="s">
        <v>127</v>
      </c>
      <c r="G1518" t="str">
        <f t="shared" si="92"/>
        <v>févr-2024</v>
      </c>
      <c r="H1518" t="str">
        <f t="shared" si="93"/>
        <v>02-févr</v>
      </c>
      <c r="I1518">
        <f t="shared" si="94"/>
        <v>2024</v>
      </c>
      <c r="J1518" t="str">
        <f t="shared" si="95"/>
        <v>2024-02</v>
      </c>
    </row>
    <row r="1519" spans="1:10">
      <c r="A1519" t="s">
        <v>13</v>
      </c>
      <c r="B1519" s="29">
        <v>45324</v>
      </c>
      <c r="C1519" s="20">
        <v>283.60000000000002</v>
      </c>
      <c r="D1519" t="s">
        <v>133</v>
      </c>
      <c r="E1519" t="s">
        <v>126</v>
      </c>
      <c r="F1519" t="s">
        <v>127</v>
      </c>
      <c r="G1519" t="str">
        <f t="shared" si="92"/>
        <v>févr-2024</v>
      </c>
      <c r="H1519" t="str">
        <f t="shared" si="93"/>
        <v>02-févr</v>
      </c>
      <c r="I1519">
        <f t="shared" si="94"/>
        <v>2024</v>
      </c>
      <c r="J1519" t="str">
        <f t="shared" si="95"/>
        <v>2024-02</v>
      </c>
    </row>
    <row r="1520" spans="1:10">
      <c r="A1520" t="s">
        <v>13</v>
      </c>
      <c r="B1520" s="29">
        <v>45324</v>
      </c>
      <c r="C1520" s="20">
        <v>109.39</v>
      </c>
      <c r="D1520" t="s">
        <v>130</v>
      </c>
      <c r="E1520" t="s">
        <v>126</v>
      </c>
      <c r="F1520" t="s">
        <v>127</v>
      </c>
      <c r="G1520" t="str">
        <f t="shared" si="92"/>
        <v>févr-2024</v>
      </c>
      <c r="H1520" t="str">
        <f t="shared" si="93"/>
        <v>02-févr</v>
      </c>
      <c r="I1520">
        <f t="shared" si="94"/>
        <v>2024</v>
      </c>
      <c r="J1520" t="str">
        <f t="shared" si="95"/>
        <v>2024-02</v>
      </c>
    </row>
    <row r="1521" spans="1:10">
      <c r="A1521" t="s">
        <v>13</v>
      </c>
      <c r="B1521" s="29">
        <v>45324</v>
      </c>
      <c r="C1521" s="20">
        <v>233.53</v>
      </c>
      <c r="D1521" t="s">
        <v>134</v>
      </c>
      <c r="E1521" t="s">
        <v>126</v>
      </c>
      <c r="F1521" t="s">
        <v>127</v>
      </c>
      <c r="G1521" t="str">
        <f t="shared" si="92"/>
        <v>févr-2024</v>
      </c>
      <c r="H1521" t="str">
        <f t="shared" si="93"/>
        <v>02-févr</v>
      </c>
      <c r="I1521">
        <f t="shared" si="94"/>
        <v>2024</v>
      </c>
      <c r="J1521" t="str">
        <f t="shared" si="95"/>
        <v>2024-02</v>
      </c>
    </row>
    <row r="1522" spans="1:10">
      <c r="A1522" t="s">
        <v>13</v>
      </c>
      <c r="B1522" s="29">
        <v>45324</v>
      </c>
      <c r="C1522" s="20">
        <v>425.24</v>
      </c>
      <c r="D1522" t="s">
        <v>132</v>
      </c>
      <c r="E1522" t="s">
        <v>126</v>
      </c>
      <c r="F1522" t="s">
        <v>127</v>
      </c>
      <c r="G1522" t="str">
        <f t="shared" si="92"/>
        <v>févr-2024</v>
      </c>
      <c r="H1522" t="str">
        <f t="shared" si="93"/>
        <v>02-févr</v>
      </c>
      <c r="I1522">
        <f t="shared" si="94"/>
        <v>2024</v>
      </c>
      <c r="J1522" t="str">
        <f t="shared" si="95"/>
        <v>2024-02</v>
      </c>
    </row>
    <row r="1523" spans="1:10">
      <c r="A1523" t="s">
        <v>13</v>
      </c>
      <c r="B1523" s="29">
        <v>45324</v>
      </c>
      <c r="C1523" s="20">
        <v>156.04</v>
      </c>
      <c r="D1523" t="s">
        <v>143</v>
      </c>
      <c r="E1523" t="s">
        <v>126</v>
      </c>
      <c r="F1523" t="s">
        <v>127</v>
      </c>
      <c r="G1523" t="str">
        <f t="shared" si="92"/>
        <v>févr-2024</v>
      </c>
      <c r="H1523" t="str">
        <f t="shared" si="93"/>
        <v>02-févr</v>
      </c>
      <c r="I1523">
        <f t="shared" si="94"/>
        <v>2024</v>
      </c>
      <c r="J1523" t="str">
        <f t="shared" si="95"/>
        <v>2024-02</v>
      </c>
    </row>
    <row r="1524" spans="1:10">
      <c r="A1524" t="s">
        <v>13</v>
      </c>
      <c r="B1524" s="29">
        <v>45323</v>
      </c>
      <c r="C1524" s="20">
        <v>400.61</v>
      </c>
      <c r="D1524" t="s">
        <v>131</v>
      </c>
      <c r="E1524" t="s">
        <v>126</v>
      </c>
      <c r="F1524" t="s">
        <v>127</v>
      </c>
      <c r="G1524" t="str">
        <f t="shared" si="92"/>
        <v>févr-2024</v>
      </c>
      <c r="H1524" t="str">
        <f t="shared" si="93"/>
        <v>01-févr</v>
      </c>
      <c r="I1524">
        <f t="shared" si="94"/>
        <v>2024</v>
      </c>
      <c r="J1524" t="str">
        <f t="shared" si="95"/>
        <v>2024-02</v>
      </c>
    </row>
    <row r="1525" spans="1:10">
      <c r="A1525" t="s">
        <v>13</v>
      </c>
      <c r="B1525" s="29">
        <v>45323</v>
      </c>
      <c r="C1525" s="20">
        <v>217.99</v>
      </c>
      <c r="D1525" t="s">
        <v>129</v>
      </c>
      <c r="E1525" t="s">
        <v>126</v>
      </c>
      <c r="F1525" t="s">
        <v>127</v>
      </c>
      <c r="G1525" t="str">
        <f t="shared" si="92"/>
        <v>févr-2024</v>
      </c>
      <c r="H1525" t="str">
        <f t="shared" si="93"/>
        <v>01-févr</v>
      </c>
      <c r="I1525">
        <f t="shared" si="94"/>
        <v>2024</v>
      </c>
      <c r="J1525" t="str">
        <f t="shared" si="95"/>
        <v>2024-02</v>
      </c>
    </row>
    <row r="1526" spans="1:10">
      <c r="A1526" t="s">
        <v>13</v>
      </c>
      <c r="B1526" s="29">
        <v>45323</v>
      </c>
      <c r="C1526" s="20">
        <v>11.9</v>
      </c>
      <c r="D1526" t="s">
        <v>133</v>
      </c>
      <c r="E1526" t="s">
        <v>126</v>
      </c>
      <c r="F1526" t="s">
        <v>127</v>
      </c>
      <c r="G1526" t="str">
        <f t="shared" si="92"/>
        <v>févr-2024</v>
      </c>
      <c r="H1526" t="str">
        <f t="shared" si="93"/>
        <v>01-févr</v>
      </c>
      <c r="I1526">
        <f t="shared" si="94"/>
        <v>2024</v>
      </c>
      <c r="J1526" t="str">
        <f t="shared" si="95"/>
        <v>2024-02</v>
      </c>
    </row>
    <row r="1527" spans="1:10">
      <c r="A1527" t="s">
        <v>13</v>
      </c>
      <c r="B1527" s="29">
        <v>45323</v>
      </c>
      <c r="C1527" s="20">
        <v>693.35</v>
      </c>
      <c r="D1527" t="s">
        <v>133</v>
      </c>
      <c r="E1527" t="s">
        <v>126</v>
      </c>
      <c r="F1527" t="s">
        <v>127</v>
      </c>
      <c r="G1527" t="str">
        <f t="shared" si="92"/>
        <v>févr-2024</v>
      </c>
      <c r="H1527" t="str">
        <f t="shared" si="93"/>
        <v>01-févr</v>
      </c>
      <c r="I1527">
        <f t="shared" si="94"/>
        <v>2024</v>
      </c>
      <c r="J1527" t="str">
        <f t="shared" si="95"/>
        <v>2024-02</v>
      </c>
    </row>
    <row r="1528" spans="1:10">
      <c r="A1528" t="s">
        <v>13</v>
      </c>
      <c r="B1528" s="29">
        <v>45323</v>
      </c>
      <c r="C1528" s="20">
        <v>435.75</v>
      </c>
      <c r="D1528" t="s">
        <v>137</v>
      </c>
      <c r="E1528" t="s">
        <v>126</v>
      </c>
      <c r="F1528" t="s">
        <v>127</v>
      </c>
      <c r="G1528" t="str">
        <f t="shared" si="92"/>
        <v>févr-2024</v>
      </c>
      <c r="H1528" t="str">
        <f t="shared" si="93"/>
        <v>01-févr</v>
      </c>
      <c r="I1528">
        <f t="shared" si="94"/>
        <v>2024</v>
      </c>
      <c r="J1528" t="str">
        <f t="shared" si="95"/>
        <v>2024-02</v>
      </c>
    </row>
    <row r="1529" spans="1:10">
      <c r="A1529" t="s">
        <v>13</v>
      </c>
      <c r="B1529" s="29">
        <v>45323</v>
      </c>
      <c r="C1529" s="20">
        <v>1027.08</v>
      </c>
      <c r="D1529" t="s">
        <v>148</v>
      </c>
      <c r="E1529" t="s">
        <v>126</v>
      </c>
      <c r="F1529" t="s">
        <v>127</v>
      </c>
      <c r="G1529" t="str">
        <f t="shared" si="92"/>
        <v>févr-2024</v>
      </c>
      <c r="H1529" t="str">
        <f t="shared" si="93"/>
        <v>01-févr</v>
      </c>
      <c r="I1529">
        <f t="shared" si="94"/>
        <v>2024</v>
      </c>
      <c r="J1529" t="str">
        <f t="shared" si="95"/>
        <v>2024-02</v>
      </c>
    </row>
    <row r="1530" spans="1:10">
      <c r="A1530" t="s">
        <v>13</v>
      </c>
      <c r="B1530" s="29">
        <v>45323</v>
      </c>
      <c r="C1530" s="20">
        <v>1535.92</v>
      </c>
      <c r="D1530" t="s">
        <v>134</v>
      </c>
      <c r="E1530" t="s">
        <v>126</v>
      </c>
      <c r="F1530" t="s">
        <v>127</v>
      </c>
      <c r="G1530" t="str">
        <f t="shared" si="92"/>
        <v>févr-2024</v>
      </c>
      <c r="H1530" t="str">
        <f t="shared" si="93"/>
        <v>01-févr</v>
      </c>
      <c r="I1530">
        <f t="shared" si="94"/>
        <v>2024</v>
      </c>
      <c r="J1530" t="str">
        <f t="shared" si="95"/>
        <v>2024-02</v>
      </c>
    </row>
    <row r="1531" spans="1:10">
      <c r="A1531" t="s">
        <v>13</v>
      </c>
      <c r="B1531" s="29">
        <v>45323</v>
      </c>
      <c r="C1531" s="20">
        <v>598.63</v>
      </c>
      <c r="D1531" t="s">
        <v>134</v>
      </c>
      <c r="E1531" t="s">
        <v>126</v>
      </c>
      <c r="F1531" t="s">
        <v>127</v>
      </c>
      <c r="G1531" t="str">
        <f t="shared" si="92"/>
        <v>févr-2024</v>
      </c>
      <c r="H1531" t="str">
        <f t="shared" si="93"/>
        <v>01-févr</v>
      </c>
      <c r="I1531">
        <f t="shared" si="94"/>
        <v>2024</v>
      </c>
      <c r="J1531" t="str">
        <f t="shared" si="95"/>
        <v>2024-02</v>
      </c>
    </row>
    <row r="1532" spans="1:10">
      <c r="A1532" t="s">
        <v>13</v>
      </c>
      <c r="B1532" s="29">
        <v>45323</v>
      </c>
      <c r="C1532" s="20">
        <v>247.25</v>
      </c>
      <c r="D1532" t="s">
        <v>132</v>
      </c>
      <c r="E1532" t="s">
        <v>126</v>
      </c>
      <c r="F1532" t="s">
        <v>127</v>
      </c>
      <c r="G1532" t="str">
        <f t="shared" si="92"/>
        <v>févr-2024</v>
      </c>
      <c r="H1532" t="str">
        <f t="shared" si="93"/>
        <v>01-févr</v>
      </c>
      <c r="I1532">
        <f t="shared" si="94"/>
        <v>2024</v>
      </c>
      <c r="J1532" t="str">
        <f t="shared" si="95"/>
        <v>2024-02</v>
      </c>
    </row>
    <row r="1533" spans="1:10">
      <c r="A1533" t="s">
        <v>13</v>
      </c>
      <c r="B1533" s="29">
        <v>45322</v>
      </c>
      <c r="C1533" s="20">
        <v>400.64</v>
      </c>
      <c r="D1533" t="s">
        <v>131</v>
      </c>
      <c r="E1533" t="s">
        <v>126</v>
      </c>
      <c r="F1533" t="s">
        <v>127</v>
      </c>
      <c r="G1533" t="str">
        <f t="shared" si="92"/>
        <v>janv-2024</v>
      </c>
      <c r="H1533" t="str">
        <f t="shared" si="93"/>
        <v>31-janv</v>
      </c>
      <c r="I1533">
        <f t="shared" si="94"/>
        <v>2024</v>
      </c>
      <c r="J1533" t="str">
        <f t="shared" si="95"/>
        <v>2024-01</v>
      </c>
    </row>
    <row r="1534" spans="1:10">
      <c r="A1534" t="s">
        <v>13</v>
      </c>
      <c r="B1534" s="29">
        <v>45322</v>
      </c>
      <c r="C1534" s="20">
        <v>1363.71</v>
      </c>
      <c r="D1534" t="s">
        <v>131</v>
      </c>
      <c r="E1534" t="s">
        <v>126</v>
      </c>
      <c r="F1534" t="s">
        <v>127</v>
      </c>
      <c r="G1534" t="str">
        <f t="shared" si="92"/>
        <v>janv-2024</v>
      </c>
      <c r="H1534" t="str">
        <f t="shared" si="93"/>
        <v>31-janv</v>
      </c>
      <c r="I1534">
        <f t="shared" si="94"/>
        <v>2024</v>
      </c>
      <c r="J1534" t="str">
        <f t="shared" si="95"/>
        <v>2024-01</v>
      </c>
    </row>
    <row r="1535" spans="1:10">
      <c r="A1535" t="s">
        <v>13</v>
      </c>
      <c r="B1535" s="29">
        <v>45322</v>
      </c>
      <c r="C1535" s="20">
        <v>1285.71</v>
      </c>
      <c r="D1535" t="s">
        <v>129</v>
      </c>
      <c r="E1535" t="s">
        <v>126</v>
      </c>
      <c r="F1535" t="s">
        <v>127</v>
      </c>
      <c r="G1535" t="str">
        <f t="shared" si="92"/>
        <v>janv-2024</v>
      </c>
      <c r="H1535" t="str">
        <f t="shared" si="93"/>
        <v>31-janv</v>
      </c>
      <c r="I1535">
        <f t="shared" si="94"/>
        <v>2024</v>
      </c>
      <c r="J1535" t="str">
        <f t="shared" si="95"/>
        <v>2024-01</v>
      </c>
    </row>
    <row r="1536" spans="1:10">
      <c r="A1536" t="s">
        <v>13</v>
      </c>
      <c r="B1536" s="29">
        <v>45322</v>
      </c>
      <c r="C1536" s="20">
        <v>149.84</v>
      </c>
      <c r="D1536" t="s">
        <v>133</v>
      </c>
      <c r="E1536" t="s">
        <v>126</v>
      </c>
      <c r="F1536" t="s">
        <v>127</v>
      </c>
      <c r="G1536" t="str">
        <f t="shared" si="92"/>
        <v>janv-2024</v>
      </c>
      <c r="H1536" t="str">
        <f t="shared" si="93"/>
        <v>31-janv</v>
      </c>
      <c r="I1536">
        <f t="shared" si="94"/>
        <v>2024</v>
      </c>
      <c r="J1536" t="str">
        <f t="shared" si="95"/>
        <v>2024-01</v>
      </c>
    </row>
    <row r="1537" spans="1:10">
      <c r="A1537" t="s">
        <v>13</v>
      </c>
      <c r="B1537" s="29">
        <v>45322</v>
      </c>
      <c r="C1537" s="20">
        <v>125.48</v>
      </c>
      <c r="D1537" t="s">
        <v>130</v>
      </c>
      <c r="E1537" t="s">
        <v>126</v>
      </c>
      <c r="F1537" t="s">
        <v>127</v>
      </c>
      <c r="G1537" t="str">
        <f t="shared" si="92"/>
        <v>janv-2024</v>
      </c>
      <c r="H1537" t="str">
        <f t="shared" si="93"/>
        <v>31-janv</v>
      </c>
      <c r="I1537">
        <f t="shared" si="94"/>
        <v>2024</v>
      </c>
      <c r="J1537" t="str">
        <f t="shared" si="95"/>
        <v>2024-01</v>
      </c>
    </row>
    <row r="1538" spans="1:10">
      <c r="A1538" t="s">
        <v>13</v>
      </c>
      <c r="B1538" s="29">
        <v>45322</v>
      </c>
      <c r="C1538" s="20">
        <v>208.89</v>
      </c>
      <c r="D1538" t="s">
        <v>136</v>
      </c>
      <c r="E1538" t="s">
        <v>126</v>
      </c>
      <c r="F1538" t="s">
        <v>127</v>
      </c>
      <c r="G1538" t="str">
        <f t="shared" ref="G1538:G1601" si="96">TEXT(B1538,"mmm-aaaa")</f>
        <v>janv-2024</v>
      </c>
      <c r="H1538" t="str">
        <f t="shared" ref="H1538:H1601" si="97">TEXT(B1538,"jj-mmm")</f>
        <v>31-janv</v>
      </c>
      <c r="I1538">
        <f t="shared" ref="I1538:I1601" si="98">YEAR(B1538)</f>
        <v>2024</v>
      </c>
      <c r="J1538" t="str">
        <f t="shared" ref="J1538:J1601" si="99">TEXT(B1538,"aaaa-mm")</f>
        <v>2024-01</v>
      </c>
    </row>
    <row r="1539" spans="1:10">
      <c r="A1539" t="s">
        <v>13</v>
      </c>
      <c r="B1539" s="29">
        <v>45322</v>
      </c>
      <c r="C1539" s="20">
        <v>271.36</v>
      </c>
      <c r="D1539" t="s">
        <v>134</v>
      </c>
      <c r="E1539" t="s">
        <v>126</v>
      </c>
      <c r="F1539" t="s">
        <v>127</v>
      </c>
      <c r="G1539" t="str">
        <f t="shared" si="96"/>
        <v>janv-2024</v>
      </c>
      <c r="H1539" t="str">
        <f t="shared" si="97"/>
        <v>31-janv</v>
      </c>
      <c r="I1539">
        <f t="shared" si="98"/>
        <v>2024</v>
      </c>
      <c r="J1539" t="str">
        <f t="shared" si="99"/>
        <v>2024-01</v>
      </c>
    </row>
    <row r="1540" spans="1:10">
      <c r="A1540" t="s">
        <v>13</v>
      </c>
      <c r="B1540" s="29">
        <v>45322</v>
      </c>
      <c r="C1540" s="20">
        <v>580.6</v>
      </c>
      <c r="D1540" t="s">
        <v>132</v>
      </c>
      <c r="E1540" t="s">
        <v>126</v>
      </c>
      <c r="F1540" t="s">
        <v>127</v>
      </c>
      <c r="G1540" t="str">
        <f t="shared" si="96"/>
        <v>janv-2024</v>
      </c>
      <c r="H1540" t="str">
        <f t="shared" si="97"/>
        <v>31-janv</v>
      </c>
      <c r="I1540">
        <f t="shared" si="98"/>
        <v>2024</v>
      </c>
      <c r="J1540" t="str">
        <f t="shared" si="99"/>
        <v>2024-01</v>
      </c>
    </row>
    <row r="1541" spans="1:10">
      <c r="A1541" t="s">
        <v>13</v>
      </c>
      <c r="B1541" s="29">
        <v>45322</v>
      </c>
      <c r="C1541" s="20">
        <v>212.19</v>
      </c>
      <c r="D1541" t="s">
        <v>132</v>
      </c>
      <c r="E1541" t="s">
        <v>126</v>
      </c>
      <c r="F1541" t="s">
        <v>127</v>
      </c>
      <c r="G1541" t="str">
        <f t="shared" si="96"/>
        <v>janv-2024</v>
      </c>
      <c r="H1541" t="str">
        <f t="shared" si="97"/>
        <v>31-janv</v>
      </c>
      <c r="I1541">
        <f t="shared" si="98"/>
        <v>2024</v>
      </c>
      <c r="J1541" t="str">
        <f t="shared" si="99"/>
        <v>2024-01</v>
      </c>
    </row>
    <row r="1542" spans="1:10">
      <c r="A1542" t="s">
        <v>13</v>
      </c>
      <c r="B1542" s="29">
        <v>45321</v>
      </c>
      <c r="C1542" s="20">
        <v>252.43</v>
      </c>
      <c r="D1542" t="s">
        <v>131</v>
      </c>
      <c r="E1542" t="s">
        <v>126</v>
      </c>
      <c r="F1542" t="s">
        <v>127</v>
      </c>
      <c r="G1542" t="str">
        <f t="shared" si="96"/>
        <v>janv-2024</v>
      </c>
      <c r="H1542" t="str">
        <f t="shared" si="97"/>
        <v>30-janv</v>
      </c>
      <c r="I1542">
        <f t="shared" si="98"/>
        <v>2024</v>
      </c>
      <c r="J1542" t="str">
        <f t="shared" si="99"/>
        <v>2024-01</v>
      </c>
    </row>
    <row r="1543" spans="1:10">
      <c r="A1543" t="s">
        <v>13</v>
      </c>
      <c r="B1543" s="29">
        <v>45321</v>
      </c>
      <c r="C1543" s="20">
        <v>282.06</v>
      </c>
      <c r="D1543" t="s">
        <v>133</v>
      </c>
      <c r="E1543" t="s">
        <v>126</v>
      </c>
      <c r="F1543" t="s">
        <v>127</v>
      </c>
      <c r="G1543" t="str">
        <f t="shared" si="96"/>
        <v>janv-2024</v>
      </c>
      <c r="H1543" t="str">
        <f t="shared" si="97"/>
        <v>30-janv</v>
      </c>
      <c r="I1543">
        <f t="shared" si="98"/>
        <v>2024</v>
      </c>
      <c r="J1543" t="str">
        <f t="shared" si="99"/>
        <v>2024-01</v>
      </c>
    </row>
    <row r="1544" spans="1:10">
      <c r="A1544" t="s">
        <v>13</v>
      </c>
      <c r="B1544" s="29">
        <v>45321</v>
      </c>
      <c r="C1544" s="20">
        <v>385.46</v>
      </c>
      <c r="D1544" t="s">
        <v>132</v>
      </c>
      <c r="E1544" t="s">
        <v>126</v>
      </c>
      <c r="F1544" t="s">
        <v>127</v>
      </c>
      <c r="G1544" t="str">
        <f t="shared" si="96"/>
        <v>janv-2024</v>
      </c>
      <c r="H1544" t="str">
        <f t="shared" si="97"/>
        <v>30-janv</v>
      </c>
      <c r="I1544">
        <f t="shared" si="98"/>
        <v>2024</v>
      </c>
      <c r="J1544" t="str">
        <f t="shared" si="99"/>
        <v>2024-01</v>
      </c>
    </row>
    <row r="1545" spans="1:10">
      <c r="A1545" t="s">
        <v>13</v>
      </c>
      <c r="B1545" s="29">
        <v>45321</v>
      </c>
      <c r="C1545" s="20">
        <v>934.89</v>
      </c>
      <c r="D1545" t="s">
        <v>143</v>
      </c>
      <c r="E1545" t="s">
        <v>126</v>
      </c>
      <c r="F1545" t="s">
        <v>127</v>
      </c>
      <c r="G1545" t="str">
        <f t="shared" si="96"/>
        <v>janv-2024</v>
      </c>
      <c r="H1545" t="str">
        <f t="shared" si="97"/>
        <v>30-janv</v>
      </c>
      <c r="I1545">
        <f t="shared" si="98"/>
        <v>2024</v>
      </c>
      <c r="J1545" t="str">
        <f t="shared" si="99"/>
        <v>2024-01</v>
      </c>
    </row>
    <row r="1546" spans="1:10">
      <c r="A1546" t="s">
        <v>13</v>
      </c>
      <c r="B1546" s="29">
        <v>45320</v>
      </c>
      <c r="C1546" s="20">
        <v>624.71</v>
      </c>
      <c r="D1546" t="s">
        <v>129</v>
      </c>
      <c r="E1546" t="s">
        <v>126</v>
      </c>
      <c r="F1546" t="s">
        <v>127</v>
      </c>
      <c r="G1546" t="str">
        <f t="shared" si="96"/>
        <v>janv-2024</v>
      </c>
      <c r="H1546" t="str">
        <f t="shared" si="97"/>
        <v>29-janv</v>
      </c>
      <c r="I1546">
        <f t="shared" si="98"/>
        <v>2024</v>
      </c>
      <c r="J1546" t="str">
        <f t="shared" si="99"/>
        <v>2024-01</v>
      </c>
    </row>
    <row r="1547" spans="1:10">
      <c r="A1547" t="s">
        <v>13</v>
      </c>
      <c r="B1547" s="29">
        <v>45320</v>
      </c>
      <c r="C1547" s="20">
        <v>720.57</v>
      </c>
      <c r="D1547" t="s">
        <v>133</v>
      </c>
      <c r="E1547" t="s">
        <v>126</v>
      </c>
      <c r="F1547" t="s">
        <v>127</v>
      </c>
      <c r="G1547" t="str">
        <f t="shared" si="96"/>
        <v>janv-2024</v>
      </c>
      <c r="H1547" t="str">
        <f t="shared" si="97"/>
        <v>29-janv</v>
      </c>
      <c r="I1547">
        <f t="shared" si="98"/>
        <v>2024</v>
      </c>
      <c r="J1547" t="str">
        <f t="shared" si="99"/>
        <v>2024-01</v>
      </c>
    </row>
    <row r="1548" spans="1:10">
      <c r="A1548" t="s">
        <v>13</v>
      </c>
      <c r="B1548" s="29">
        <v>45320</v>
      </c>
      <c r="C1548" s="20">
        <v>325.60000000000002</v>
      </c>
      <c r="D1548" t="s">
        <v>137</v>
      </c>
      <c r="E1548" t="s">
        <v>126</v>
      </c>
      <c r="F1548" t="s">
        <v>127</v>
      </c>
      <c r="G1548" t="str">
        <f t="shared" si="96"/>
        <v>janv-2024</v>
      </c>
      <c r="H1548" t="str">
        <f t="shared" si="97"/>
        <v>29-janv</v>
      </c>
      <c r="I1548">
        <f t="shared" si="98"/>
        <v>2024</v>
      </c>
      <c r="J1548" t="str">
        <f t="shared" si="99"/>
        <v>2024-01</v>
      </c>
    </row>
    <row r="1549" spans="1:10">
      <c r="A1549" t="s">
        <v>13</v>
      </c>
      <c r="B1549" s="29">
        <v>45320</v>
      </c>
      <c r="C1549" s="20">
        <v>343.5</v>
      </c>
      <c r="D1549" t="s">
        <v>137</v>
      </c>
      <c r="E1549" t="s">
        <v>126</v>
      </c>
      <c r="F1549" t="s">
        <v>127</v>
      </c>
      <c r="G1549" t="str">
        <f t="shared" si="96"/>
        <v>janv-2024</v>
      </c>
      <c r="H1549" t="str">
        <f t="shared" si="97"/>
        <v>29-janv</v>
      </c>
      <c r="I1549">
        <f t="shared" si="98"/>
        <v>2024</v>
      </c>
      <c r="J1549" t="str">
        <f t="shared" si="99"/>
        <v>2024-01</v>
      </c>
    </row>
    <row r="1550" spans="1:10">
      <c r="A1550" t="s">
        <v>13</v>
      </c>
      <c r="B1550" s="29">
        <v>45320</v>
      </c>
      <c r="C1550" s="20">
        <v>559.17999999999995</v>
      </c>
      <c r="D1550" t="s">
        <v>136</v>
      </c>
      <c r="E1550" t="s">
        <v>126</v>
      </c>
      <c r="F1550" t="s">
        <v>127</v>
      </c>
      <c r="G1550" t="str">
        <f t="shared" si="96"/>
        <v>janv-2024</v>
      </c>
      <c r="H1550" t="str">
        <f t="shared" si="97"/>
        <v>29-janv</v>
      </c>
      <c r="I1550">
        <f t="shared" si="98"/>
        <v>2024</v>
      </c>
      <c r="J1550" t="str">
        <f t="shared" si="99"/>
        <v>2024-01</v>
      </c>
    </row>
    <row r="1551" spans="1:10">
      <c r="A1551" t="s">
        <v>13</v>
      </c>
      <c r="B1551" s="29">
        <v>45320</v>
      </c>
      <c r="C1551" s="20">
        <v>1116.48</v>
      </c>
      <c r="D1551" t="s">
        <v>148</v>
      </c>
      <c r="E1551" t="s">
        <v>126</v>
      </c>
      <c r="F1551" t="s">
        <v>127</v>
      </c>
      <c r="G1551" t="str">
        <f t="shared" si="96"/>
        <v>janv-2024</v>
      </c>
      <c r="H1551" t="str">
        <f t="shared" si="97"/>
        <v>29-janv</v>
      </c>
      <c r="I1551">
        <f t="shared" si="98"/>
        <v>2024</v>
      </c>
      <c r="J1551" t="str">
        <f t="shared" si="99"/>
        <v>2024-01</v>
      </c>
    </row>
    <row r="1552" spans="1:10">
      <c r="A1552" t="s">
        <v>13</v>
      </c>
      <c r="B1552" s="29">
        <v>45320</v>
      </c>
      <c r="C1552" s="20">
        <v>272.85000000000002</v>
      </c>
      <c r="D1552" t="s">
        <v>142</v>
      </c>
      <c r="E1552" t="s">
        <v>126</v>
      </c>
      <c r="F1552" t="s">
        <v>127</v>
      </c>
      <c r="G1552" t="str">
        <f t="shared" si="96"/>
        <v>janv-2024</v>
      </c>
      <c r="H1552" t="str">
        <f t="shared" si="97"/>
        <v>29-janv</v>
      </c>
      <c r="I1552">
        <f t="shared" si="98"/>
        <v>2024</v>
      </c>
      <c r="J1552" t="str">
        <f t="shared" si="99"/>
        <v>2024-01</v>
      </c>
    </row>
    <row r="1553" spans="1:10">
      <c r="A1553" t="s">
        <v>13</v>
      </c>
      <c r="B1553" s="29">
        <v>45320</v>
      </c>
      <c r="C1553" s="20">
        <v>24.7</v>
      </c>
      <c r="D1553" t="s">
        <v>132</v>
      </c>
      <c r="E1553" t="s">
        <v>126</v>
      </c>
      <c r="F1553" t="s">
        <v>127</v>
      </c>
      <c r="G1553" t="str">
        <f t="shared" si="96"/>
        <v>janv-2024</v>
      </c>
      <c r="H1553" t="str">
        <f t="shared" si="97"/>
        <v>29-janv</v>
      </c>
      <c r="I1553">
        <f t="shared" si="98"/>
        <v>2024</v>
      </c>
      <c r="J1553" t="str">
        <f t="shared" si="99"/>
        <v>2024-01</v>
      </c>
    </row>
    <row r="1554" spans="1:10">
      <c r="A1554" t="s">
        <v>13</v>
      </c>
      <c r="B1554" s="29">
        <v>45320</v>
      </c>
      <c r="C1554" s="20">
        <v>676.7</v>
      </c>
      <c r="D1554" t="s">
        <v>132</v>
      </c>
      <c r="E1554" t="s">
        <v>126</v>
      </c>
      <c r="F1554" t="s">
        <v>127</v>
      </c>
      <c r="G1554" t="str">
        <f t="shared" si="96"/>
        <v>janv-2024</v>
      </c>
      <c r="H1554" t="str">
        <f t="shared" si="97"/>
        <v>29-janv</v>
      </c>
      <c r="I1554">
        <f t="shared" si="98"/>
        <v>2024</v>
      </c>
      <c r="J1554" t="str">
        <f t="shared" si="99"/>
        <v>2024-01</v>
      </c>
    </row>
    <row r="1555" spans="1:10">
      <c r="A1555" t="s">
        <v>13</v>
      </c>
      <c r="B1555" s="29">
        <v>45317</v>
      </c>
      <c r="C1555" s="20">
        <v>677.4</v>
      </c>
      <c r="D1555" t="s">
        <v>129</v>
      </c>
      <c r="E1555" t="s">
        <v>126</v>
      </c>
      <c r="F1555" t="s">
        <v>127</v>
      </c>
      <c r="G1555" t="str">
        <f t="shared" si="96"/>
        <v>janv-2024</v>
      </c>
      <c r="H1555" t="str">
        <f t="shared" si="97"/>
        <v>26-janv</v>
      </c>
      <c r="I1555">
        <f t="shared" si="98"/>
        <v>2024</v>
      </c>
      <c r="J1555" t="str">
        <f t="shared" si="99"/>
        <v>2024-01</v>
      </c>
    </row>
    <row r="1556" spans="1:10">
      <c r="A1556" t="s">
        <v>13</v>
      </c>
      <c r="B1556" s="29">
        <v>45317</v>
      </c>
      <c r="C1556" s="20">
        <v>1257.5899999999999</v>
      </c>
      <c r="D1556" t="s">
        <v>133</v>
      </c>
      <c r="E1556" t="s">
        <v>126</v>
      </c>
      <c r="F1556" t="s">
        <v>127</v>
      </c>
      <c r="G1556" t="str">
        <f t="shared" si="96"/>
        <v>janv-2024</v>
      </c>
      <c r="H1556" t="str">
        <f t="shared" si="97"/>
        <v>26-janv</v>
      </c>
      <c r="I1556">
        <f t="shared" si="98"/>
        <v>2024</v>
      </c>
      <c r="J1556" t="str">
        <f t="shared" si="99"/>
        <v>2024-01</v>
      </c>
    </row>
    <row r="1557" spans="1:10">
      <c r="A1557" t="s">
        <v>13</v>
      </c>
      <c r="B1557" s="29">
        <v>45317</v>
      </c>
      <c r="C1557" s="20">
        <v>193.07</v>
      </c>
      <c r="D1557" t="s">
        <v>130</v>
      </c>
      <c r="E1557" t="s">
        <v>126</v>
      </c>
      <c r="F1557" t="s">
        <v>127</v>
      </c>
      <c r="G1557" t="str">
        <f t="shared" si="96"/>
        <v>janv-2024</v>
      </c>
      <c r="H1557" t="str">
        <f t="shared" si="97"/>
        <v>26-janv</v>
      </c>
      <c r="I1557">
        <f t="shared" si="98"/>
        <v>2024</v>
      </c>
      <c r="J1557" t="str">
        <f t="shared" si="99"/>
        <v>2024-01</v>
      </c>
    </row>
    <row r="1558" spans="1:10">
      <c r="A1558" t="s">
        <v>13</v>
      </c>
      <c r="B1558" s="29">
        <v>45317</v>
      </c>
      <c r="C1558" s="20">
        <v>331.94</v>
      </c>
      <c r="D1558" t="s">
        <v>134</v>
      </c>
      <c r="E1558" t="s">
        <v>126</v>
      </c>
      <c r="F1558" t="s">
        <v>127</v>
      </c>
      <c r="G1558" t="str">
        <f t="shared" si="96"/>
        <v>janv-2024</v>
      </c>
      <c r="H1558" t="str">
        <f t="shared" si="97"/>
        <v>26-janv</v>
      </c>
      <c r="I1558">
        <f t="shared" si="98"/>
        <v>2024</v>
      </c>
      <c r="J1558" t="str">
        <f t="shared" si="99"/>
        <v>2024-01</v>
      </c>
    </row>
    <row r="1559" spans="1:10">
      <c r="A1559" t="s">
        <v>13</v>
      </c>
      <c r="B1559" s="29">
        <v>45317</v>
      </c>
      <c r="C1559" s="20">
        <v>932.98</v>
      </c>
      <c r="D1559" t="s">
        <v>132</v>
      </c>
      <c r="E1559" t="s">
        <v>126</v>
      </c>
      <c r="F1559" t="s">
        <v>127</v>
      </c>
      <c r="G1559" t="str">
        <f t="shared" si="96"/>
        <v>janv-2024</v>
      </c>
      <c r="H1559" t="str">
        <f t="shared" si="97"/>
        <v>26-janv</v>
      </c>
      <c r="I1559">
        <f t="shared" si="98"/>
        <v>2024</v>
      </c>
      <c r="J1559" t="str">
        <f t="shared" si="99"/>
        <v>2024-01</v>
      </c>
    </row>
    <row r="1560" spans="1:10">
      <c r="A1560" t="s">
        <v>13</v>
      </c>
      <c r="B1560" s="29">
        <v>45316</v>
      </c>
      <c r="C1560" s="20">
        <v>691.28</v>
      </c>
      <c r="D1560" t="s">
        <v>129</v>
      </c>
      <c r="E1560" t="s">
        <v>126</v>
      </c>
      <c r="F1560" t="s">
        <v>127</v>
      </c>
      <c r="G1560" t="str">
        <f t="shared" si="96"/>
        <v>janv-2024</v>
      </c>
      <c r="H1560" t="str">
        <f t="shared" si="97"/>
        <v>25-janv</v>
      </c>
      <c r="I1560">
        <f t="shared" si="98"/>
        <v>2024</v>
      </c>
      <c r="J1560" t="str">
        <f t="shared" si="99"/>
        <v>2024-01</v>
      </c>
    </row>
    <row r="1561" spans="1:10">
      <c r="A1561" t="s">
        <v>13</v>
      </c>
      <c r="B1561" s="29">
        <v>45316</v>
      </c>
      <c r="C1561" s="20">
        <v>751.25</v>
      </c>
      <c r="D1561" t="s">
        <v>133</v>
      </c>
      <c r="E1561" t="s">
        <v>126</v>
      </c>
      <c r="F1561" t="s">
        <v>127</v>
      </c>
      <c r="G1561" t="str">
        <f t="shared" si="96"/>
        <v>janv-2024</v>
      </c>
      <c r="H1561" t="str">
        <f t="shared" si="97"/>
        <v>25-janv</v>
      </c>
      <c r="I1561">
        <f t="shared" si="98"/>
        <v>2024</v>
      </c>
      <c r="J1561" t="str">
        <f t="shared" si="99"/>
        <v>2024-01</v>
      </c>
    </row>
    <row r="1562" spans="1:10">
      <c r="A1562" t="s">
        <v>13</v>
      </c>
      <c r="B1562" s="29">
        <v>45316</v>
      </c>
      <c r="C1562" s="20">
        <v>417.4</v>
      </c>
      <c r="D1562" t="s">
        <v>136</v>
      </c>
      <c r="E1562" t="s">
        <v>126</v>
      </c>
      <c r="F1562" t="s">
        <v>127</v>
      </c>
      <c r="G1562" t="str">
        <f t="shared" si="96"/>
        <v>janv-2024</v>
      </c>
      <c r="H1562" t="str">
        <f t="shared" si="97"/>
        <v>25-janv</v>
      </c>
      <c r="I1562">
        <f t="shared" si="98"/>
        <v>2024</v>
      </c>
      <c r="J1562" t="str">
        <f t="shared" si="99"/>
        <v>2024-01</v>
      </c>
    </row>
    <row r="1563" spans="1:10">
      <c r="A1563" t="s">
        <v>13</v>
      </c>
      <c r="B1563" s="29">
        <v>45316</v>
      </c>
      <c r="C1563" s="20">
        <v>148.18</v>
      </c>
      <c r="D1563" t="s">
        <v>142</v>
      </c>
      <c r="E1563" t="s">
        <v>126</v>
      </c>
      <c r="F1563" t="s">
        <v>127</v>
      </c>
      <c r="G1563" t="str">
        <f t="shared" si="96"/>
        <v>janv-2024</v>
      </c>
      <c r="H1563" t="str">
        <f t="shared" si="97"/>
        <v>25-janv</v>
      </c>
      <c r="I1563">
        <f t="shared" si="98"/>
        <v>2024</v>
      </c>
      <c r="J1563" t="str">
        <f t="shared" si="99"/>
        <v>2024-01</v>
      </c>
    </row>
    <row r="1564" spans="1:10">
      <c r="A1564" t="s">
        <v>13</v>
      </c>
      <c r="B1564" s="29">
        <v>45316</v>
      </c>
      <c r="C1564" s="20">
        <v>317.52</v>
      </c>
      <c r="D1564" t="s">
        <v>134</v>
      </c>
      <c r="E1564" t="s">
        <v>126</v>
      </c>
      <c r="F1564" t="s">
        <v>127</v>
      </c>
      <c r="G1564" t="str">
        <f t="shared" si="96"/>
        <v>janv-2024</v>
      </c>
      <c r="H1564" t="str">
        <f t="shared" si="97"/>
        <v>25-janv</v>
      </c>
      <c r="I1564">
        <f t="shared" si="98"/>
        <v>2024</v>
      </c>
      <c r="J1564" t="str">
        <f t="shared" si="99"/>
        <v>2024-01</v>
      </c>
    </row>
    <row r="1565" spans="1:10">
      <c r="A1565" t="s">
        <v>13</v>
      </c>
      <c r="B1565" s="29">
        <v>45316</v>
      </c>
      <c r="C1565" s="20">
        <v>663.04</v>
      </c>
      <c r="D1565" t="s">
        <v>132</v>
      </c>
      <c r="E1565" t="s">
        <v>126</v>
      </c>
      <c r="F1565" t="s">
        <v>127</v>
      </c>
      <c r="G1565" t="str">
        <f t="shared" si="96"/>
        <v>janv-2024</v>
      </c>
      <c r="H1565" t="str">
        <f t="shared" si="97"/>
        <v>25-janv</v>
      </c>
      <c r="I1565">
        <f t="shared" si="98"/>
        <v>2024</v>
      </c>
      <c r="J1565" t="str">
        <f t="shared" si="99"/>
        <v>2024-01</v>
      </c>
    </row>
    <row r="1566" spans="1:10">
      <c r="A1566" t="s">
        <v>13</v>
      </c>
      <c r="B1566" s="29">
        <v>45315</v>
      </c>
      <c r="C1566" s="20">
        <v>222.4</v>
      </c>
      <c r="D1566" t="s">
        <v>129</v>
      </c>
      <c r="E1566" t="s">
        <v>126</v>
      </c>
      <c r="F1566" t="s">
        <v>127</v>
      </c>
      <c r="G1566" t="str">
        <f t="shared" si="96"/>
        <v>janv-2024</v>
      </c>
      <c r="H1566" t="str">
        <f t="shared" si="97"/>
        <v>24-janv</v>
      </c>
      <c r="I1566">
        <f t="shared" si="98"/>
        <v>2024</v>
      </c>
      <c r="J1566" t="str">
        <f t="shared" si="99"/>
        <v>2024-01</v>
      </c>
    </row>
    <row r="1567" spans="1:10">
      <c r="A1567" t="s">
        <v>13</v>
      </c>
      <c r="B1567" s="29">
        <v>45315</v>
      </c>
      <c r="C1567" s="20">
        <v>56.55</v>
      </c>
      <c r="D1567" t="s">
        <v>133</v>
      </c>
      <c r="E1567" t="s">
        <v>126</v>
      </c>
      <c r="F1567" t="s">
        <v>127</v>
      </c>
      <c r="G1567" t="str">
        <f t="shared" si="96"/>
        <v>janv-2024</v>
      </c>
      <c r="H1567" t="str">
        <f t="shared" si="97"/>
        <v>24-janv</v>
      </c>
      <c r="I1567">
        <f t="shared" si="98"/>
        <v>2024</v>
      </c>
      <c r="J1567" t="str">
        <f t="shared" si="99"/>
        <v>2024-01</v>
      </c>
    </row>
    <row r="1568" spans="1:10">
      <c r="A1568" t="s">
        <v>13</v>
      </c>
      <c r="B1568" s="29">
        <v>45315</v>
      </c>
      <c r="C1568" s="20">
        <v>97.55</v>
      </c>
      <c r="D1568" t="s">
        <v>130</v>
      </c>
      <c r="E1568" t="s">
        <v>126</v>
      </c>
      <c r="F1568" t="s">
        <v>127</v>
      </c>
      <c r="G1568" t="str">
        <f t="shared" si="96"/>
        <v>janv-2024</v>
      </c>
      <c r="H1568" t="str">
        <f t="shared" si="97"/>
        <v>24-janv</v>
      </c>
      <c r="I1568">
        <f t="shared" si="98"/>
        <v>2024</v>
      </c>
      <c r="J1568" t="str">
        <f t="shared" si="99"/>
        <v>2024-01</v>
      </c>
    </row>
    <row r="1569" spans="1:10">
      <c r="A1569" t="s">
        <v>13</v>
      </c>
      <c r="B1569" s="29">
        <v>45314</v>
      </c>
      <c r="C1569" s="20">
        <v>503.76</v>
      </c>
      <c r="D1569" t="s">
        <v>129</v>
      </c>
      <c r="E1569" t="s">
        <v>126</v>
      </c>
      <c r="F1569" t="s">
        <v>127</v>
      </c>
      <c r="G1569" t="str">
        <f t="shared" si="96"/>
        <v>janv-2024</v>
      </c>
      <c r="H1569" t="str">
        <f t="shared" si="97"/>
        <v>23-janv</v>
      </c>
      <c r="I1569">
        <f t="shared" si="98"/>
        <v>2024</v>
      </c>
      <c r="J1569" t="str">
        <f t="shared" si="99"/>
        <v>2024-01</v>
      </c>
    </row>
    <row r="1570" spans="1:10">
      <c r="A1570" t="s">
        <v>13</v>
      </c>
      <c r="B1570" s="29">
        <v>45314</v>
      </c>
      <c r="C1570" s="20">
        <v>1792.79</v>
      </c>
      <c r="D1570" t="s">
        <v>133</v>
      </c>
      <c r="E1570" t="s">
        <v>126</v>
      </c>
      <c r="F1570" t="s">
        <v>127</v>
      </c>
      <c r="G1570" t="str">
        <f t="shared" si="96"/>
        <v>janv-2024</v>
      </c>
      <c r="H1570" t="str">
        <f t="shared" si="97"/>
        <v>23-janv</v>
      </c>
      <c r="I1570">
        <f t="shared" si="98"/>
        <v>2024</v>
      </c>
      <c r="J1570" t="str">
        <f t="shared" si="99"/>
        <v>2024-01</v>
      </c>
    </row>
    <row r="1571" spans="1:10">
      <c r="A1571" t="s">
        <v>13</v>
      </c>
      <c r="B1571" s="29">
        <v>45314</v>
      </c>
      <c r="C1571" s="20">
        <v>2110</v>
      </c>
      <c r="D1571" t="s">
        <v>141</v>
      </c>
      <c r="E1571" t="s">
        <v>126</v>
      </c>
      <c r="F1571" t="s">
        <v>127</v>
      </c>
      <c r="G1571" t="str">
        <f t="shared" si="96"/>
        <v>janv-2024</v>
      </c>
      <c r="H1571" t="str">
        <f t="shared" si="97"/>
        <v>23-janv</v>
      </c>
      <c r="I1571">
        <f t="shared" si="98"/>
        <v>2024</v>
      </c>
      <c r="J1571" t="str">
        <f t="shared" si="99"/>
        <v>2024-01</v>
      </c>
    </row>
    <row r="1572" spans="1:10">
      <c r="A1572" t="s">
        <v>13</v>
      </c>
      <c r="B1572" s="29">
        <v>45314</v>
      </c>
      <c r="C1572" s="20">
        <v>281.13</v>
      </c>
      <c r="D1572" t="s">
        <v>130</v>
      </c>
      <c r="E1572" t="s">
        <v>126</v>
      </c>
      <c r="F1572" t="s">
        <v>127</v>
      </c>
      <c r="G1572" t="str">
        <f t="shared" si="96"/>
        <v>janv-2024</v>
      </c>
      <c r="H1572" t="str">
        <f t="shared" si="97"/>
        <v>23-janv</v>
      </c>
      <c r="I1572">
        <f t="shared" si="98"/>
        <v>2024</v>
      </c>
      <c r="J1572" t="str">
        <f t="shared" si="99"/>
        <v>2024-01</v>
      </c>
    </row>
    <row r="1573" spans="1:10">
      <c r="A1573" t="s">
        <v>13</v>
      </c>
      <c r="B1573" s="29">
        <v>45314</v>
      </c>
      <c r="C1573" s="20">
        <v>549.67999999999995</v>
      </c>
      <c r="D1573" t="s">
        <v>134</v>
      </c>
      <c r="E1573" t="s">
        <v>126</v>
      </c>
      <c r="F1573" t="s">
        <v>127</v>
      </c>
      <c r="G1573" t="str">
        <f t="shared" si="96"/>
        <v>janv-2024</v>
      </c>
      <c r="H1573" t="str">
        <f t="shared" si="97"/>
        <v>23-janv</v>
      </c>
      <c r="I1573">
        <f t="shared" si="98"/>
        <v>2024</v>
      </c>
      <c r="J1573" t="str">
        <f t="shared" si="99"/>
        <v>2024-01</v>
      </c>
    </row>
    <row r="1574" spans="1:10">
      <c r="A1574" t="s">
        <v>13</v>
      </c>
      <c r="B1574" s="29">
        <v>45314</v>
      </c>
      <c r="C1574" s="20">
        <v>1410.59</v>
      </c>
      <c r="D1574" t="s">
        <v>132</v>
      </c>
      <c r="E1574" t="s">
        <v>126</v>
      </c>
      <c r="F1574" t="s">
        <v>127</v>
      </c>
      <c r="G1574" t="str">
        <f t="shared" si="96"/>
        <v>janv-2024</v>
      </c>
      <c r="H1574" t="str">
        <f t="shared" si="97"/>
        <v>23-janv</v>
      </c>
      <c r="I1574">
        <f t="shared" si="98"/>
        <v>2024</v>
      </c>
      <c r="J1574" t="str">
        <f t="shared" si="99"/>
        <v>2024-01</v>
      </c>
    </row>
    <row r="1575" spans="1:10">
      <c r="A1575" t="s">
        <v>13</v>
      </c>
      <c r="B1575" s="29">
        <v>45313</v>
      </c>
      <c r="C1575" s="20">
        <v>88.65</v>
      </c>
      <c r="D1575" t="s">
        <v>131</v>
      </c>
      <c r="E1575" t="s">
        <v>126</v>
      </c>
      <c r="F1575" t="s">
        <v>127</v>
      </c>
      <c r="G1575" t="str">
        <f t="shared" si="96"/>
        <v>janv-2024</v>
      </c>
      <c r="H1575" t="str">
        <f t="shared" si="97"/>
        <v>22-janv</v>
      </c>
      <c r="I1575">
        <f t="shared" si="98"/>
        <v>2024</v>
      </c>
      <c r="J1575" t="str">
        <f t="shared" si="99"/>
        <v>2024-01</v>
      </c>
    </row>
    <row r="1576" spans="1:10">
      <c r="A1576" t="s">
        <v>13</v>
      </c>
      <c r="B1576" s="29">
        <v>45313</v>
      </c>
      <c r="C1576" s="20">
        <v>156.31</v>
      </c>
      <c r="D1576" t="s">
        <v>143</v>
      </c>
      <c r="E1576" t="s">
        <v>126</v>
      </c>
      <c r="F1576" t="s">
        <v>127</v>
      </c>
      <c r="G1576" t="str">
        <f t="shared" si="96"/>
        <v>janv-2024</v>
      </c>
      <c r="H1576" t="str">
        <f t="shared" si="97"/>
        <v>22-janv</v>
      </c>
      <c r="I1576">
        <f t="shared" si="98"/>
        <v>2024</v>
      </c>
      <c r="J1576" t="str">
        <f t="shared" si="99"/>
        <v>2024-01</v>
      </c>
    </row>
    <row r="1577" spans="1:10">
      <c r="A1577" t="s">
        <v>13</v>
      </c>
      <c r="B1577" s="29">
        <v>45311</v>
      </c>
      <c r="C1577" s="20">
        <v>260.14</v>
      </c>
      <c r="D1577" t="s">
        <v>132</v>
      </c>
      <c r="E1577" t="s">
        <v>126</v>
      </c>
      <c r="F1577" t="s">
        <v>127</v>
      </c>
      <c r="G1577" t="str">
        <f t="shared" si="96"/>
        <v>janv-2024</v>
      </c>
      <c r="H1577" t="str">
        <f t="shared" si="97"/>
        <v>20-janv</v>
      </c>
      <c r="I1577">
        <f t="shared" si="98"/>
        <v>2024</v>
      </c>
      <c r="J1577" t="str">
        <f t="shared" si="99"/>
        <v>2024-01</v>
      </c>
    </row>
    <row r="1578" spans="1:10">
      <c r="A1578" t="s">
        <v>13</v>
      </c>
      <c r="B1578" s="29">
        <v>45310</v>
      </c>
      <c r="C1578" s="20">
        <v>864.28</v>
      </c>
      <c r="D1578" t="s">
        <v>131</v>
      </c>
      <c r="E1578" t="s">
        <v>126</v>
      </c>
      <c r="F1578" t="s">
        <v>127</v>
      </c>
      <c r="G1578" t="str">
        <f t="shared" si="96"/>
        <v>janv-2024</v>
      </c>
      <c r="H1578" t="str">
        <f t="shared" si="97"/>
        <v>19-janv</v>
      </c>
      <c r="I1578">
        <f t="shared" si="98"/>
        <v>2024</v>
      </c>
      <c r="J1578" t="str">
        <f t="shared" si="99"/>
        <v>2024-01</v>
      </c>
    </row>
    <row r="1579" spans="1:10">
      <c r="A1579" t="s">
        <v>13</v>
      </c>
      <c r="B1579" s="29">
        <v>45310</v>
      </c>
      <c r="C1579" s="20">
        <v>862.76</v>
      </c>
      <c r="D1579" t="s">
        <v>129</v>
      </c>
      <c r="E1579" t="s">
        <v>126</v>
      </c>
      <c r="F1579" t="s">
        <v>127</v>
      </c>
      <c r="G1579" t="str">
        <f t="shared" si="96"/>
        <v>janv-2024</v>
      </c>
      <c r="H1579" t="str">
        <f t="shared" si="97"/>
        <v>19-janv</v>
      </c>
      <c r="I1579">
        <f t="shared" si="98"/>
        <v>2024</v>
      </c>
      <c r="J1579" t="str">
        <f t="shared" si="99"/>
        <v>2024-01</v>
      </c>
    </row>
    <row r="1580" spans="1:10">
      <c r="A1580" t="s">
        <v>13</v>
      </c>
      <c r="B1580" s="29">
        <v>45310</v>
      </c>
      <c r="C1580" s="20">
        <v>848.81</v>
      </c>
      <c r="D1580" t="s">
        <v>133</v>
      </c>
      <c r="E1580" t="s">
        <v>126</v>
      </c>
      <c r="F1580" t="s">
        <v>127</v>
      </c>
      <c r="G1580" t="str">
        <f t="shared" si="96"/>
        <v>janv-2024</v>
      </c>
      <c r="H1580" t="str">
        <f t="shared" si="97"/>
        <v>19-janv</v>
      </c>
      <c r="I1580">
        <f t="shared" si="98"/>
        <v>2024</v>
      </c>
      <c r="J1580" t="str">
        <f t="shared" si="99"/>
        <v>2024-01</v>
      </c>
    </row>
    <row r="1581" spans="1:10">
      <c r="A1581" t="s">
        <v>13</v>
      </c>
      <c r="B1581" s="29">
        <v>45310</v>
      </c>
      <c r="C1581" s="20">
        <v>514.70000000000005</v>
      </c>
      <c r="D1581" t="s">
        <v>137</v>
      </c>
      <c r="E1581" t="s">
        <v>126</v>
      </c>
      <c r="F1581" t="s">
        <v>127</v>
      </c>
      <c r="G1581" t="str">
        <f t="shared" si="96"/>
        <v>janv-2024</v>
      </c>
      <c r="H1581" t="str">
        <f t="shared" si="97"/>
        <v>19-janv</v>
      </c>
      <c r="I1581">
        <f t="shared" si="98"/>
        <v>2024</v>
      </c>
      <c r="J1581" t="str">
        <f t="shared" si="99"/>
        <v>2024-01</v>
      </c>
    </row>
    <row r="1582" spans="1:10">
      <c r="A1582" t="s">
        <v>13</v>
      </c>
      <c r="B1582" s="29">
        <v>45310</v>
      </c>
      <c r="C1582" s="20">
        <v>150.79</v>
      </c>
      <c r="D1582" t="s">
        <v>137</v>
      </c>
      <c r="E1582" t="s">
        <v>126</v>
      </c>
      <c r="F1582" t="s">
        <v>127</v>
      </c>
      <c r="G1582" t="str">
        <f t="shared" si="96"/>
        <v>janv-2024</v>
      </c>
      <c r="H1582" t="str">
        <f t="shared" si="97"/>
        <v>19-janv</v>
      </c>
      <c r="I1582">
        <f t="shared" si="98"/>
        <v>2024</v>
      </c>
      <c r="J1582" t="str">
        <f t="shared" si="99"/>
        <v>2024-01</v>
      </c>
    </row>
    <row r="1583" spans="1:10">
      <c r="A1583" t="s">
        <v>13</v>
      </c>
      <c r="B1583" s="29">
        <v>45310</v>
      </c>
      <c r="C1583" s="20">
        <v>109.52</v>
      </c>
      <c r="D1583" t="s">
        <v>130</v>
      </c>
      <c r="E1583" t="s">
        <v>126</v>
      </c>
      <c r="F1583" t="s">
        <v>127</v>
      </c>
      <c r="G1583" t="str">
        <f t="shared" si="96"/>
        <v>janv-2024</v>
      </c>
      <c r="H1583" t="str">
        <f t="shared" si="97"/>
        <v>19-janv</v>
      </c>
      <c r="I1583">
        <f t="shared" si="98"/>
        <v>2024</v>
      </c>
      <c r="J1583" t="str">
        <f t="shared" si="99"/>
        <v>2024-01</v>
      </c>
    </row>
    <row r="1584" spans="1:10">
      <c r="A1584" t="s">
        <v>13</v>
      </c>
      <c r="B1584" s="29">
        <v>45310</v>
      </c>
      <c r="C1584" s="20">
        <v>230.54</v>
      </c>
      <c r="D1584" t="s">
        <v>148</v>
      </c>
      <c r="E1584" t="s">
        <v>126</v>
      </c>
      <c r="F1584" t="s">
        <v>127</v>
      </c>
      <c r="G1584" t="str">
        <f t="shared" si="96"/>
        <v>janv-2024</v>
      </c>
      <c r="H1584" t="str">
        <f t="shared" si="97"/>
        <v>19-janv</v>
      </c>
      <c r="I1584">
        <f t="shared" si="98"/>
        <v>2024</v>
      </c>
      <c r="J1584" t="str">
        <f t="shared" si="99"/>
        <v>2024-01</v>
      </c>
    </row>
    <row r="1585" spans="1:10">
      <c r="A1585" t="s">
        <v>13</v>
      </c>
      <c r="B1585" s="29">
        <v>45310</v>
      </c>
      <c r="C1585" s="20">
        <v>187.43</v>
      </c>
      <c r="D1585" t="s">
        <v>142</v>
      </c>
      <c r="E1585" t="s">
        <v>126</v>
      </c>
      <c r="F1585" t="s">
        <v>127</v>
      </c>
      <c r="G1585" t="str">
        <f t="shared" si="96"/>
        <v>janv-2024</v>
      </c>
      <c r="H1585" t="str">
        <f t="shared" si="97"/>
        <v>19-janv</v>
      </c>
      <c r="I1585">
        <f t="shared" si="98"/>
        <v>2024</v>
      </c>
      <c r="J1585" t="str">
        <f t="shared" si="99"/>
        <v>2024-01</v>
      </c>
    </row>
    <row r="1586" spans="1:10">
      <c r="A1586" t="s">
        <v>13</v>
      </c>
      <c r="B1586" s="29">
        <v>45310</v>
      </c>
      <c r="C1586" s="20">
        <v>286.93</v>
      </c>
      <c r="D1586" t="s">
        <v>134</v>
      </c>
      <c r="E1586" t="s">
        <v>126</v>
      </c>
      <c r="F1586" t="s">
        <v>127</v>
      </c>
      <c r="G1586" t="str">
        <f t="shared" si="96"/>
        <v>janv-2024</v>
      </c>
      <c r="H1586" t="str">
        <f t="shared" si="97"/>
        <v>19-janv</v>
      </c>
      <c r="I1586">
        <f t="shared" si="98"/>
        <v>2024</v>
      </c>
      <c r="J1586" t="str">
        <f t="shared" si="99"/>
        <v>2024-01</v>
      </c>
    </row>
    <row r="1587" spans="1:10">
      <c r="A1587" t="s">
        <v>13</v>
      </c>
      <c r="B1587" s="29">
        <v>45310</v>
      </c>
      <c r="C1587" s="20">
        <v>744.54</v>
      </c>
      <c r="D1587" t="s">
        <v>132</v>
      </c>
      <c r="E1587" t="s">
        <v>126</v>
      </c>
      <c r="F1587" t="s">
        <v>127</v>
      </c>
      <c r="G1587" t="str">
        <f t="shared" si="96"/>
        <v>janv-2024</v>
      </c>
      <c r="H1587" t="str">
        <f t="shared" si="97"/>
        <v>19-janv</v>
      </c>
      <c r="I1587">
        <f t="shared" si="98"/>
        <v>2024</v>
      </c>
      <c r="J1587" t="str">
        <f t="shared" si="99"/>
        <v>2024-01</v>
      </c>
    </row>
    <row r="1588" spans="1:10">
      <c r="A1588" t="s">
        <v>13</v>
      </c>
      <c r="B1588" s="29">
        <v>45309</v>
      </c>
      <c r="C1588" s="20">
        <v>286.02</v>
      </c>
      <c r="D1588" t="s">
        <v>134</v>
      </c>
      <c r="E1588" t="s">
        <v>126</v>
      </c>
      <c r="F1588" t="s">
        <v>127</v>
      </c>
      <c r="G1588" t="str">
        <f t="shared" si="96"/>
        <v>janv-2024</v>
      </c>
      <c r="H1588" t="str">
        <f t="shared" si="97"/>
        <v>18-janv</v>
      </c>
      <c r="I1588">
        <f t="shared" si="98"/>
        <v>2024</v>
      </c>
      <c r="J1588" t="str">
        <f t="shared" si="99"/>
        <v>2024-01</v>
      </c>
    </row>
    <row r="1589" spans="1:10">
      <c r="A1589" t="s">
        <v>13</v>
      </c>
      <c r="B1589" s="29">
        <v>45308</v>
      </c>
      <c r="C1589" s="20">
        <v>306.76</v>
      </c>
      <c r="D1589" t="s">
        <v>129</v>
      </c>
      <c r="E1589" t="s">
        <v>126</v>
      </c>
      <c r="F1589" t="s">
        <v>127</v>
      </c>
      <c r="G1589" t="str">
        <f t="shared" si="96"/>
        <v>janv-2024</v>
      </c>
      <c r="H1589" t="str">
        <f t="shared" si="97"/>
        <v>17-janv</v>
      </c>
      <c r="I1589">
        <f t="shared" si="98"/>
        <v>2024</v>
      </c>
      <c r="J1589" t="str">
        <f t="shared" si="99"/>
        <v>2024-01</v>
      </c>
    </row>
    <row r="1590" spans="1:10">
      <c r="A1590" t="s">
        <v>13</v>
      </c>
      <c r="B1590" s="29">
        <v>45308</v>
      </c>
      <c r="C1590" s="20">
        <v>338.9</v>
      </c>
      <c r="D1590" t="s">
        <v>133</v>
      </c>
      <c r="E1590" t="s">
        <v>126</v>
      </c>
      <c r="F1590" t="s">
        <v>127</v>
      </c>
      <c r="G1590" t="str">
        <f t="shared" si="96"/>
        <v>janv-2024</v>
      </c>
      <c r="H1590" t="str">
        <f t="shared" si="97"/>
        <v>17-janv</v>
      </c>
      <c r="I1590">
        <f t="shared" si="98"/>
        <v>2024</v>
      </c>
      <c r="J1590" t="str">
        <f t="shared" si="99"/>
        <v>2024-01</v>
      </c>
    </row>
    <row r="1591" spans="1:10">
      <c r="A1591" t="s">
        <v>13</v>
      </c>
      <c r="B1591" s="29">
        <v>45308</v>
      </c>
      <c r="C1591" s="20">
        <v>364.62</v>
      </c>
      <c r="D1591" t="s">
        <v>148</v>
      </c>
      <c r="E1591" t="s">
        <v>126</v>
      </c>
      <c r="F1591" t="s">
        <v>127</v>
      </c>
      <c r="G1591" t="str">
        <f t="shared" si="96"/>
        <v>janv-2024</v>
      </c>
      <c r="H1591" t="str">
        <f t="shared" si="97"/>
        <v>17-janv</v>
      </c>
      <c r="I1591">
        <f t="shared" si="98"/>
        <v>2024</v>
      </c>
      <c r="J1591" t="str">
        <f t="shared" si="99"/>
        <v>2024-01</v>
      </c>
    </row>
    <row r="1592" spans="1:10">
      <c r="A1592" t="s">
        <v>13</v>
      </c>
      <c r="B1592" s="29">
        <v>45308</v>
      </c>
      <c r="C1592" s="20">
        <v>648.85</v>
      </c>
      <c r="D1592" t="s">
        <v>134</v>
      </c>
      <c r="E1592" t="s">
        <v>126</v>
      </c>
      <c r="F1592" t="s">
        <v>127</v>
      </c>
      <c r="G1592" t="str">
        <f t="shared" si="96"/>
        <v>janv-2024</v>
      </c>
      <c r="H1592" t="str">
        <f t="shared" si="97"/>
        <v>17-janv</v>
      </c>
      <c r="I1592">
        <f t="shared" si="98"/>
        <v>2024</v>
      </c>
      <c r="J1592" t="str">
        <f t="shared" si="99"/>
        <v>2024-01</v>
      </c>
    </row>
    <row r="1593" spans="1:10">
      <c r="A1593" t="s">
        <v>13</v>
      </c>
      <c r="B1593" s="29">
        <v>45308</v>
      </c>
      <c r="C1593" s="20">
        <v>120.05</v>
      </c>
      <c r="D1593" t="s">
        <v>132</v>
      </c>
      <c r="E1593" t="s">
        <v>126</v>
      </c>
      <c r="F1593" t="s">
        <v>127</v>
      </c>
      <c r="G1593" t="str">
        <f t="shared" si="96"/>
        <v>janv-2024</v>
      </c>
      <c r="H1593" t="str">
        <f t="shared" si="97"/>
        <v>17-janv</v>
      </c>
      <c r="I1593">
        <f t="shared" si="98"/>
        <v>2024</v>
      </c>
      <c r="J1593" t="str">
        <f t="shared" si="99"/>
        <v>2024-01</v>
      </c>
    </row>
    <row r="1594" spans="1:10">
      <c r="A1594" t="s">
        <v>13</v>
      </c>
      <c r="B1594" s="29">
        <v>45308</v>
      </c>
      <c r="C1594" s="20">
        <v>138.86000000000001</v>
      </c>
      <c r="D1594" t="s">
        <v>143</v>
      </c>
      <c r="E1594" t="s">
        <v>126</v>
      </c>
      <c r="F1594" t="s">
        <v>127</v>
      </c>
      <c r="G1594" t="str">
        <f t="shared" si="96"/>
        <v>janv-2024</v>
      </c>
      <c r="H1594" t="str">
        <f t="shared" si="97"/>
        <v>17-janv</v>
      </c>
      <c r="I1594">
        <f t="shared" si="98"/>
        <v>2024</v>
      </c>
      <c r="J1594" t="str">
        <f t="shared" si="99"/>
        <v>2024-01</v>
      </c>
    </row>
    <row r="1595" spans="1:10">
      <c r="A1595" t="s">
        <v>13</v>
      </c>
      <c r="B1595" s="29">
        <v>45308</v>
      </c>
      <c r="C1595" s="20">
        <v>137.38999999999999</v>
      </c>
      <c r="D1595" t="s">
        <v>131</v>
      </c>
      <c r="E1595" t="s">
        <v>126</v>
      </c>
      <c r="F1595" t="s">
        <v>127</v>
      </c>
      <c r="G1595" t="str">
        <f t="shared" si="96"/>
        <v>janv-2024</v>
      </c>
      <c r="H1595" t="str">
        <f t="shared" si="97"/>
        <v>17-janv</v>
      </c>
      <c r="I1595">
        <f t="shared" si="98"/>
        <v>2024</v>
      </c>
      <c r="J1595" t="str">
        <f t="shared" si="99"/>
        <v>2024-01</v>
      </c>
    </row>
    <row r="1596" spans="1:10">
      <c r="A1596" t="s">
        <v>13</v>
      </c>
      <c r="B1596" s="29">
        <v>45307</v>
      </c>
      <c r="C1596" s="20">
        <v>75.98</v>
      </c>
      <c r="D1596" t="s">
        <v>129</v>
      </c>
      <c r="E1596" t="s">
        <v>126</v>
      </c>
      <c r="F1596" t="s">
        <v>127</v>
      </c>
      <c r="G1596" t="str">
        <f t="shared" si="96"/>
        <v>janv-2024</v>
      </c>
      <c r="H1596" t="str">
        <f t="shared" si="97"/>
        <v>16-janv</v>
      </c>
      <c r="I1596">
        <f t="shared" si="98"/>
        <v>2024</v>
      </c>
      <c r="J1596" t="str">
        <f t="shared" si="99"/>
        <v>2024-01</v>
      </c>
    </row>
    <row r="1597" spans="1:10">
      <c r="A1597" t="s">
        <v>13</v>
      </c>
      <c r="B1597" s="29">
        <v>45307</v>
      </c>
      <c r="C1597" s="20">
        <v>44.13</v>
      </c>
      <c r="D1597" t="s">
        <v>129</v>
      </c>
      <c r="E1597" t="s">
        <v>126</v>
      </c>
      <c r="F1597" t="s">
        <v>127</v>
      </c>
      <c r="G1597" t="str">
        <f t="shared" si="96"/>
        <v>janv-2024</v>
      </c>
      <c r="H1597" t="str">
        <f t="shared" si="97"/>
        <v>16-janv</v>
      </c>
      <c r="I1597">
        <f t="shared" si="98"/>
        <v>2024</v>
      </c>
      <c r="J1597" t="str">
        <f t="shared" si="99"/>
        <v>2024-01</v>
      </c>
    </row>
    <row r="1598" spans="1:10">
      <c r="A1598" t="s">
        <v>13</v>
      </c>
      <c r="B1598" s="29">
        <v>45307</v>
      </c>
      <c r="C1598" s="20">
        <v>191.24</v>
      </c>
      <c r="D1598" t="s">
        <v>133</v>
      </c>
      <c r="E1598" t="s">
        <v>126</v>
      </c>
      <c r="F1598" t="s">
        <v>127</v>
      </c>
      <c r="G1598" t="str">
        <f t="shared" si="96"/>
        <v>janv-2024</v>
      </c>
      <c r="H1598" t="str">
        <f t="shared" si="97"/>
        <v>16-janv</v>
      </c>
      <c r="I1598">
        <f t="shared" si="98"/>
        <v>2024</v>
      </c>
      <c r="J1598" t="str">
        <f t="shared" si="99"/>
        <v>2024-01</v>
      </c>
    </row>
    <row r="1599" spans="1:10">
      <c r="A1599" t="s">
        <v>13</v>
      </c>
      <c r="B1599" s="29">
        <v>45307</v>
      </c>
      <c r="C1599" s="20">
        <v>148.55000000000001</v>
      </c>
      <c r="D1599" t="s">
        <v>136</v>
      </c>
      <c r="E1599" t="s">
        <v>126</v>
      </c>
      <c r="F1599" t="s">
        <v>127</v>
      </c>
      <c r="G1599" t="str">
        <f t="shared" si="96"/>
        <v>janv-2024</v>
      </c>
      <c r="H1599" t="str">
        <f t="shared" si="97"/>
        <v>16-janv</v>
      </c>
      <c r="I1599">
        <f t="shared" si="98"/>
        <v>2024</v>
      </c>
      <c r="J1599" t="str">
        <f t="shared" si="99"/>
        <v>2024-01</v>
      </c>
    </row>
    <row r="1600" spans="1:10">
      <c r="A1600" t="s">
        <v>13</v>
      </c>
      <c r="B1600" s="29">
        <v>45307</v>
      </c>
      <c r="C1600" s="20">
        <v>337.86</v>
      </c>
      <c r="D1600" t="s">
        <v>136</v>
      </c>
      <c r="E1600" t="s">
        <v>126</v>
      </c>
      <c r="F1600" t="s">
        <v>127</v>
      </c>
      <c r="G1600" t="str">
        <f t="shared" si="96"/>
        <v>janv-2024</v>
      </c>
      <c r="H1600" t="str">
        <f t="shared" si="97"/>
        <v>16-janv</v>
      </c>
      <c r="I1600">
        <f t="shared" si="98"/>
        <v>2024</v>
      </c>
      <c r="J1600" t="str">
        <f t="shared" si="99"/>
        <v>2024-01</v>
      </c>
    </row>
    <row r="1601" spans="1:10">
      <c r="A1601" t="s">
        <v>13</v>
      </c>
      <c r="B1601" s="29">
        <v>45307</v>
      </c>
      <c r="C1601" s="20">
        <v>308.72000000000003</v>
      </c>
      <c r="D1601" t="s">
        <v>134</v>
      </c>
      <c r="E1601" t="s">
        <v>126</v>
      </c>
      <c r="F1601" t="s">
        <v>127</v>
      </c>
      <c r="G1601" t="str">
        <f t="shared" si="96"/>
        <v>janv-2024</v>
      </c>
      <c r="H1601" t="str">
        <f t="shared" si="97"/>
        <v>16-janv</v>
      </c>
      <c r="I1601">
        <f t="shared" si="98"/>
        <v>2024</v>
      </c>
      <c r="J1601" t="str">
        <f t="shared" si="99"/>
        <v>2024-01</v>
      </c>
    </row>
    <row r="1602" spans="1:10">
      <c r="A1602" t="s">
        <v>13</v>
      </c>
      <c r="B1602" s="29">
        <v>45307</v>
      </c>
      <c r="C1602" s="20">
        <v>209.72</v>
      </c>
      <c r="D1602" t="s">
        <v>132</v>
      </c>
      <c r="E1602" t="s">
        <v>126</v>
      </c>
      <c r="F1602" t="s">
        <v>127</v>
      </c>
      <c r="G1602" t="str">
        <f t="shared" ref="G1602:G1665" si="100">TEXT(B1602,"mmm-aaaa")</f>
        <v>janv-2024</v>
      </c>
      <c r="H1602" t="str">
        <f t="shared" ref="H1602:H1665" si="101">TEXT(B1602,"jj-mmm")</f>
        <v>16-janv</v>
      </c>
      <c r="I1602">
        <f t="shared" ref="I1602:I1665" si="102">YEAR(B1602)</f>
        <v>2024</v>
      </c>
      <c r="J1602" t="str">
        <f t="shared" ref="J1602:J1665" si="103">TEXT(B1602,"aaaa-mm")</f>
        <v>2024-01</v>
      </c>
    </row>
    <row r="1603" spans="1:10">
      <c r="A1603" t="s">
        <v>13</v>
      </c>
      <c r="B1603" s="29">
        <v>45306</v>
      </c>
      <c r="C1603" s="20">
        <v>341.14</v>
      </c>
      <c r="D1603" t="s">
        <v>129</v>
      </c>
      <c r="E1603" t="s">
        <v>126</v>
      </c>
      <c r="F1603" t="s">
        <v>127</v>
      </c>
      <c r="G1603" t="str">
        <f t="shared" si="100"/>
        <v>janv-2024</v>
      </c>
      <c r="H1603" t="str">
        <f t="shared" si="101"/>
        <v>15-janv</v>
      </c>
      <c r="I1603">
        <f t="shared" si="102"/>
        <v>2024</v>
      </c>
      <c r="J1603" t="str">
        <f t="shared" si="103"/>
        <v>2024-01</v>
      </c>
    </row>
    <row r="1604" spans="1:10">
      <c r="A1604" t="s">
        <v>13</v>
      </c>
      <c r="B1604" s="29">
        <v>45306</v>
      </c>
      <c r="C1604" s="20">
        <v>45.25</v>
      </c>
      <c r="D1604" t="s">
        <v>133</v>
      </c>
      <c r="E1604" t="s">
        <v>126</v>
      </c>
      <c r="F1604" t="s">
        <v>127</v>
      </c>
      <c r="G1604" t="str">
        <f t="shared" si="100"/>
        <v>janv-2024</v>
      </c>
      <c r="H1604" t="str">
        <f t="shared" si="101"/>
        <v>15-janv</v>
      </c>
      <c r="I1604">
        <f t="shared" si="102"/>
        <v>2024</v>
      </c>
      <c r="J1604" t="str">
        <f t="shared" si="103"/>
        <v>2024-01</v>
      </c>
    </row>
    <row r="1605" spans="1:10">
      <c r="A1605" t="s">
        <v>13</v>
      </c>
      <c r="B1605" s="29">
        <v>45306</v>
      </c>
      <c r="C1605" s="20">
        <v>812.13</v>
      </c>
      <c r="D1605" t="s">
        <v>137</v>
      </c>
      <c r="E1605" t="s">
        <v>126</v>
      </c>
      <c r="F1605" t="s">
        <v>127</v>
      </c>
      <c r="G1605" t="str">
        <f t="shared" si="100"/>
        <v>janv-2024</v>
      </c>
      <c r="H1605" t="str">
        <f t="shared" si="101"/>
        <v>15-janv</v>
      </c>
      <c r="I1605">
        <f t="shared" si="102"/>
        <v>2024</v>
      </c>
      <c r="J1605" t="str">
        <f t="shared" si="103"/>
        <v>2024-01</v>
      </c>
    </row>
    <row r="1606" spans="1:10">
      <c r="A1606" t="s">
        <v>13</v>
      </c>
      <c r="B1606" s="29">
        <v>45306</v>
      </c>
      <c r="C1606" s="20">
        <v>176.5</v>
      </c>
      <c r="D1606" t="s">
        <v>137</v>
      </c>
      <c r="E1606" t="s">
        <v>126</v>
      </c>
      <c r="F1606" t="s">
        <v>127</v>
      </c>
      <c r="G1606" t="str">
        <f t="shared" si="100"/>
        <v>janv-2024</v>
      </c>
      <c r="H1606" t="str">
        <f t="shared" si="101"/>
        <v>15-janv</v>
      </c>
      <c r="I1606">
        <f t="shared" si="102"/>
        <v>2024</v>
      </c>
      <c r="J1606" t="str">
        <f t="shared" si="103"/>
        <v>2024-01</v>
      </c>
    </row>
    <row r="1607" spans="1:10">
      <c r="A1607" t="s">
        <v>13</v>
      </c>
      <c r="B1607" s="29">
        <v>45306</v>
      </c>
      <c r="C1607" s="20">
        <v>139.43</v>
      </c>
      <c r="D1607" t="s">
        <v>132</v>
      </c>
      <c r="E1607" t="s">
        <v>126</v>
      </c>
      <c r="F1607" t="s">
        <v>127</v>
      </c>
      <c r="G1607" t="str">
        <f t="shared" si="100"/>
        <v>janv-2024</v>
      </c>
      <c r="H1607" t="str">
        <f t="shared" si="101"/>
        <v>15-janv</v>
      </c>
      <c r="I1607">
        <f t="shared" si="102"/>
        <v>2024</v>
      </c>
      <c r="J1607" t="str">
        <f t="shared" si="103"/>
        <v>2024-01</v>
      </c>
    </row>
    <row r="1608" spans="1:10">
      <c r="A1608" t="s">
        <v>13</v>
      </c>
      <c r="B1608" s="29">
        <v>45305</v>
      </c>
      <c r="C1608" s="20">
        <v>99.73</v>
      </c>
      <c r="D1608" t="s">
        <v>133</v>
      </c>
      <c r="E1608" t="s">
        <v>126</v>
      </c>
      <c r="F1608" t="s">
        <v>127</v>
      </c>
      <c r="G1608" t="str">
        <f t="shared" si="100"/>
        <v>janv-2024</v>
      </c>
      <c r="H1608" t="str">
        <f t="shared" si="101"/>
        <v>14-janv</v>
      </c>
      <c r="I1608">
        <f t="shared" si="102"/>
        <v>2024</v>
      </c>
      <c r="J1608" t="str">
        <f t="shared" si="103"/>
        <v>2024-01</v>
      </c>
    </row>
    <row r="1609" spans="1:10">
      <c r="A1609" t="s">
        <v>13</v>
      </c>
      <c r="B1609" s="29">
        <v>45304</v>
      </c>
      <c r="C1609" s="20">
        <v>42.41</v>
      </c>
      <c r="D1609" t="s">
        <v>133</v>
      </c>
      <c r="E1609" t="s">
        <v>126</v>
      </c>
      <c r="F1609" t="s">
        <v>127</v>
      </c>
      <c r="G1609" t="str">
        <f t="shared" si="100"/>
        <v>janv-2024</v>
      </c>
      <c r="H1609" t="str">
        <f t="shared" si="101"/>
        <v>13-janv</v>
      </c>
      <c r="I1609">
        <f t="shared" si="102"/>
        <v>2024</v>
      </c>
      <c r="J1609" t="str">
        <f t="shared" si="103"/>
        <v>2024-01</v>
      </c>
    </row>
    <row r="1610" spans="1:10">
      <c r="A1610" t="s">
        <v>13</v>
      </c>
      <c r="B1610" s="29">
        <v>45303</v>
      </c>
      <c r="C1610" s="20">
        <v>614.67999999999995</v>
      </c>
      <c r="D1610" t="s">
        <v>129</v>
      </c>
      <c r="E1610" t="s">
        <v>126</v>
      </c>
      <c r="F1610" t="s">
        <v>127</v>
      </c>
      <c r="G1610" t="str">
        <f t="shared" si="100"/>
        <v>janv-2024</v>
      </c>
      <c r="H1610" t="str">
        <f t="shared" si="101"/>
        <v>12-janv</v>
      </c>
      <c r="I1610">
        <f t="shared" si="102"/>
        <v>2024</v>
      </c>
      <c r="J1610" t="str">
        <f t="shared" si="103"/>
        <v>2024-01</v>
      </c>
    </row>
    <row r="1611" spans="1:10">
      <c r="A1611" t="s">
        <v>13</v>
      </c>
      <c r="B1611" s="29">
        <v>45303</v>
      </c>
      <c r="C1611" s="20">
        <v>497.29</v>
      </c>
      <c r="D1611" t="s">
        <v>133</v>
      </c>
      <c r="E1611" t="s">
        <v>126</v>
      </c>
      <c r="F1611" t="s">
        <v>127</v>
      </c>
      <c r="G1611" t="str">
        <f t="shared" si="100"/>
        <v>janv-2024</v>
      </c>
      <c r="H1611" t="str">
        <f t="shared" si="101"/>
        <v>12-janv</v>
      </c>
      <c r="I1611">
        <f t="shared" si="102"/>
        <v>2024</v>
      </c>
      <c r="J1611" t="str">
        <f t="shared" si="103"/>
        <v>2024-01</v>
      </c>
    </row>
    <row r="1612" spans="1:10">
      <c r="A1612" t="s">
        <v>13</v>
      </c>
      <c r="B1612" s="29">
        <v>45303</v>
      </c>
      <c r="C1612" s="20">
        <v>400.44</v>
      </c>
      <c r="D1612" t="s">
        <v>148</v>
      </c>
      <c r="E1612" t="s">
        <v>126</v>
      </c>
      <c r="F1612" t="s">
        <v>127</v>
      </c>
      <c r="G1612" t="str">
        <f t="shared" si="100"/>
        <v>janv-2024</v>
      </c>
      <c r="H1612" t="str">
        <f t="shared" si="101"/>
        <v>12-janv</v>
      </c>
      <c r="I1612">
        <f t="shared" si="102"/>
        <v>2024</v>
      </c>
      <c r="J1612" t="str">
        <f t="shared" si="103"/>
        <v>2024-01</v>
      </c>
    </row>
    <row r="1613" spans="1:10">
      <c r="A1613" t="s">
        <v>13</v>
      </c>
      <c r="B1613" s="29">
        <v>45303</v>
      </c>
      <c r="C1613" s="20">
        <v>240.44</v>
      </c>
      <c r="D1613" t="s">
        <v>134</v>
      </c>
      <c r="E1613" t="s">
        <v>126</v>
      </c>
      <c r="F1613" t="s">
        <v>127</v>
      </c>
      <c r="G1613" t="str">
        <f t="shared" si="100"/>
        <v>janv-2024</v>
      </c>
      <c r="H1613" t="str">
        <f t="shared" si="101"/>
        <v>12-janv</v>
      </c>
      <c r="I1613">
        <f t="shared" si="102"/>
        <v>2024</v>
      </c>
      <c r="J1613" t="str">
        <f t="shared" si="103"/>
        <v>2024-01</v>
      </c>
    </row>
    <row r="1614" spans="1:10">
      <c r="A1614" t="s">
        <v>13</v>
      </c>
      <c r="B1614" s="29">
        <v>45303</v>
      </c>
      <c r="C1614" s="20">
        <v>430.98</v>
      </c>
      <c r="D1614" t="s">
        <v>132</v>
      </c>
      <c r="E1614" t="s">
        <v>126</v>
      </c>
      <c r="F1614" t="s">
        <v>127</v>
      </c>
      <c r="G1614" t="str">
        <f t="shared" si="100"/>
        <v>janv-2024</v>
      </c>
      <c r="H1614" t="str">
        <f t="shared" si="101"/>
        <v>12-janv</v>
      </c>
      <c r="I1614">
        <f t="shared" si="102"/>
        <v>2024</v>
      </c>
      <c r="J1614" t="str">
        <f t="shared" si="103"/>
        <v>2024-01</v>
      </c>
    </row>
    <row r="1615" spans="1:10">
      <c r="A1615" t="s">
        <v>13</v>
      </c>
      <c r="B1615" s="29">
        <v>45302</v>
      </c>
      <c r="C1615" s="20">
        <v>620.84</v>
      </c>
      <c r="D1615" t="s">
        <v>133</v>
      </c>
      <c r="E1615" t="s">
        <v>126</v>
      </c>
      <c r="F1615" t="s">
        <v>127</v>
      </c>
      <c r="G1615" t="str">
        <f t="shared" si="100"/>
        <v>janv-2024</v>
      </c>
      <c r="H1615" t="str">
        <f t="shared" si="101"/>
        <v>11-janv</v>
      </c>
      <c r="I1615">
        <f t="shared" si="102"/>
        <v>2024</v>
      </c>
      <c r="J1615" t="str">
        <f t="shared" si="103"/>
        <v>2024-01</v>
      </c>
    </row>
    <row r="1616" spans="1:10">
      <c r="A1616" t="s">
        <v>13</v>
      </c>
      <c r="B1616" s="29">
        <v>45302</v>
      </c>
      <c r="C1616" s="20">
        <v>18.96</v>
      </c>
      <c r="D1616" t="s">
        <v>133</v>
      </c>
      <c r="E1616" t="s">
        <v>126</v>
      </c>
      <c r="F1616" t="s">
        <v>127</v>
      </c>
      <c r="G1616" t="str">
        <f t="shared" si="100"/>
        <v>janv-2024</v>
      </c>
      <c r="H1616" t="str">
        <f t="shared" si="101"/>
        <v>11-janv</v>
      </c>
      <c r="I1616">
        <f t="shared" si="102"/>
        <v>2024</v>
      </c>
      <c r="J1616" t="str">
        <f t="shared" si="103"/>
        <v>2024-01</v>
      </c>
    </row>
    <row r="1617" spans="1:10">
      <c r="A1617" t="s">
        <v>13</v>
      </c>
      <c r="B1617" s="29">
        <v>45302</v>
      </c>
      <c r="C1617" s="20">
        <v>552.29</v>
      </c>
      <c r="D1617" t="s">
        <v>134</v>
      </c>
      <c r="E1617" t="s">
        <v>126</v>
      </c>
      <c r="F1617" t="s">
        <v>127</v>
      </c>
      <c r="G1617" t="str">
        <f t="shared" si="100"/>
        <v>janv-2024</v>
      </c>
      <c r="H1617" t="str">
        <f t="shared" si="101"/>
        <v>11-janv</v>
      </c>
      <c r="I1617">
        <f t="shared" si="102"/>
        <v>2024</v>
      </c>
      <c r="J1617" t="str">
        <f t="shared" si="103"/>
        <v>2024-01</v>
      </c>
    </row>
    <row r="1618" spans="1:10">
      <c r="A1618" t="s">
        <v>13</v>
      </c>
      <c r="B1618" s="29">
        <v>45302</v>
      </c>
      <c r="C1618" s="20">
        <v>596.02</v>
      </c>
      <c r="D1618" t="s">
        <v>132</v>
      </c>
      <c r="E1618" t="s">
        <v>126</v>
      </c>
      <c r="F1618" t="s">
        <v>127</v>
      </c>
      <c r="G1618" t="str">
        <f t="shared" si="100"/>
        <v>janv-2024</v>
      </c>
      <c r="H1618" t="str">
        <f t="shared" si="101"/>
        <v>11-janv</v>
      </c>
      <c r="I1618">
        <f t="shared" si="102"/>
        <v>2024</v>
      </c>
      <c r="J1618" t="str">
        <f t="shared" si="103"/>
        <v>2024-01</v>
      </c>
    </row>
    <row r="1619" spans="1:10">
      <c r="A1619" t="s">
        <v>13</v>
      </c>
      <c r="B1619" s="29">
        <v>45302</v>
      </c>
      <c r="C1619" s="20">
        <v>418.18</v>
      </c>
      <c r="D1619" t="s">
        <v>131</v>
      </c>
      <c r="E1619" t="s">
        <v>126</v>
      </c>
      <c r="F1619" t="s">
        <v>127</v>
      </c>
      <c r="G1619" t="str">
        <f t="shared" si="100"/>
        <v>janv-2024</v>
      </c>
      <c r="H1619" t="str">
        <f t="shared" si="101"/>
        <v>11-janv</v>
      </c>
      <c r="I1619">
        <f t="shared" si="102"/>
        <v>2024</v>
      </c>
      <c r="J1619" t="str">
        <f t="shared" si="103"/>
        <v>2024-01</v>
      </c>
    </row>
    <row r="1620" spans="1:10">
      <c r="A1620" t="s">
        <v>13</v>
      </c>
      <c r="B1620" s="29">
        <v>45301</v>
      </c>
      <c r="C1620" s="20">
        <v>622.66999999999996</v>
      </c>
      <c r="D1620" t="s">
        <v>133</v>
      </c>
      <c r="E1620" t="s">
        <v>126</v>
      </c>
      <c r="F1620" t="s">
        <v>127</v>
      </c>
      <c r="G1620" t="str">
        <f t="shared" si="100"/>
        <v>janv-2024</v>
      </c>
      <c r="H1620" t="str">
        <f t="shared" si="101"/>
        <v>10-janv</v>
      </c>
      <c r="I1620">
        <f t="shared" si="102"/>
        <v>2024</v>
      </c>
      <c r="J1620" t="str">
        <f t="shared" si="103"/>
        <v>2024-01</v>
      </c>
    </row>
    <row r="1621" spans="1:10">
      <c r="A1621" t="s">
        <v>13</v>
      </c>
      <c r="B1621" s="29">
        <v>45301</v>
      </c>
      <c r="C1621" s="20">
        <v>588.74</v>
      </c>
      <c r="D1621" t="s">
        <v>129</v>
      </c>
      <c r="E1621" t="s">
        <v>126</v>
      </c>
      <c r="F1621" t="s">
        <v>127</v>
      </c>
      <c r="G1621" t="str">
        <f t="shared" si="100"/>
        <v>janv-2024</v>
      </c>
      <c r="H1621" t="str">
        <f t="shared" si="101"/>
        <v>10-janv</v>
      </c>
      <c r="I1621">
        <f t="shared" si="102"/>
        <v>2024</v>
      </c>
      <c r="J1621" t="str">
        <f t="shared" si="103"/>
        <v>2024-01</v>
      </c>
    </row>
    <row r="1622" spans="1:10">
      <c r="A1622" t="s">
        <v>13</v>
      </c>
      <c r="B1622" s="29">
        <v>45301</v>
      </c>
      <c r="C1622" s="20">
        <v>361.6</v>
      </c>
      <c r="D1622" t="s">
        <v>147</v>
      </c>
      <c r="E1622" t="s">
        <v>126</v>
      </c>
      <c r="F1622" t="s">
        <v>127</v>
      </c>
      <c r="G1622" t="str">
        <f t="shared" si="100"/>
        <v>janv-2024</v>
      </c>
      <c r="H1622" t="str">
        <f t="shared" si="101"/>
        <v>10-janv</v>
      </c>
      <c r="I1622">
        <f t="shared" si="102"/>
        <v>2024</v>
      </c>
      <c r="J1622" t="str">
        <f t="shared" si="103"/>
        <v>2024-01</v>
      </c>
    </row>
    <row r="1623" spans="1:10">
      <c r="A1623" t="s">
        <v>13</v>
      </c>
      <c r="B1623" s="29">
        <v>45301</v>
      </c>
      <c r="C1623" s="20">
        <v>456.63</v>
      </c>
      <c r="D1623" t="s">
        <v>136</v>
      </c>
      <c r="E1623" t="s">
        <v>126</v>
      </c>
      <c r="F1623" t="s">
        <v>127</v>
      </c>
      <c r="G1623" t="str">
        <f t="shared" si="100"/>
        <v>janv-2024</v>
      </c>
      <c r="H1623" t="str">
        <f t="shared" si="101"/>
        <v>10-janv</v>
      </c>
      <c r="I1623">
        <f t="shared" si="102"/>
        <v>2024</v>
      </c>
      <c r="J1623" t="str">
        <f t="shared" si="103"/>
        <v>2024-01</v>
      </c>
    </row>
    <row r="1624" spans="1:10">
      <c r="A1624" t="s">
        <v>13</v>
      </c>
      <c r="B1624" s="29">
        <v>45301</v>
      </c>
      <c r="C1624" s="20">
        <v>198.01</v>
      </c>
      <c r="D1624" t="s">
        <v>134</v>
      </c>
      <c r="E1624" t="s">
        <v>126</v>
      </c>
      <c r="F1624" t="s">
        <v>127</v>
      </c>
      <c r="G1624" t="str">
        <f t="shared" si="100"/>
        <v>janv-2024</v>
      </c>
      <c r="H1624" t="str">
        <f t="shared" si="101"/>
        <v>10-janv</v>
      </c>
      <c r="I1624">
        <f t="shared" si="102"/>
        <v>2024</v>
      </c>
      <c r="J1624" t="str">
        <f t="shared" si="103"/>
        <v>2024-01</v>
      </c>
    </row>
    <row r="1625" spans="1:10">
      <c r="A1625" t="s">
        <v>13</v>
      </c>
      <c r="B1625" s="29">
        <v>45301</v>
      </c>
      <c r="C1625" s="20">
        <v>521.24</v>
      </c>
      <c r="D1625" t="s">
        <v>132</v>
      </c>
      <c r="E1625" t="s">
        <v>126</v>
      </c>
      <c r="F1625" t="s">
        <v>127</v>
      </c>
      <c r="G1625" t="str">
        <f t="shared" si="100"/>
        <v>janv-2024</v>
      </c>
      <c r="H1625" t="str">
        <f t="shared" si="101"/>
        <v>10-janv</v>
      </c>
      <c r="I1625">
        <f t="shared" si="102"/>
        <v>2024</v>
      </c>
      <c r="J1625" t="str">
        <f t="shared" si="103"/>
        <v>2024-01</v>
      </c>
    </row>
    <row r="1626" spans="1:10">
      <c r="A1626" t="s">
        <v>13</v>
      </c>
      <c r="B1626" s="29">
        <v>45301</v>
      </c>
      <c r="C1626" s="20">
        <v>86.23</v>
      </c>
      <c r="D1626" t="s">
        <v>132</v>
      </c>
      <c r="E1626" t="s">
        <v>126</v>
      </c>
      <c r="F1626" t="s">
        <v>127</v>
      </c>
      <c r="G1626" t="str">
        <f t="shared" si="100"/>
        <v>janv-2024</v>
      </c>
      <c r="H1626" t="str">
        <f t="shared" si="101"/>
        <v>10-janv</v>
      </c>
      <c r="I1626">
        <f t="shared" si="102"/>
        <v>2024</v>
      </c>
      <c r="J1626" t="str">
        <f t="shared" si="103"/>
        <v>2024-01</v>
      </c>
    </row>
    <row r="1627" spans="1:10">
      <c r="A1627" t="s">
        <v>13</v>
      </c>
      <c r="B1627" s="29">
        <v>45301</v>
      </c>
      <c r="C1627" s="20">
        <v>607.83000000000004</v>
      </c>
      <c r="D1627" t="s">
        <v>143</v>
      </c>
      <c r="E1627" t="s">
        <v>126</v>
      </c>
      <c r="F1627" t="s">
        <v>127</v>
      </c>
      <c r="G1627" t="str">
        <f t="shared" si="100"/>
        <v>janv-2024</v>
      </c>
      <c r="H1627" t="str">
        <f t="shared" si="101"/>
        <v>10-janv</v>
      </c>
      <c r="I1627">
        <f t="shared" si="102"/>
        <v>2024</v>
      </c>
      <c r="J1627" t="str">
        <f t="shared" si="103"/>
        <v>2024-01</v>
      </c>
    </row>
    <row r="1628" spans="1:10">
      <c r="A1628" t="s">
        <v>13</v>
      </c>
      <c r="B1628" s="29">
        <v>45301</v>
      </c>
      <c r="C1628" s="20">
        <v>125.4</v>
      </c>
      <c r="D1628" t="s">
        <v>131</v>
      </c>
      <c r="E1628" t="s">
        <v>126</v>
      </c>
      <c r="F1628" t="s">
        <v>127</v>
      </c>
      <c r="G1628" t="str">
        <f t="shared" si="100"/>
        <v>janv-2024</v>
      </c>
      <c r="H1628" t="str">
        <f t="shared" si="101"/>
        <v>10-janv</v>
      </c>
      <c r="I1628">
        <f t="shared" si="102"/>
        <v>2024</v>
      </c>
      <c r="J1628" t="str">
        <f t="shared" si="103"/>
        <v>2024-01</v>
      </c>
    </row>
    <row r="1629" spans="1:10">
      <c r="A1629" t="s">
        <v>13</v>
      </c>
      <c r="B1629" s="29">
        <v>45300</v>
      </c>
      <c r="C1629" s="20">
        <v>1007.99</v>
      </c>
      <c r="D1629" t="s">
        <v>129</v>
      </c>
      <c r="E1629" t="s">
        <v>126</v>
      </c>
      <c r="F1629" t="s">
        <v>127</v>
      </c>
      <c r="G1629" t="str">
        <f t="shared" si="100"/>
        <v>janv-2024</v>
      </c>
      <c r="H1629" t="str">
        <f t="shared" si="101"/>
        <v>09-janv</v>
      </c>
      <c r="I1629">
        <f t="shared" si="102"/>
        <v>2024</v>
      </c>
      <c r="J1629" t="str">
        <f t="shared" si="103"/>
        <v>2024-01</v>
      </c>
    </row>
    <row r="1630" spans="1:10">
      <c r="A1630" t="s">
        <v>13</v>
      </c>
      <c r="B1630" s="29">
        <v>45300</v>
      </c>
      <c r="C1630" s="20">
        <v>254.03</v>
      </c>
      <c r="D1630" t="s">
        <v>133</v>
      </c>
      <c r="E1630" t="s">
        <v>126</v>
      </c>
      <c r="F1630" t="s">
        <v>127</v>
      </c>
      <c r="G1630" t="str">
        <f t="shared" si="100"/>
        <v>janv-2024</v>
      </c>
      <c r="H1630" t="str">
        <f t="shared" si="101"/>
        <v>09-janv</v>
      </c>
      <c r="I1630">
        <f t="shared" si="102"/>
        <v>2024</v>
      </c>
      <c r="J1630" t="str">
        <f t="shared" si="103"/>
        <v>2024-01</v>
      </c>
    </row>
    <row r="1631" spans="1:10">
      <c r="A1631" t="s">
        <v>13</v>
      </c>
      <c r="B1631" s="29">
        <v>45300</v>
      </c>
      <c r="C1631" s="20">
        <v>806.73</v>
      </c>
      <c r="D1631" t="s">
        <v>136</v>
      </c>
      <c r="E1631" t="s">
        <v>126</v>
      </c>
      <c r="F1631" t="s">
        <v>127</v>
      </c>
      <c r="G1631" t="str">
        <f t="shared" si="100"/>
        <v>janv-2024</v>
      </c>
      <c r="H1631" t="str">
        <f t="shared" si="101"/>
        <v>09-janv</v>
      </c>
      <c r="I1631">
        <f t="shared" si="102"/>
        <v>2024</v>
      </c>
      <c r="J1631" t="str">
        <f t="shared" si="103"/>
        <v>2024-01</v>
      </c>
    </row>
    <row r="1632" spans="1:10">
      <c r="A1632" t="s">
        <v>13</v>
      </c>
      <c r="B1632" s="29">
        <v>45300</v>
      </c>
      <c r="C1632" s="20">
        <v>341.83</v>
      </c>
      <c r="D1632" t="s">
        <v>130</v>
      </c>
      <c r="E1632" t="s">
        <v>126</v>
      </c>
      <c r="F1632" t="s">
        <v>127</v>
      </c>
      <c r="G1632" t="str">
        <f t="shared" si="100"/>
        <v>janv-2024</v>
      </c>
      <c r="H1632" t="str">
        <f t="shared" si="101"/>
        <v>09-janv</v>
      </c>
      <c r="I1632">
        <f t="shared" si="102"/>
        <v>2024</v>
      </c>
      <c r="J1632" t="str">
        <f t="shared" si="103"/>
        <v>2024-01</v>
      </c>
    </row>
    <row r="1633" spans="1:10">
      <c r="A1633" t="s">
        <v>13</v>
      </c>
      <c r="B1633" s="29">
        <v>45300</v>
      </c>
      <c r="C1633" s="20">
        <v>511.04</v>
      </c>
      <c r="D1633" t="s">
        <v>134</v>
      </c>
      <c r="E1633" t="s">
        <v>126</v>
      </c>
      <c r="F1633" t="s">
        <v>127</v>
      </c>
      <c r="G1633" t="str">
        <f t="shared" si="100"/>
        <v>janv-2024</v>
      </c>
      <c r="H1633" t="str">
        <f t="shared" si="101"/>
        <v>09-janv</v>
      </c>
      <c r="I1633">
        <f t="shared" si="102"/>
        <v>2024</v>
      </c>
      <c r="J1633" t="str">
        <f t="shared" si="103"/>
        <v>2024-01</v>
      </c>
    </row>
    <row r="1634" spans="1:10">
      <c r="A1634" t="s">
        <v>13</v>
      </c>
      <c r="B1634" s="29">
        <v>45300</v>
      </c>
      <c r="C1634" s="20">
        <v>488.46</v>
      </c>
      <c r="D1634" t="s">
        <v>132</v>
      </c>
      <c r="E1634" t="s">
        <v>126</v>
      </c>
      <c r="F1634" t="s">
        <v>127</v>
      </c>
      <c r="G1634" t="str">
        <f t="shared" si="100"/>
        <v>janv-2024</v>
      </c>
      <c r="H1634" t="str">
        <f t="shared" si="101"/>
        <v>09-janv</v>
      </c>
      <c r="I1634">
        <f t="shared" si="102"/>
        <v>2024</v>
      </c>
      <c r="J1634" t="str">
        <f t="shared" si="103"/>
        <v>2024-01</v>
      </c>
    </row>
    <row r="1635" spans="1:10">
      <c r="A1635" t="s">
        <v>13</v>
      </c>
      <c r="B1635" s="29">
        <v>45300</v>
      </c>
      <c r="C1635" s="20">
        <v>499.14</v>
      </c>
      <c r="D1635" t="s">
        <v>131</v>
      </c>
      <c r="E1635" t="s">
        <v>126</v>
      </c>
      <c r="F1635" t="s">
        <v>127</v>
      </c>
      <c r="G1635" t="str">
        <f t="shared" si="100"/>
        <v>janv-2024</v>
      </c>
      <c r="H1635" t="str">
        <f t="shared" si="101"/>
        <v>09-janv</v>
      </c>
      <c r="I1635">
        <f t="shared" si="102"/>
        <v>2024</v>
      </c>
      <c r="J1635" t="str">
        <f t="shared" si="103"/>
        <v>2024-01</v>
      </c>
    </row>
    <row r="1636" spans="1:10">
      <c r="A1636" t="s">
        <v>13</v>
      </c>
      <c r="B1636" s="29">
        <v>45299</v>
      </c>
      <c r="C1636" s="20">
        <v>324.47000000000003</v>
      </c>
      <c r="D1636" t="s">
        <v>133</v>
      </c>
      <c r="E1636" t="s">
        <v>126</v>
      </c>
      <c r="F1636" t="s">
        <v>127</v>
      </c>
      <c r="G1636" t="str">
        <f t="shared" si="100"/>
        <v>janv-2024</v>
      </c>
      <c r="H1636" t="str">
        <f t="shared" si="101"/>
        <v>08-janv</v>
      </c>
      <c r="I1636">
        <f t="shared" si="102"/>
        <v>2024</v>
      </c>
      <c r="J1636" t="str">
        <f t="shared" si="103"/>
        <v>2024-01</v>
      </c>
    </row>
    <row r="1637" spans="1:10">
      <c r="A1637" t="s">
        <v>13</v>
      </c>
      <c r="B1637" s="29">
        <v>45299</v>
      </c>
      <c r="C1637" s="20">
        <v>611.20000000000005</v>
      </c>
      <c r="D1637" t="s">
        <v>134</v>
      </c>
      <c r="E1637" t="s">
        <v>126</v>
      </c>
      <c r="F1637" t="s">
        <v>127</v>
      </c>
      <c r="G1637" t="str">
        <f t="shared" si="100"/>
        <v>janv-2024</v>
      </c>
      <c r="H1637" t="str">
        <f t="shared" si="101"/>
        <v>08-janv</v>
      </c>
      <c r="I1637">
        <f t="shared" si="102"/>
        <v>2024</v>
      </c>
      <c r="J1637" t="str">
        <f t="shared" si="103"/>
        <v>2024-01</v>
      </c>
    </row>
    <row r="1638" spans="1:10">
      <c r="A1638" t="s">
        <v>13</v>
      </c>
      <c r="B1638" s="29">
        <v>45299</v>
      </c>
      <c r="C1638" s="20">
        <v>551.41</v>
      </c>
      <c r="D1638" t="s">
        <v>132</v>
      </c>
      <c r="E1638" t="s">
        <v>126</v>
      </c>
      <c r="F1638" t="s">
        <v>127</v>
      </c>
      <c r="G1638" t="str">
        <f t="shared" si="100"/>
        <v>janv-2024</v>
      </c>
      <c r="H1638" t="str">
        <f t="shared" si="101"/>
        <v>08-janv</v>
      </c>
      <c r="I1638">
        <f t="shared" si="102"/>
        <v>2024</v>
      </c>
      <c r="J1638" t="str">
        <f t="shared" si="103"/>
        <v>2024-01</v>
      </c>
    </row>
    <row r="1639" spans="1:10">
      <c r="A1639" t="s">
        <v>13</v>
      </c>
      <c r="B1639" s="29">
        <v>45299</v>
      </c>
      <c r="C1639" s="20">
        <v>382.11</v>
      </c>
      <c r="D1639" t="s">
        <v>132</v>
      </c>
      <c r="E1639" t="s">
        <v>126</v>
      </c>
      <c r="F1639" t="s">
        <v>127</v>
      </c>
      <c r="G1639" t="str">
        <f t="shared" si="100"/>
        <v>janv-2024</v>
      </c>
      <c r="H1639" t="str">
        <f t="shared" si="101"/>
        <v>08-janv</v>
      </c>
      <c r="I1639">
        <f t="shared" si="102"/>
        <v>2024</v>
      </c>
      <c r="J1639" t="str">
        <f t="shared" si="103"/>
        <v>2024-01</v>
      </c>
    </row>
    <row r="1640" spans="1:10">
      <c r="A1640" t="s">
        <v>13</v>
      </c>
      <c r="B1640" s="29">
        <v>45298</v>
      </c>
      <c r="C1640" s="20">
        <v>1093.1300000000001</v>
      </c>
      <c r="D1640" t="s">
        <v>133</v>
      </c>
      <c r="E1640" t="s">
        <v>126</v>
      </c>
      <c r="F1640" t="s">
        <v>127</v>
      </c>
      <c r="G1640" t="str">
        <f t="shared" si="100"/>
        <v>janv-2024</v>
      </c>
      <c r="H1640" t="str">
        <f t="shared" si="101"/>
        <v>07-janv</v>
      </c>
      <c r="I1640">
        <f t="shared" si="102"/>
        <v>2024</v>
      </c>
      <c r="J1640" t="str">
        <f t="shared" si="103"/>
        <v>2024-01</v>
      </c>
    </row>
    <row r="1641" spans="1:10">
      <c r="A1641" t="s">
        <v>14</v>
      </c>
      <c r="B1641" s="29">
        <v>45823</v>
      </c>
      <c r="C1641" s="20">
        <v>1939.54</v>
      </c>
      <c r="E1641" t="s">
        <v>126</v>
      </c>
      <c r="F1641" t="s">
        <v>127</v>
      </c>
      <c r="G1641" t="str">
        <f t="shared" si="100"/>
        <v>juin-2025</v>
      </c>
      <c r="H1641" t="str">
        <f t="shared" si="101"/>
        <v>15-juin</v>
      </c>
      <c r="I1641">
        <f t="shared" si="102"/>
        <v>2025</v>
      </c>
      <c r="J1641" t="str">
        <f t="shared" si="103"/>
        <v>2025-06</v>
      </c>
    </row>
    <row r="1642" spans="1:10">
      <c r="A1642" t="s">
        <v>14</v>
      </c>
      <c r="B1642" s="29">
        <v>45822</v>
      </c>
      <c r="C1642" s="20">
        <v>7694.55</v>
      </c>
      <c r="E1642" t="s">
        <v>126</v>
      </c>
      <c r="F1642" t="s">
        <v>127</v>
      </c>
      <c r="G1642" t="str">
        <f t="shared" si="100"/>
        <v>juin-2025</v>
      </c>
      <c r="H1642" t="str">
        <f t="shared" si="101"/>
        <v>14-juin</v>
      </c>
      <c r="I1642">
        <f t="shared" si="102"/>
        <v>2025</v>
      </c>
      <c r="J1642" t="str">
        <f t="shared" si="103"/>
        <v>2025-06</v>
      </c>
    </row>
    <row r="1643" spans="1:10">
      <c r="A1643" t="s">
        <v>14</v>
      </c>
      <c r="B1643" s="29">
        <v>45821</v>
      </c>
      <c r="C1643" s="20">
        <v>10540.91</v>
      </c>
      <c r="E1643" t="s">
        <v>126</v>
      </c>
      <c r="F1643" t="s">
        <v>127</v>
      </c>
      <c r="G1643" t="str">
        <f t="shared" si="100"/>
        <v>juin-2025</v>
      </c>
      <c r="H1643" t="str">
        <f t="shared" si="101"/>
        <v>13-juin</v>
      </c>
      <c r="I1643">
        <f t="shared" si="102"/>
        <v>2025</v>
      </c>
      <c r="J1643" t="str">
        <f t="shared" si="103"/>
        <v>2025-06</v>
      </c>
    </row>
    <row r="1644" spans="1:10">
      <c r="A1644" t="s">
        <v>14</v>
      </c>
      <c r="B1644" s="29">
        <v>45820</v>
      </c>
      <c r="C1644" s="20">
        <v>14629.09</v>
      </c>
      <c r="E1644" t="s">
        <v>126</v>
      </c>
      <c r="F1644" t="s">
        <v>127</v>
      </c>
      <c r="G1644" t="str">
        <f t="shared" si="100"/>
        <v>juin-2025</v>
      </c>
      <c r="H1644" t="str">
        <f t="shared" si="101"/>
        <v>12-juin</v>
      </c>
      <c r="I1644">
        <f t="shared" si="102"/>
        <v>2025</v>
      </c>
      <c r="J1644" t="str">
        <f t="shared" si="103"/>
        <v>2025-06</v>
      </c>
    </row>
    <row r="1645" spans="1:10">
      <c r="A1645" t="s">
        <v>14</v>
      </c>
      <c r="B1645" s="29">
        <v>45819</v>
      </c>
      <c r="C1645" s="20">
        <v>10238.18</v>
      </c>
      <c r="E1645" t="s">
        <v>126</v>
      </c>
      <c r="F1645" t="s">
        <v>127</v>
      </c>
      <c r="G1645" t="str">
        <f t="shared" si="100"/>
        <v>juin-2025</v>
      </c>
      <c r="H1645" t="str">
        <f t="shared" si="101"/>
        <v>11-juin</v>
      </c>
      <c r="I1645">
        <f t="shared" si="102"/>
        <v>2025</v>
      </c>
      <c r="J1645" t="str">
        <f t="shared" si="103"/>
        <v>2025-06</v>
      </c>
    </row>
    <row r="1646" spans="1:10">
      <c r="A1646" t="s">
        <v>14</v>
      </c>
      <c r="B1646" s="29">
        <v>45818</v>
      </c>
      <c r="C1646" s="20">
        <v>9581.81</v>
      </c>
      <c r="E1646" t="s">
        <v>126</v>
      </c>
      <c r="F1646" t="s">
        <v>127</v>
      </c>
      <c r="G1646" t="str">
        <f t="shared" si="100"/>
        <v>juin-2025</v>
      </c>
      <c r="H1646" t="str">
        <f t="shared" si="101"/>
        <v>10-juin</v>
      </c>
      <c r="I1646">
        <f t="shared" si="102"/>
        <v>2025</v>
      </c>
      <c r="J1646" t="str">
        <f t="shared" si="103"/>
        <v>2025-06</v>
      </c>
    </row>
    <row r="1647" spans="1:10">
      <c r="A1647" t="s">
        <v>14</v>
      </c>
      <c r="B1647" s="29">
        <v>45817</v>
      </c>
      <c r="C1647" s="20">
        <v>1361.82</v>
      </c>
      <c r="E1647" t="s">
        <v>126</v>
      </c>
      <c r="F1647" t="s">
        <v>127</v>
      </c>
      <c r="G1647" t="str">
        <f t="shared" si="100"/>
        <v>juin-2025</v>
      </c>
      <c r="H1647" t="str">
        <f t="shared" si="101"/>
        <v>09-juin</v>
      </c>
      <c r="I1647">
        <f t="shared" si="102"/>
        <v>2025</v>
      </c>
      <c r="J1647" t="str">
        <f t="shared" si="103"/>
        <v>2025-06</v>
      </c>
    </row>
    <row r="1648" spans="1:10">
      <c r="A1648" t="s">
        <v>14</v>
      </c>
      <c r="B1648" s="29">
        <v>45816</v>
      </c>
      <c r="C1648" s="20">
        <v>1461.36</v>
      </c>
      <c r="E1648" t="s">
        <v>126</v>
      </c>
      <c r="F1648" t="s">
        <v>127</v>
      </c>
      <c r="G1648" t="str">
        <f t="shared" si="100"/>
        <v>juin-2025</v>
      </c>
      <c r="H1648" t="str">
        <f t="shared" si="101"/>
        <v>08-juin</v>
      </c>
      <c r="I1648">
        <f t="shared" si="102"/>
        <v>2025</v>
      </c>
      <c r="J1648" t="str">
        <f t="shared" si="103"/>
        <v>2025-06</v>
      </c>
    </row>
    <row r="1649" spans="1:10">
      <c r="A1649" t="s">
        <v>14</v>
      </c>
      <c r="B1649" s="29">
        <v>45815</v>
      </c>
      <c r="C1649" s="20">
        <v>1160</v>
      </c>
      <c r="E1649" t="s">
        <v>126</v>
      </c>
      <c r="F1649" t="s">
        <v>127</v>
      </c>
      <c r="G1649" t="str">
        <f t="shared" si="100"/>
        <v>juin-2025</v>
      </c>
      <c r="H1649" t="str">
        <f t="shared" si="101"/>
        <v>07-juin</v>
      </c>
      <c r="I1649">
        <f t="shared" si="102"/>
        <v>2025</v>
      </c>
      <c r="J1649" t="str">
        <f t="shared" si="103"/>
        <v>2025-06</v>
      </c>
    </row>
    <row r="1650" spans="1:10">
      <c r="A1650" t="s">
        <v>14</v>
      </c>
      <c r="B1650" s="29">
        <v>45814</v>
      </c>
      <c r="C1650" s="20">
        <v>3520.91</v>
      </c>
      <c r="E1650" t="s">
        <v>126</v>
      </c>
      <c r="F1650" t="s">
        <v>127</v>
      </c>
      <c r="G1650" t="str">
        <f t="shared" si="100"/>
        <v>juin-2025</v>
      </c>
      <c r="H1650" t="str">
        <f t="shared" si="101"/>
        <v>06-juin</v>
      </c>
      <c r="I1650">
        <f t="shared" si="102"/>
        <v>2025</v>
      </c>
      <c r="J1650" t="str">
        <f t="shared" si="103"/>
        <v>2025-06</v>
      </c>
    </row>
    <row r="1651" spans="1:10">
      <c r="A1651" t="s">
        <v>14</v>
      </c>
      <c r="B1651" s="29">
        <v>45813</v>
      </c>
      <c r="C1651" s="20">
        <v>16879.09</v>
      </c>
      <c r="E1651" t="s">
        <v>126</v>
      </c>
      <c r="F1651" t="s">
        <v>127</v>
      </c>
      <c r="G1651" t="str">
        <f t="shared" si="100"/>
        <v>juin-2025</v>
      </c>
      <c r="H1651" t="str">
        <f t="shared" si="101"/>
        <v>05-juin</v>
      </c>
      <c r="I1651">
        <f t="shared" si="102"/>
        <v>2025</v>
      </c>
      <c r="J1651" t="str">
        <f t="shared" si="103"/>
        <v>2025-06</v>
      </c>
    </row>
    <row r="1652" spans="1:10">
      <c r="A1652" t="s">
        <v>14</v>
      </c>
      <c r="B1652" s="29">
        <v>45812</v>
      </c>
      <c r="C1652" s="20">
        <v>12372.72</v>
      </c>
      <c r="E1652" t="s">
        <v>126</v>
      </c>
      <c r="F1652" t="s">
        <v>127</v>
      </c>
      <c r="G1652" t="str">
        <f t="shared" si="100"/>
        <v>juin-2025</v>
      </c>
      <c r="H1652" t="str">
        <f t="shared" si="101"/>
        <v>04-juin</v>
      </c>
      <c r="I1652">
        <f t="shared" si="102"/>
        <v>2025</v>
      </c>
      <c r="J1652" t="str">
        <f t="shared" si="103"/>
        <v>2025-06</v>
      </c>
    </row>
    <row r="1653" spans="1:10">
      <c r="A1653" t="s">
        <v>14</v>
      </c>
      <c r="B1653" s="29">
        <v>45811</v>
      </c>
      <c r="C1653" s="20">
        <v>13500.9</v>
      </c>
      <c r="E1653" t="s">
        <v>126</v>
      </c>
      <c r="F1653" t="s">
        <v>127</v>
      </c>
      <c r="G1653" t="str">
        <f t="shared" si="100"/>
        <v>juin-2025</v>
      </c>
      <c r="H1653" t="str">
        <f t="shared" si="101"/>
        <v>03-juin</v>
      </c>
      <c r="I1653">
        <f t="shared" si="102"/>
        <v>2025</v>
      </c>
      <c r="J1653" t="str">
        <f t="shared" si="103"/>
        <v>2025-06</v>
      </c>
    </row>
    <row r="1654" spans="1:10">
      <c r="A1654" t="s">
        <v>14</v>
      </c>
      <c r="B1654" s="29">
        <v>45810</v>
      </c>
      <c r="C1654" s="20">
        <v>19329.990000000002</v>
      </c>
      <c r="E1654" t="s">
        <v>126</v>
      </c>
      <c r="F1654" t="s">
        <v>127</v>
      </c>
      <c r="G1654" t="str">
        <f t="shared" si="100"/>
        <v>juin-2025</v>
      </c>
      <c r="H1654" t="str">
        <f t="shared" si="101"/>
        <v>02-juin</v>
      </c>
      <c r="I1654">
        <f t="shared" si="102"/>
        <v>2025</v>
      </c>
      <c r="J1654" t="str">
        <f t="shared" si="103"/>
        <v>2025-06</v>
      </c>
    </row>
    <row r="1655" spans="1:10">
      <c r="A1655" t="s">
        <v>14</v>
      </c>
      <c r="B1655" s="29">
        <v>45809</v>
      </c>
      <c r="C1655" s="20">
        <v>2944.54</v>
      </c>
      <c r="E1655" t="s">
        <v>126</v>
      </c>
      <c r="F1655" t="s">
        <v>127</v>
      </c>
      <c r="G1655" t="str">
        <f t="shared" si="100"/>
        <v>juin-2025</v>
      </c>
      <c r="H1655" t="str">
        <f t="shared" si="101"/>
        <v>01-juin</v>
      </c>
      <c r="I1655">
        <f t="shared" si="102"/>
        <v>2025</v>
      </c>
      <c r="J1655" t="str">
        <f t="shared" si="103"/>
        <v>2025-06</v>
      </c>
    </row>
    <row r="1656" spans="1:10">
      <c r="A1656" t="s">
        <v>14</v>
      </c>
      <c r="B1656" s="29">
        <v>45808</v>
      </c>
      <c r="C1656" s="20">
        <v>5950</v>
      </c>
      <c r="E1656" t="s">
        <v>126</v>
      </c>
      <c r="F1656" t="s">
        <v>127</v>
      </c>
      <c r="G1656" t="str">
        <f t="shared" si="100"/>
        <v>mai-2025</v>
      </c>
      <c r="H1656" t="str">
        <f t="shared" si="101"/>
        <v>31-mai</v>
      </c>
      <c r="I1656">
        <f t="shared" si="102"/>
        <v>2025</v>
      </c>
      <c r="J1656" t="str">
        <f t="shared" si="103"/>
        <v>2025-05</v>
      </c>
    </row>
    <row r="1657" spans="1:10">
      <c r="A1657" t="s">
        <v>14</v>
      </c>
      <c r="B1657" s="29">
        <v>45807</v>
      </c>
      <c r="C1657" s="20">
        <v>3964.55</v>
      </c>
      <c r="E1657" t="s">
        <v>126</v>
      </c>
      <c r="F1657" t="s">
        <v>127</v>
      </c>
      <c r="G1657" t="str">
        <f t="shared" si="100"/>
        <v>mai-2025</v>
      </c>
      <c r="H1657" t="str">
        <f t="shared" si="101"/>
        <v>30-mai</v>
      </c>
      <c r="I1657">
        <f t="shared" si="102"/>
        <v>2025</v>
      </c>
      <c r="J1657" t="str">
        <f t="shared" si="103"/>
        <v>2025-05</v>
      </c>
    </row>
    <row r="1658" spans="1:10">
      <c r="A1658" t="s">
        <v>14</v>
      </c>
      <c r="B1658" s="29">
        <v>45806</v>
      </c>
      <c r="C1658" s="20">
        <v>1500</v>
      </c>
      <c r="E1658" t="s">
        <v>126</v>
      </c>
      <c r="F1658" t="s">
        <v>127</v>
      </c>
      <c r="G1658" t="str">
        <f t="shared" si="100"/>
        <v>mai-2025</v>
      </c>
      <c r="H1658" t="str">
        <f t="shared" si="101"/>
        <v>29-mai</v>
      </c>
      <c r="I1658">
        <f t="shared" si="102"/>
        <v>2025</v>
      </c>
      <c r="J1658" t="str">
        <f t="shared" si="103"/>
        <v>2025-05</v>
      </c>
    </row>
    <row r="1659" spans="1:10">
      <c r="A1659" t="s">
        <v>14</v>
      </c>
      <c r="B1659" s="29">
        <v>45805</v>
      </c>
      <c r="C1659" s="20">
        <v>1829.09</v>
      </c>
      <c r="E1659" t="s">
        <v>126</v>
      </c>
      <c r="F1659" t="s">
        <v>127</v>
      </c>
      <c r="G1659" t="str">
        <f t="shared" si="100"/>
        <v>mai-2025</v>
      </c>
      <c r="H1659" t="str">
        <f t="shared" si="101"/>
        <v>28-mai</v>
      </c>
      <c r="I1659">
        <f t="shared" si="102"/>
        <v>2025</v>
      </c>
      <c r="J1659" t="str">
        <f t="shared" si="103"/>
        <v>2025-05</v>
      </c>
    </row>
    <row r="1660" spans="1:10">
      <c r="A1660" t="s">
        <v>14</v>
      </c>
      <c r="B1660" s="29">
        <v>45804</v>
      </c>
      <c r="C1660" s="20">
        <v>5505.45</v>
      </c>
      <c r="E1660" t="s">
        <v>126</v>
      </c>
      <c r="F1660" t="s">
        <v>127</v>
      </c>
      <c r="G1660" t="str">
        <f t="shared" si="100"/>
        <v>mai-2025</v>
      </c>
      <c r="H1660" t="str">
        <f t="shared" si="101"/>
        <v>27-mai</v>
      </c>
      <c r="I1660">
        <f t="shared" si="102"/>
        <v>2025</v>
      </c>
      <c r="J1660" t="str">
        <f t="shared" si="103"/>
        <v>2025-05</v>
      </c>
    </row>
    <row r="1661" spans="1:10">
      <c r="A1661" t="s">
        <v>14</v>
      </c>
      <c r="B1661" s="29">
        <v>45803</v>
      </c>
      <c r="C1661" s="20">
        <v>2860.91</v>
      </c>
      <c r="E1661" t="s">
        <v>126</v>
      </c>
      <c r="F1661" t="s">
        <v>127</v>
      </c>
      <c r="G1661" t="str">
        <f t="shared" si="100"/>
        <v>mai-2025</v>
      </c>
      <c r="H1661" t="str">
        <f t="shared" si="101"/>
        <v>26-mai</v>
      </c>
      <c r="I1661">
        <f t="shared" si="102"/>
        <v>2025</v>
      </c>
      <c r="J1661" t="str">
        <f t="shared" si="103"/>
        <v>2025-05</v>
      </c>
    </row>
    <row r="1662" spans="1:10">
      <c r="A1662" t="s">
        <v>14</v>
      </c>
      <c r="B1662" s="29">
        <v>45802</v>
      </c>
      <c r="C1662" s="20">
        <v>1595.45</v>
      </c>
      <c r="E1662" t="s">
        <v>126</v>
      </c>
      <c r="F1662" t="s">
        <v>127</v>
      </c>
      <c r="G1662" t="str">
        <f t="shared" si="100"/>
        <v>mai-2025</v>
      </c>
      <c r="H1662" t="str">
        <f t="shared" si="101"/>
        <v>25-mai</v>
      </c>
      <c r="I1662">
        <f t="shared" si="102"/>
        <v>2025</v>
      </c>
      <c r="J1662" t="str">
        <f t="shared" si="103"/>
        <v>2025-05</v>
      </c>
    </row>
    <row r="1663" spans="1:10">
      <c r="A1663" t="s">
        <v>14</v>
      </c>
      <c r="B1663" s="29">
        <v>45800</v>
      </c>
      <c r="C1663" s="20">
        <v>7018.18</v>
      </c>
      <c r="E1663" t="s">
        <v>126</v>
      </c>
      <c r="F1663" t="s">
        <v>127</v>
      </c>
      <c r="G1663" t="str">
        <f t="shared" si="100"/>
        <v>mai-2025</v>
      </c>
      <c r="H1663" t="str">
        <f t="shared" si="101"/>
        <v>23-mai</v>
      </c>
      <c r="I1663">
        <f t="shared" si="102"/>
        <v>2025</v>
      </c>
      <c r="J1663" t="str">
        <f t="shared" si="103"/>
        <v>2025-05</v>
      </c>
    </row>
    <row r="1664" spans="1:10">
      <c r="A1664" t="s">
        <v>14</v>
      </c>
      <c r="B1664" s="29">
        <v>45799</v>
      </c>
      <c r="C1664" s="20">
        <v>8155.45</v>
      </c>
      <c r="E1664" t="s">
        <v>126</v>
      </c>
      <c r="F1664" t="s">
        <v>127</v>
      </c>
      <c r="G1664" t="str">
        <f t="shared" si="100"/>
        <v>mai-2025</v>
      </c>
      <c r="H1664" t="str">
        <f t="shared" si="101"/>
        <v>22-mai</v>
      </c>
      <c r="I1664">
        <f t="shared" si="102"/>
        <v>2025</v>
      </c>
      <c r="J1664" t="str">
        <f t="shared" si="103"/>
        <v>2025-05</v>
      </c>
    </row>
    <row r="1665" spans="1:10">
      <c r="A1665" t="s">
        <v>14</v>
      </c>
      <c r="B1665" s="29">
        <v>45798</v>
      </c>
      <c r="C1665" s="20">
        <v>14317.27</v>
      </c>
      <c r="E1665" t="s">
        <v>126</v>
      </c>
      <c r="F1665" t="s">
        <v>127</v>
      </c>
      <c r="G1665" t="str">
        <f t="shared" si="100"/>
        <v>mai-2025</v>
      </c>
      <c r="H1665" t="str">
        <f t="shared" si="101"/>
        <v>21-mai</v>
      </c>
      <c r="I1665">
        <f t="shared" si="102"/>
        <v>2025</v>
      </c>
      <c r="J1665" t="str">
        <f t="shared" si="103"/>
        <v>2025-05</v>
      </c>
    </row>
    <row r="1666" spans="1:10">
      <c r="A1666" t="s">
        <v>14</v>
      </c>
      <c r="B1666" s="29">
        <v>45797</v>
      </c>
      <c r="C1666" s="20">
        <v>10169.08</v>
      </c>
      <c r="E1666" t="s">
        <v>126</v>
      </c>
      <c r="F1666" t="s">
        <v>127</v>
      </c>
      <c r="G1666" t="str">
        <f t="shared" ref="G1666:G1729" si="104">TEXT(B1666,"mmm-aaaa")</f>
        <v>mai-2025</v>
      </c>
      <c r="H1666" t="str">
        <f t="shared" ref="H1666:H1729" si="105">TEXT(B1666,"jj-mmm")</f>
        <v>20-mai</v>
      </c>
      <c r="I1666">
        <f t="shared" ref="I1666:I1729" si="106">YEAR(B1666)</f>
        <v>2025</v>
      </c>
      <c r="J1666" t="str">
        <f t="shared" ref="J1666:J1729" si="107">TEXT(B1666,"aaaa-mm")</f>
        <v>2025-05</v>
      </c>
    </row>
    <row r="1667" spans="1:10">
      <c r="A1667" t="s">
        <v>14</v>
      </c>
      <c r="B1667" s="29">
        <v>45796</v>
      </c>
      <c r="C1667" s="20">
        <v>5196.3599999999997</v>
      </c>
      <c r="E1667" t="s">
        <v>126</v>
      </c>
      <c r="F1667" t="s">
        <v>127</v>
      </c>
      <c r="G1667" t="str">
        <f t="shared" si="104"/>
        <v>mai-2025</v>
      </c>
      <c r="H1667" t="str">
        <f t="shared" si="105"/>
        <v>19-mai</v>
      </c>
      <c r="I1667">
        <f t="shared" si="106"/>
        <v>2025</v>
      </c>
      <c r="J1667" t="str">
        <f t="shared" si="107"/>
        <v>2025-05</v>
      </c>
    </row>
    <row r="1668" spans="1:10">
      <c r="A1668" t="s">
        <v>14</v>
      </c>
      <c r="B1668" s="29">
        <v>45795</v>
      </c>
      <c r="C1668" s="20">
        <v>2080.91</v>
      </c>
      <c r="E1668" t="s">
        <v>126</v>
      </c>
      <c r="F1668" t="s">
        <v>127</v>
      </c>
      <c r="G1668" t="str">
        <f t="shared" si="104"/>
        <v>mai-2025</v>
      </c>
      <c r="H1668" t="str">
        <f t="shared" si="105"/>
        <v>18-mai</v>
      </c>
      <c r="I1668">
        <f t="shared" si="106"/>
        <v>2025</v>
      </c>
      <c r="J1668" t="str">
        <f t="shared" si="107"/>
        <v>2025-05</v>
      </c>
    </row>
    <row r="1669" spans="1:10">
      <c r="A1669" t="s">
        <v>14</v>
      </c>
      <c r="B1669" s="29">
        <v>45794</v>
      </c>
      <c r="C1669" s="20">
        <v>514.54999999999995</v>
      </c>
      <c r="E1669" t="s">
        <v>126</v>
      </c>
      <c r="F1669" t="s">
        <v>127</v>
      </c>
      <c r="G1669" t="str">
        <f t="shared" si="104"/>
        <v>mai-2025</v>
      </c>
      <c r="H1669" t="str">
        <f t="shared" si="105"/>
        <v>17-mai</v>
      </c>
      <c r="I1669">
        <f t="shared" si="106"/>
        <v>2025</v>
      </c>
      <c r="J1669" t="str">
        <f t="shared" si="107"/>
        <v>2025-05</v>
      </c>
    </row>
    <row r="1670" spans="1:10">
      <c r="A1670" t="s">
        <v>14</v>
      </c>
      <c r="B1670" s="29">
        <v>45793</v>
      </c>
      <c r="C1670" s="20">
        <v>7334.54</v>
      </c>
      <c r="E1670" t="s">
        <v>126</v>
      </c>
      <c r="F1670" t="s">
        <v>127</v>
      </c>
      <c r="G1670" t="str">
        <f t="shared" si="104"/>
        <v>mai-2025</v>
      </c>
      <c r="H1670" t="str">
        <f t="shared" si="105"/>
        <v>16-mai</v>
      </c>
      <c r="I1670">
        <f t="shared" si="106"/>
        <v>2025</v>
      </c>
      <c r="J1670" t="str">
        <f t="shared" si="107"/>
        <v>2025-05</v>
      </c>
    </row>
    <row r="1671" spans="1:10">
      <c r="A1671" t="s">
        <v>14</v>
      </c>
      <c r="B1671" s="29">
        <v>45792</v>
      </c>
      <c r="C1671" s="20">
        <v>9561.82</v>
      </c>
      <c r="E1671" t="s">
        <v>126</v>
      </c>
      <c r="F1671" t="s">
        <v>127</v>
      </c>
      <c r="G1671" t="str">
        <f t="shared" si="104"/>
        <v>mai-2025</v>
      </c>
      <c r="H1671" t="str">
        <f t="shared" si="105"/>
        <v>15-mai</v>
      </c>
      <c r="I1671">
        <f t="shared" si="106"/>
        <v>2025</v>
      </c>
      <c r="J1671" t="str">
        <f t="shared" si="107"/>
        <v>2025-05</v>
      </c>
    </row>
    <row r="1672" spans="1:10">
      <c r="A1672" t="s">
        <v>14</v>
      </c>
      <c r="B1672" s="29">
        <v>45791</v>
      </c>
      <c r="C1672" s="20">
        <v>11442.72</v>
      </c>
      <c r="E1672" t="s">
        <v>126</v>
      </c>
      <c r="F1672" t="s">
        <v>127</v>
      </c>
      <c r="G1672" t="str">
        <f t="shared" si="104"/>
        <v>mai-2025</v>
      </c>
      <c r="H1672" t="str">
        <f t="shared" si="105"/>
        <v>14-mai</v>
      </c>
      <c r="I1672">
        <f t="shared" si="106"/>
        <v>2025</v>
      </c>
      <c r="J1672" t="str">
        <f t="shared" si="107"/>
        <v>2025-05</v>
      </c>
    </row>
    <row r="1673" spans="1:10">
      <c r="A1673" t="s">
        <v>14</v>
      </c>
      <c r="B1673" s="29">
        <v>45790</v>
      </c>
      <c r="C1673" s="20">
        <v>15683.63</v>
      </c>
      <c r="E1673" t="s">
        <v>126</v>
      </c>
      <c r="F1673" t="s">
        <v>127</v>
      </c>
      <c r="G1673" t="str">
        <f t="shared" si="104"/>
        <v>mai-2025</v>
      </c>
      <c r="H1673" t="str">
        <f t="shared" si="105"/>
        <v>13-mai</v>
      </c>
      <c r="I1673">
        <f t="shared" si="106"/>
        <v>2025</v>
      </c>
      <c r="J1673" t="str">
        <f t="shared" si="107"/>
        <v>2025-05</v>
      </c>
    </row>
    <row r="1674" spans="1:10">
      <c r="A1674" t="s">
        <v>14</v>
      </c>
      <c r="B1674" s="29">
        <v>45789</v>
      </c>
      <c r="C1674" s="20">
        <v>13041.81</v>
      </c>
      <c r="E1674" t="s">
        <v>126</v>
      </c>
      <c r="F1674" t="s">
        <v>127</v>
      </c>
      <c r="G1674" t="str">
        <f t="shared" si="104"/>
        <v>mai-2025</v>
      </c>
      <c r="H1674" t="str">
        <f t="shared" si="105"/>
        <v>12-mai</v>
      </c>
      <c r="I1674">
        <f t="shared" si="106"/>
        <v>2025</v>
      </c>
      <c r="J1674" t="str">
        <f t="shared" si="107"/>
        <v>2025-05</v>
      </c>
    </row>
    <row r="1675" spans="1:10">
      <c r="A1675" t="s">
        <v>14</v>
      </c>
      <c r="B1675" s="29">
        <v>45788</v>
      </c>
      <c r="C1675" s="20">
        <v>3990</v>
      </c>
      <c r="E1675" t="s">
        <v>126</v>
      </c>
      <c r="F1675" t="s">
        <v>127</v>
      </c>
      <c r="G1675" t="str">
        <f t="shared" si="104"/>
        <v>mai-2025</v>
      </c>
      <c r="H1675" t="str">
        <f t="shared" si="105"/>
        <v>11-mai</v>
      </c>
      <c r="I1675">
        <f t="shared" si="106"/>
        <v>2025</v>
      </c>
      <c r="J1675" t="str">
        <f t="shared" si="107"/>
        <v>2025-05</v>
      </c>
    </row>
    <row r="1676" spans="1:10">
      <c r="A1676" t="s">
        <v>14</v>
      </c>
      <c r="B1676" s="29">
        <v>45787</v>
      </c>
      <c r="C1676" s="20">
        <v>666.36</v>
      </c>
      <c r="E1676" t="s">
        <v>126</v>
      </c>
      <c r="F1676" t="s">
        <v>127</v>
      </c>
      <c r="G1676" t="str">
        <f t="shared" si="104"/>
        <v>mai-2025</v>
      </c>
      <c r="H1676" t="str">
        <f t="shared" si="105"/>
        <v>10-mai</v>
      </c>
      <c r="I1676">
        <f t="shared" si="106"/>
        <v>2025</v>
      </c>
      <c r="J1676" t="str">
        <f t="shared" si="107"/>
        <v>2025-05</v>
      </c>
    </row>
    <row r="1677" spans="1:10">
      <c r="A1677" t="s">
        <v>14</v>
      </c>
      <c r="B1677" s="29">
        <v>45786</v>
      </c>
      <c r="C1677" s="20">
        <v>3576.36</v>
      </c>
      <c r="E1677" t="s">
        <v>126</v>
      </c>
      <c r="F1677" t="s">
        <v>127</v>
      </c>
      <c r="G1677" t="str">
        <f t="shared" si="104"/>
        <v>mai-2025</v>
      </c>
      <c r="H1677" t="str">
        <f t="shared" si="105"/>
        <v>09-mai</v>
      </c>
      <c r="I1677">
        <f t="shared" si="106"/>
        <v>2025</v>
      </c>
      <c r="J1677" t="str">
        <f t="shared" si="107"/>
        <v>2025-05</v>
      </c>
    </row>
    <row r="1678" spans="1:10">
      <c r="A1678" t="s">
        <v>14</v>
      </c>
      <c r="B1678" s="29">
        <v>45785</v>
      </c>
      <c r="C1678" s="20">
        <v>1527.27</v>
      </c>
      <c r="E1678" t="s">
        <v>126</v>
      </c>
      <c r="F1678" t="s">
        <v>127</v>
      </c>
      <c r="G1678" t="str">
        <f t="shared" si="104"/>
        <v>mai-2025</v>
      </c>
      <c r="H1678" t="str">
        <f t="shared" si="105"/>
        <v>08-mai</v>
      </c>
      <c r="I1678">
        <f t="shared" si="106"/>
        <v>2025</v>
      </c>
      <c r="J1678" t="str">
        <f t="shared" si="107"/>
        <v>2025-05</v>
      </c>
    </row>
    <row r="1679" spans="1:10">
      <c r="A1679" t="s">
        <v>14</v>
      </c>
      <c r="B1679" s="29">
        <v>45784</v>
      </c>
      <c r="C1679" s="20">
        <v>2434.54</v>
      </c>
      <c r="E1679" t="s">
        <v>126</v>
      </c>
      <c r="F1679" t="s">
        <v>127</v>
      </c>
      <c r="G1679" t="str">
        <f t="shared" si="104"/>
        <v>mai-2025</v>
      </c>
      <c r="H1679" t="str">
        <f t="shared" si="105"/>
        <v>07-mai</v>
      </c>
      <c r="I1679">
        <f t="shared" si="106"/>
        <v>2025</v>
      </c>
      <c r="J1679" t="str">
        <f t="shared" si="107"/>
        <v>2025-05</v>
      </c>
    </row>
    <row r="1680" spans="1:10">
      <c r="A1680" t="s">
        <v>14</v>
      </c>
      <c r="B1680" s="29">
        <v>45783</v>
      </c>
      <c r="C1680" s="20">
        <v>5089.09</v>
      </c>
      <c r="E1680" t="s">
        <v>126</v>
      </c>
      <c r="F1680" t="s">
        <v>127</v>
      </c>
      <c r="G1680" t="str">
        <f t="shared" si="104"/>
        <v>mai-2025</v>
      </c>
      <c r="H1680" t="str">
        <f t="shared" si="105"/>
        <v>06-mai</v>
      </c>
      <c r="I1680">
        <f t="shared" si="106"/>
        <v>2025</v>
      </c>
      <c r="J1680" t="str">
        <f t="shared" si="107"/>
        <v>2025-05</v>
      </c>
    </row>
    <row r="1681" spans="1:10">
      <c r="A1681" t="s">
        <v>14</v>
      </c>
      <c r="B1681" s="29">
        <v>45782</v>
      </c>
      <c r="C1681" s="20">
        <v>5624.54</v>
      </c>
      <c r="E1681" t="s">
        <v>126</v>
      </c>
      <c r="F1681" t="s">
        <v>127</v>
      </c>
      <c r="G1681" t="str">
        <f t="shared" si="104"/>
        <v>mai-2025</v>
      </c>
      <c r="H1681" t="str">
        <f t="shared" si="105"/>
        <v>05-mai</v>
      </c>
      <c r="I1681">
        <f t="shared" si="106"/>
        <v>2025</v>
      </c>
      <c r="J1681" t="str">
        <f t="shared" si="107"/>
        <v>2025-05</v>
      </c>
    </row>
    <row r="1682" spans="1:10">
      <c r="A1682" t="s">
        <v>14</v>
      </c>
      <c r="B1682" s="29">
        <v>45781</v>
      </c>
      <c r="C1682" s="20">
        <v>2725.45</v>
      </c>
      <c r="E1682" t="s">
        <v>126</v>
      </c>
      <c r="F1682" t="s">
        <v>127</v>
      </c>
      <c r="G1682" t="str">
        <f t="shared" si="104"/>
        <v>mai-2025</v>
      </c>
      <c r="H1682" t="str">
        <f t="shared" si="105"/>
        <v>04-mai</v>
      </c>
      <c r="I1682">
        <f t="shared" si="106"/>
        <v>2025</v>
      </c>
      <c r="J1682" t="str">
        <f t="shared" si="107"/>
        <v>2025-05</v>
      </c>
    </row>
    <row r="1683" spans="1:10">
      <c r="A1683" t="s">
        <v>14</v>
      </c>
      <c r="B1683" s="29">
        <v>45780</v>
      </c>
      <c r="C1683" s="20">
        <v>6147.27</v>
      </c>
      <c r="E1683" t="s">
        <v>126</v>
      </c>
      <c r="F1683" t="s">
        <v>127</v>
      </c>
      <c r="G1683" t="str">
        <f t="shared" si="104"/>
        <v>mai-2025</v>
      </c>
      <c r="H1683" t="str">
        <f t="shared" si="105"/>
        <v>03-mai</v>
      </c>
      <c r="I1683">
        <f t="shared" si="106"/>
        <v>2025</v>
      </c>
      <c r="J1683" t="str">
        <f t="shared" si="107"/>
        <v>2025-05</v>
      </c>
    </row>
    <row r="1684" spans="1:10">
      <c r="A1684" t="s">
        <v>14</v>
      </c>
      <c r="B1684" s="29">
        <v>45779</v>
      </c>
      <c r="C1684" s="20">
        <v>2520</v>
      </c>
      <c r="E1684" t="s">
        <v>126</v>
      </c>
      <c r="F1684" t="s">
        <v>127</v>
      </c>
      <c r="G1684" t="str">
        <f t="shared" si="104"/>
        <v>mai-2025</v>
      </c>
      <c r="H1684" t="str">
        <f t="shared" si="105"/>
        <v>02-mai</v>
      </c>
      <c r="I1684">
        <f t="shared" si="106"/>
        <v>2025</v>
      </c>
      <c r="J1684" t="str">
        <f t="shared" si="107"/>
        <v>2025-05</v>
      </c>
    </row>
    <row r="1685" spans="1:10">
      <c r="A1685" t="s">
        <v>14</v>
      </c>
      <c r="B1685" s="29">
        <v>45778</v>
      </c>
      <c r="C1685" s="20">
        <v>2206.36</v>
      </c>
      <c r="E1685" t="s">
        <v>126</v>
      </c>
      <c r="F1685" t="s">
        <v>127</v>
      </c>
      <c r="G1685" t="str">
        <f t="shared" si="104"/>
        <v>mai-2025</v>
      </c>
      <c r="H1685" t="str">
        <f t="shared" si="105"/>
        <v>01-mai</v>
      </c>
      <c r="I1685">
        <f t="shared" si="106"/>
        <v>2025</v>
      </c>
      <c r="J1685" t="str">
        <f t="shared" si="107"/>
        <v>2025-05</v>
      </c>
    </row>
    <row r="1686" spans="1:10">
      <c r="A1686" t="s">
        <v>14</v>
      </c>
      <c r="B1686" s="29">
        <v>45777</v>
      </c>
      <c r="C1686" s="20">
        <v>3532.73</v>
      </c>
      <c r="E1686" t="s">
        <v>126</v>
      </c>
      <c r="F1686" t="s">
        <v>127</v>
      </c>
      <c r="G1686" t="str">
        <f t="shared" si="104"/>
        <v>avr-2025</v>
      </c>
      <c r="H1686" t="str">
        <f t="shared" si="105"/>
        <v>30-avr</v>
      </c>
      <c r="I1686">
        <f t="shared" si="106"/>
        <v>2025</v>
      </c>
      <c r="J1686" t="str">
        <f t="shared" si="107"/>
        <v>2025-04</v>
      </c>
    </row>
    <row r="1687" spans="1:10">
      <c r="A1687" t="s">
        <v>14</v>
      </c>
      <c r="B1687" s="29">
        <v>45776</v>
      </c>
      <c r="C1687" s="20">
        <v>2874.54</v>
      </c>
      <c r="E1687" t="s">
        <v>126</v>
      </c>
      <c r="F1687" t="s">
        <v>127</v>
      </c>
      <c r="G1687" t="str">
        <f t="shared" si="104"/>
        <v>avr-2025</v>
      </c>
      <c r="H1687" t="str">
        <f t="shared" si="105"/>
        <v>29-avr</v>
      </c>
      <c r="I1687">
        <f t="shared" si="106"/>
        <v>2025</v>
      </c>
      <c r="J1687" t="str">
        <f t="shared" si="107"/>
        <v>2025-04</v>
      </c>
    </row>
    <row r="1688" spans="1:10">
      <c r="A1688" t="s">
        <v>14</v>
      </c>
      <c r="B1688" s="29">
        <v>45775</v>
      </c>
      <c r="C1688" s="20">
        <v>3463.63</v>
      </c>
      <c r="E1688" t="s">
        <v>126</v>
      </c>
      <c r="F1688" t="s">
        <v>127</v>
      </c>
      <c r="G1688" t="str">
        <f t="shared" si="104"/>
        <v>avr-2025</v>
      </c>
      <c r="H1688" t="str">
        <f t="shared" si="105"/>
        <v>28-avr</v>
      </c>
      <c r="I1688">
        <f t="shared" si="106"/>
        <v>2025</v>
      </c>
      <c r="J1688" t="str">
        <f t="shared" si="107"/>
        <v>2025-04</v>
      </c>
    </row>
    <row r="1689" spans="1:10">
      <c r="A1689" t="s">
        <v>14</v>
      </c>
      <c r="B1689" s="29">
        <v>45774</v>
      </c>
      <c r="C1689" s="20">
        <v>836.36</v>
      </c>
      <c r="E1689" t="s">
        <v>126</v>
      </c>
      <c r="F1689" t="s">
        <v>127</v>
      </c>
      <c r="G1689" t="str">
        <f t="shared" si="104"/>
        <v>avr-2025</v>
      </c>
      <c r="H1689" t="str">
        <f t="shared" si="105"/>
        <v>27-avr</v>
      </c>
      <c r="I1689">
        <f t="shared" si="106"/>
        <v>2025</v>
      </c>
      <c r="J1689" t="str">
        <f t="shared" si="107"/>
        <v>2025-04</v>
      </c>
    </row>
    <row r="1690" spans="1:10">
      <c r="A1690" t="s">
        <v>14</v>
      </c>
      <c r="B1690" s="29">
        <v>45773</v>
      </c>
      <c r="C1690" s="20">
        <v>504.55</v>
      </c>
      <c r="E1690" t="s">
        <v>126</v>
      </c>
      <c r="F1690" t="s">
        <v>127</v>
      </c>
      <c r="G1690" t="str">
        <f t="shared" si="104"/>
        <v>avr-2025</v>
      </c>
      <c r="H1690" t="str">
        <f t="shared" si="105"/>
        <v>26-avr</v>
      </c>
      <c r="I1690">
        <f t="shared" si="106"/>
        <v>2025</v>
      </c>
      <c r="J1690" t="str">
        <f t="shared" si="107"/>
        <v>2025-04</v>
      </c>
    </row>
    <row r="1691" spans="1:10">
      <c r="A1691" t="s">
        <v>14</v>
      </c>
      <c r="B1691" s="29">
        <v>45772</v>
      </c>
      <c r="C1691" s="20">
        <v>4847.2700000000004</v>
      </c>
      <c r="E1691" t="s">
        <v>126</v>
      </c>
      <c r="F1691" t="s">
        <v>127</v>
      </c>
      <c r="G1691" t="str">
        <f t="shared" si="104"/>
        <v>avr-2025</v>
      </c>
      <c r="H1691" t="str">
        <f t="shared" si="105"/>
        <v>25-avr</v>
      </c>
      <c r="I1691">
        <f t="shared" si="106"/>
        <v>2025</v>
      </c>
      <c r="J1691" t="str">
        <f t="shared" si="107"/>
        <v>2025-04</v>
      </c>
    </row>
    <row r="1692" spans="1:10">
      <c r="A1692" t="s">
        <v>14</v>
      </c>
      <c r="B1692" s="29">
        <v>45771</v>
      </c>
      <c r="C1692" s="20">
        <v>4524.54</v>
      </c>
      <c r="E1692" t="s">
        <v>126</v>
      </c>
      <c r="F1692" t="s">
        <v>127</v>
      </c>
      <c r="G1692" t="str">
        <f t="shared" si="104"/>
        <v>avr-2025</v>
      </c>
      <c r="H1692" t="str">
        <f t="shared" si="105"/>
        <v>24-avr</v>
      </c>
      <c r="I1692">
        <f t="shared" si="106"/>
        <v>2025</v>
      </c>
      <c r="J1692" t="str">
        <f t="shared" si="107"/>
        <v>2025-04</v>
      </c>
    </row>
    <row r="1693" spans="1:10">
      <c r="A1693" t="s">
        <v>14</v>
      </c>
      <c r="B1693" s="29">
        <v>45770</v>
      </c>
      <c r="C1693" s="20">
        <v>6990.91</v>
      </c>
      <c r="E1693" t="s">
        <v>126</v>
      </c>
      <c r="F1693" t="s">
        <v>127</v>
      </c>
      <c r="G1693" t="str">
        <f t="shared" si="104"/>
        <v>avr-2025</v>
      </c>
      <c r="H1693" t="str">
        <f t="shared" si="105"/>
        <v>23-avr</v>
      </c>
      <c r="I1693">
        <f t="shared" si="106"/>
        <v>2025</v>
      </c>
      <c r="J1693" t="str">
        <f t="shared" si="107"/>
        <v>2025-04</v>
      </c>
    </row>
    <row r="1694" spans="1:10">
      <c r="A1694" t="s">
        <v>14</v>
      </c>
      <c r="B1694" s="29">
        <v>45769</v>
      </c>
      <c r="C1694" s="20">
        <v>7357</v>
      </c>
      <c r="E1694" t="s">
        <v>126</v>
      </c>
      <c r="F1694" t="s">
        <v>127</v>
      </c>
      <c r="G1694" t="str">
        <f t="shared" si="104"/>
        <v>avr-2025</v>
      </c>
      <c r="H1694" t="str">
        <f t="shared" si="105"/>
        <v>22-avr</v>
      </c>
      <c r="I1694">
        <f t="shared" si="106"/>
        <v>2025</v>
      </c>
      <c r="J1694" t="str">
        <f t="shared" si="107"/>
        <v>2025-04</v>
      </c>
    </row>
    <row r="1695" spans="1:10">
      <c r="A1695" t="s">
        <v>14</v>
      </c>
      <c r="B1695" s="29">
        <v>45768</v>
      </c>
      <c r="C1695" s="20">
        <v>696.36</v>
      </c>
      <c r="E1695" t="s">
        <v>126</v>
      </c>
      <c r="F1695" t="s">
        <v>127</v>
      </c>
      <c r="G1695" t="str">
        <f t="shared" si="104"/>
        <v>avr-2025</v>
      </c>
      <c r="H1695" t="str">
        <f t="shared" si="105"/>
        <v>21-avr</v>
      </c>
      <c r="I1695">
        <f t="shared" si="106"/>
        <v>2025</v>
      </c>
      <c r="J1695" t="str">
        <f t="shared" si="107"/>
        <v>2025-04</v>
      </c>
    </row>
    <row r="1696" spans="1:10">
      <c r="A1696" t="s">
        <v>14</v>
      </c>
      <c r="B1696" s="29">
        <v>45767</v>
      </c>
      <c r="C1696" s="20">
        <v>774.55</v>
      </c>
      <c r="E1696" t="s">
        <v>126</v>
      </c>
      <c r="F1696" t="s">
        <v>127</v>
      </c>
      <c r="G1696" t="str">
        <f t="shared" si="104"/>
        <v>avr-2025</v>
      </c>
      <c r="H1696" t="str">
        <f t="shared" si="105"/>
        <v>20-avr</v>
      </c>
      <c r="I1696">
        <f t="shared" si="106"/>
        <v>2025</v>
      </c>
      <c r="J1696" t="str">
        <f t="shared" si="107"/>
        <v>2025-04</v>
      </c>
    </row>
    <row r="1697" spans="1:10">
      <c r="A1697" t="s">
        <v>14</v>
      </c>
      <c r="B1697" s="29">
        <v>45766</v>
      </c>
      <c r="C1697" s="20">
        <v>836.36</v>
      </c>
      <c r="E1697" t="s">
        <v>126</v>
      </c>
      <c r="F1697" t="s">
        <v>127</v>
      </c>
      <c r="G1697" t="str">
        <f t="shared" si="104"/>
        <v>avr-2025</v>
      </c>
      <c r="H1697" t="str">
        <f t="shared" si="105"/>
        <v>19-avr</v>
      </c>
      <c r="I1697">
        <f t="shared" si="106"/>
        <v>2025</v>
      </c>
      <c r="J1697" t="str">
        <f t="shared" si="107"/>
        <v>2025-04</v>
      </c>
    </row>
    <row r="1698" spans="1:10">
      <c r="A1698" t="s">
        <v>14</v>
      </c>
      <c r="B1698" s="29">
        <v>45765</v>
      </c>
      <c r="C1698" s="20">
        <v>1019.09</v>
      </c>
      <c r="E1698" t="s">
        <v>126</v>
      </c>
      <c r="F1698" t="s">
        <v>127</v>
      </c>
      <c r="G1698" t="str">
        <f t="shared" si="104"/>
        <v>avr-2025</v>
      </c>
      <c r="H1698" t="str">
        <f t="shared" si="105"/>
        <v>18-avr</v>
      </c>
      <c r="I1698">
        <f t="shared" si="106"/>
        <v>2025</v>
      </c>
      <c r="J1698" t="str">
        <f t="shared" si="107"/>
        <v>2025-04</v>
      </c>
    </row>
    <row r="1699" spans="1:10">
      <c r="A1699" t="s">
        <v>14</v>
      </c>
      <c r="B1699" s="29">
        <v>45764</v>
      </c>
      <c r="C1699" s="20">
        <v>3467.27</v>
      </c>
      <c r="E1699" t="s">
        <v>126</v>
      </c>
      <c r="F1699" t="s">
        <v>127</v>
      </c>
      <c r="G1699" t="str">
        <f t="shared" si="104"/>
        <v>avr-2025</v>
      </c>
      <c r="H1699" t="str">
        <f t="shared" si="105"/>
        <v>17-avr</v>
      </c>
      <c r="I1699">
        <f t="shared" si="106"/>
        <v>2025</v>
      </c>
      <c r="J1699" t="str">
        <f t="shared" si="107"/>
        <v>2025-04</v>
      </c>
    </row>
    <row r="1700" spans="1:10">
      <c r="A1700" t="s">
        <v>14</v>
      </c>
      <c r="B1700" s="29">
        <v>45763</v>
      </c>
      <c r="C1700" s="20">
        <v>5504.54</v>
      </c>
      <c r="E1700" t="s">
        <v>126</v>
      </c>
      <c r="F1700" t="s">
        <v>127</v>
      </c>
      <c r="G1700" t="str">
        <f t="shared" si="104"/>
        <v>avr-2025</v>
      </c>
      <c r="H1700" t="str">
        <f t="shared" si="105"/>
        <v>16-avr</v>
      </c>
      <c r="I1700">
        <f t="shared" si="106"/>
        <v>2025</v>
      </c>
      <c r="J1700" t="str">
        <f t="shared" si="107"/>
        <v>2025-04</v>
      </c>
    </row>
    <row r="1701" spans="1:10">
      <c r="A1701" t="s">
        <v>14</v>
      </c>
      <c r="B1701" s="29">
        <v>45762</v>
      </c>
      <c r="C1701" s="20">
        <v>3610</v>
      </c>
      <c r="E1701" t="s">
        <v>126</v>
      </c>
      <c r="F1701" t="s">
        <v>127</v>
      </c>
      <c r="G1701" t="str">
        <f t="shared" si="104"/>
        <v>avr-2025</v>
      </c>
      <c r="H1701" t="str">
        <f t="shared" si="105"/>
        <v>15-avr</v>
      </c>
      <c r="I1701">
        <f t="shared" si="106"/>
        <v>2025</v>
      </c>
      <c r="J1701" t="str">
        <f t="shared" si="107"/>
        <v>2025-04</v>
      </c>
    </row>
    <row r="1702" spans="1:10">
      <c r="A1702" t="s">
        <v>14</v>
      </c>
      <c r="B1702" s="29">
        <v>45761</v>
      </c>
      <c r="C1702" s="20">
        <v>3674.54</v>
      </c>
      <c r="E1702" t="s">
        <v>126</v>
      </c>
      <c r="F1702" t="s">
        <v>127</v>
      </c>
      <c r="G1702" t="str">
        <f t="shared" si="104"/>
        <v>avr-2025</v>
      </c>
      <c r="H1702" t="str">
        <f t="shared" si="105"/>
        <v>14-avr</v>
      </c>
      <c r="I1702">
        <f t="shared" si="106"/>
        <v>2025</v>
      </c>
      <c r="J1702" t="str">
        <f t="shared" si="107"/>
        <v>2025-04</v>
      </c>
    </row>
    <row r="1703" spans="1:10">
      <c r="A1703" t="s">
        <v>14</v>
      </c>
      <c r="B1703" s="29">
        <v>45760</v>
      </c>
      <c r="C1703" s="20">
        <v>988.64</v>
      </c>
      <c r="E1703" t="s">
        <v>126</v>
      </c>
      <c r="F1703" t="s">
        <v>127</v>
      </c>
      <c r="G1703" t="str">
        <f t="shared" si="104"/>
        <v>avr-2025</v>
      </c>
      <c r="H1703" t="str">
        <f t="shared" si="105"/>
        <v>13-avr</v>
      </c>
      <c r="I1703">
        <f t="shared" si="106"/>
        <v>2025</v>
      </c>
      <c r="J1703" t="str">
        <f t="shared" si="107"/>
        <v>2025-04</v>
      </c>
    </row>
    <row r="1704" spans="1:10">
      <c r="A1704" t="s">
        <v>14</v>
      </c>
      <c r="B1704" s="29">
        <v>45759</v>
      </c>
      <c r="C1704" s="20">
        <v>2838.64</v>
      </c>
      <c r="E1704" t="s">
        <v>126</v>
      </c>
      <c r="F1704" t="s">
        <v>127</v>
      </c>
      <c r="G1704" t="str">
        <f t="shared" si="104"/>
        <v>avr-2025</v>
      </c>
      <c r="H1704" t="str">
        <f t="shared" si="105"/>
        <v>12-avr</v>
      </c>
      <c r="I1704">
        <f t="shared" si="106"/>
        <v>2025</v>
      </c>
      <c r="J1704" t="str">
        <f t="shared" si="107"/>
        <v>2025-04</v>
      </c>
    </row>
    <row r="1705" spans="1:10">
      <c r="A1705" t="s">
        <v>14</v>
      </c>
      <c r="B1705" s="29">
        <v>45758</v>
      </c>
      <c r="C1705" s="20">
        <v>2483.1799999999998</v>
      </c>
      <c r="E1705" t="s">
        <v>126</v>
      </c>
      <c r="F1705" t="s">
        <v>127</v>
      </c>
      <c r="G1705" t="str">
        <f t="shared" si="104"/>
        <v>avr-2025</v>
      </c>
      <c r="H1705" t="str">
        <f t="shared" si="105"/>
        <v>11-avr</v>
      </c>
      <c r="I1705">
        <f t="shared" si="106"/>
        <v>2025</v>
      </c>
      <c r="J1705" t="str">
        <f t="shared" si="107"/>
        <v>2025-04</v>
      </c>
    </row>
    <row r="1706" spans="1:10">
      <c r="A1706" t="s">
        <v>14</v>
      </c>
      <c r="B1706" s="29">
        <v>45757</v>
      </c>
      <c r="C1706" s="20">
        <v>13996.36</v>
      </c>
      <c r="E1706" t="s">
        <v>126</v>
      </c>
      <c r="F1706" t="s">
        <v>127</v>
      </c>
      <c r="G1706" t="str">
        <f t="shared" si="104"/>
        <v>avr-2025</v>
      </c>
      <c r="H1706" t="str">
        <f t="shared" si="105"/>
        <v>10-avr</v>
      </c>
      <c r="I1706">
        <f t="shared" si="106"/>
        <v>2025</v>
      </c>
      <c r="J1706" t="str">
        <f t="shared" si="107"/>
        <v>2025-04</v>
      </c>
    </row>
    <row r="1707" spans="1:10">
      <c r="A1707" t="s">
        <v>14</v>
      </c>
      <c r="B1707" s="29">
        <v>45756</v>
      </c>
      <c r="C1707" s="20">
        <v>15525.45</v>
      </c>
      <c r="E1707" t="s">
        <v>126</v>
      </c>
      <c r="F1707" t="s">
        <v>127</v>
      </c>
      <c r="G1707" t="str">
        <f t="shared" si="104"/>
        <v>avr-2025</v>
      </c>
      <c r="H1707" t="str">
        <f t="shared" si="105"/>
        <v>09-avr</v>
      </c>
      <c r="I1707">
        <f t="shared" si="106"/>
        <v>2025</v>
      </c>
      <c r="J1707" t="str">
        <f t="shared" si="107"/>
        <v>2025-04</v>
      </c>
    </row>
    <row r="1708" spans="1:10">
      <c r="A1708" t="s">
        <v>14</v>
      </c>
      <c r="B1708" s="29">
        <v>45755</v>
      </c>
      <c r="C1708" s="20">
        <v>13848.18</v>
      </c>
      <c r="E1708" t="s">
        <v>126</v>
      </c>
      <c r="F1708" t="s">
        <v>127</v>
      </c>
      <c r="G1708" t="str">
        <f t="shared" si="104"/>
        <v>avr-2025</v>
      </c>
      <c r="H1708" t="str">
        <f t="shared" si="105"/>
        <v>08-avr</v>
      </c>
      <c r="I1708">
        <f t="shared" si="106"/>
        <v>2025</v>
      </c>
      <c r="J1708" t="str">
        <f t="shared" si="107"/>
        <v>2025-04</v>
      </c>
    </row>
    <row r="1709" spans="1:10">
      <c r="A1709" t="s">
        <v>14</v>
      </c>
      <c r="B1709" s="29">
        <v>45754</v>
      </c>
      <c r="C1709" s="20">
        <v>5173.18</v>
      </c>
      <c r="E1709" t="s">
        <v>126</v>
      </c>
      <c r="F1709" t="s">
        <v>127</v>
      </c>
      <c r="G1709" t="str">
        <f t="shared" si="104"/>
        <v>avr-2025</v>
      </c>
      <c r="H1709" t="str">
        <f t="shared" si="105"/>
        <v>07-avr</v>
      </c>
      <c r="I1709">
        <f t="shared" si="106"/>
        <v>2025</v>
      </c>
      <c r="J1709" t="str">
        <f t="shared" si="107"/>
        <v>2025-04</v>
      </c>
    </row>
    <row r="1710" spans="1:10">
      <c r="A1710" t="s">
        <v>14</v>
      </c>
      <c r="B1710" s="29">
        <v>45753</v>
      </c>
      <c r="C1710" s="20">
        <v>2927.27</v>
      </c>
      <c r="E1710" t="s">
        <v>126</v>
      </c>
      <c r="F1710" t="s">
        <v>127</v>
      </c>
      <c r="G1710" t="str">
        <f t="shared" si="104"/>
        <v>avr-2025</v>
      </c>
      <c r="H1710" t="str">
        <f t="shared" si="105"/>
        <v>06-avr</v>
      </c>
      <c r="I1710">
        <f t="shared" si="106"/>
        <v>2025</v>
      </c>
      <c r="J1710" t="str">
        <f t="shared" si="107"/>
        <v>2025-04</v>
      </c>
    </row>
    <row r="1711" spans="1:10">
      <c r="A1711" t="s">
        <v>14</v>
      </c>
      <c r="B1711" s="29">
        <v>45752</v>
      </c>
      <c r="C1711" s="20">
        <v>582.73</v>
      </c>
      <c r="E1711" t="s">
        <v>126</v>
      </c>
      <c r="F1711" t="s">
        <v>127</v>
      </c>
      <c r="G1711" t="str">
        <f t="shared" si="104"/>
        <v>avr-2025</v>
      </c>
      <c r="H1711" t="str">
        <f t="shared" si="105"/>
        <v>05-avr</v>
      </c>
      <c r="I1711">
        <f t="shared" si="106"/>
        <v>2025</v>
      </c>
      <c r="J1711" t="str">
        <f t="shared" si="107"/>
        <v>2025-04</v>
      </c>
    </row>
    <row r="1712" spans="1:10">
      <c r="A1712" t="s">
        <v>14</v>
      </c>
      <c r="B1712" s="29">
        <v>45751</v>
      </c>
      <c r="C1712" s="20">
        <v>7610.91</v>
      </c>
      <c r="E1712" t="s">
        <v>126</v>
      </c>
      <c r="F1712" t="s">
        <v>127</v>
      </c>
      <c r="G1712" t="str">
        <f t="shared" si="104"/>
        <v>avr-2025</v>
      </c>
      <c r="H1712" t="str">
        <f t="shared" si="105"/>
        <v>04-avr</v>
      </c>
      <c r="I1712">
        <f t="shared" si="106"/>
        <v>2025</v>
      </c>
      <c r="J1712" t="str">
        <f t="shared" si="107"/>
        <v>2025-04</v>
      </c>
    </row>
    <row r="1713" spans="1:10">
      <c r="A1713" t="s">
        <v>14</v>
      </c>
      <c r="B1713" s="29">
        <v>45750</v>
      </c>
      <c r="C1713" s="20">
        <v>12791.81</v>
      </c>
      <c r="E1713" t="s">
        <v>126</v>
      </c>
      <c r="F1713" t="s">
        <v>127</v>
      </c>
      <c r="G1713" t="str">
        <f t="shared" si="104"/>
        <v>avr-2025</v>
      </c>
      <c r="H1713" t="str">
        <f t="shared" si="105"/>
        <v>03-avr</v>
      </c>
      <c r="I1713">
        <f t="shared" si="106"/>
        <v>2025</v>
      </c>
      <c r="J1713" t="str">
        <f t="shared" si="107"/>
        <v>2025-04</v>
      </c>
    </row>
    <row r="1714" spans="1:10">
      <c r="A1714" t="s">
        <v>14</v>
      </c>
      <c r="B1714" s="29">
        <v>45749</v>
      </c>
      <c r="C1714" s="20">
        <v>9770</v>
      </c>
      <c r="E1714" t="s">
        <v>126</v>
      </c>
      <c r="F1714" t="s">
        <v>127</v>
      </c>
      <c r="G1714" t="str">
        <f t="shared" si="104"/>
        <v>avr-2025</v>
      </c>
      <c r="H1714" t="str">
        <f t="shared" si="105"/>
        <v>02-avr</v>
      </c>
      <c r="I1714">
        <f t="shared" si="106"/>
        <v>2025</v>
      </c>
      <c r="J1714" t="str">
        <f t="shared" si="107"/>
        <v>2025-04</v>
      </c>
    </row>
    <row r="1715" spans="1:10">
      <c r="A1715" t="s">
        <v>14</v>
      </c>
      <c r="B1715" s="29">
        <v>45748</v>
      </c>
      <c r="C1715" s="20">
        <v>13246.36</v>
      </c>
      <c r="E1715" t="s">
        <v>126</v>
      </c>
      <c r="F1715" t="s">
        <v>127</v>
      </c>
      <c r="G1715" t="str">
        <f t="shared" si="104"/>
        <v>avr-2025</v>
      </c>
      <c r="H1715" t="str">
        <f t="shared" si="105"/>
        <v>01-avr</v>
      </c>
      <c r="I1715">
        <f t="shared" si="106"/>
        <v>2025</v>
      </c>
      <c r="J1715" t="str">
        <f t="shared" si="107"/>
        <v>2025-04</v>
      </c>
    </row>
    <row r="1716" spans="1:10">
      <c r="A1716" t="s">
        <v>14</v>
      </c>
      <c r="B1716" s="29">
        <v>45747</v>
      </c>
      <c r="C1716" s="20">
        <v>7630</v>
      </c>
      <c r="E1716" t="s">
        <v>126</v>
      </c>
      <c r="F1716" t="s">
        <v>127</v>
      </c>
      <c r="G1716" t="str">
        <f t="shared" si="104"/>
        <v>mars-2025</v>
      </c>
      <c r="H1716" t="str">
        <f t="shared" si="105"/>
        <v>31-mars</v>
      </c>
      <c r="I1716">
        <f t="shared" si="106"/>
        <v>2025</v>
      </c>
      <c r="J1716" t="str">
        <f t="shared" si="107"/>
        <v>2025-03</v>
      </c>
    </row>
    <row r="1717" spans="1:10">
      <c r="A1717" t="s">
        <v>14</v>
      </c>
      <c r="B1717" s="29">
        <v>45746</v>
      </c>
      <c r="C1717" s="20">
        <v>1929.18</v>
      </c>
      <c r="E1717" t="s">
        <v>126</v>
      </c>
      <c r="F1717" t="s">
        <v>127</v>
      </c>
      <c r="G1717" t="str">
        <f t="shared" si="104"/>
        <v>mars-2025</v>
      </c>
      <c r="H1717" t="str">
        <f t="shared" si="105"/>
        <v>30-mars</v>
      </c>
      <c r="I1717">
        <f t="shared" si="106"/>
        <v>2025</v>
      </c>
      <c r="J1717" t="str">
        <f t="shared" si="107"/>
        <v>2025-03</v>
      </c>
    </row>
    <row r="1718" spans="1:10">
      <c r="A1718" t="s">
        <v>14</v>
      </c>
      <c r="B1718" s="29">
        <v>45745</v>
      </c>
      <c r="C1718" s="20">
        <v>2340.91</v>
      </c>
      <c r="E1718" t="s">
        <v>126</v>
      </c>
      <c r="F1718" t="s">
        <v>127</v>
      </c>
      <c r="G1718" t="str">
        <f t="shared" si="104"/>
        <v>mars-2025</v>
      </c>
      <c r="H1718" t="str">
        <f t="shared" si="105"/>
        <v>29-mars</v>
      </c>
      <c r="I1718">
        <f t="shared" si="106"/>
        <v>2025</v>
      </c>
      <c r="J1718" t="str">
        <f t="shared" si="107"/>
        <v>2025-03</v>
      </c>
    </row>
    <row r="1719" spans="1:10">
      <c r="A1719" t="s">
        <v>14</v>
      </c>
      <c r="B1719" s="29">
        <v>45744</v>
      </c>
      <c r="C1719" s="20">
        <v>8117.27</v>
      </c>
      <c r="E1719" t="s">
        <v>126</v>
      </c>
      <c r="F1719" t="s">
        <v>127</v>
      </c>
      <c r="G1719" t="str">
        <f t="shared" si="104"/>
        <v>mars-2025</v>
      </c>
      <c r="H1719" t="str">
        <f t="shared" si="105"/>
        <v>28-mars</v>
      </c>
      <c r="I1719">
        <f t="shared" si="106"/>
        <v>2025</v>
      </c>
      <c r="J1719" t="str">
        <f t="shared" si="107"/>
        <v>2025-03</v>
      </c>
    </row>
    <row r="1720" spans="1:10">
      <c r="A1720" t="s">
        <v>14</v>
      </c>
      <c r="B1720" s="29">
        <v>45743</v>
      </c>
      <c r="C1720" s="20">
        <v>15299</v>
      </c>
      <c r="E1720" t="s">
        <v>126</v>
      </c>
      <c r="F1720" t="s">
        <v>127</v>
      </c>
      <c r="G1720" t="str">
        <f t="shared" si="104"/>
        <v>mars-2025</v>
      </c>
      <c r="H1720" t="str">
        <f t="shared" si="105"/>
        <v>27-mars</v>
      </c>
      <c r="I1720">
        <f t="shared" si="106"/>
        <v>2025</v>
      </c>
      <c r="J1720" t="str">
        <f t="shared" si="107"/>
        <v>2025-03</v>
      </c>
    </row>
    <row r="1721" spans="1:10">
      <c r="A1721" t="s">
        <v>14</v>
      </c>
      <c r="B1721" s="29">
        <v>45742</v>
      </c>
      <c r="C1721" s="20">
        <v>13832.72</v>
      </c>
      <c r="E1721" t="s">
        <v>126</v>
      </c>
      <c r="F1721" t="s">
        <v>127</v>
      </c>
      <c r="G1721" t="str">
        <f t="shared" si="104"/>
        <v>mars-2025</v>
      </c>
      <c r="H1721" t="str">
        <f t="shared" si="105"/>
        <v>26-mars</v>
      </c>
      <c r="I1721">
        <f t="shared" si="106"/>
        <v>2025</v>
      </c>
      <c r="J1721" t="str">
        <f t="shared" si="107"/>
        <v>2025-03</v>
      </c>
    </row>
    <row r="1722" spans="1:10">
      <c r="A1722" t="s">
        <v>14</v>
      </c>
      <c r="B1722" s="29">
        <v>45741</v>
      </c>
      <c r="C1722" s="20">
        <v>15966.36</v>
      </c>
      <c r="E1722" t="s">
        <v>126</v>
      </c>
      <c r="F1722" t="s">
        <v>127</v>
      </c>
      <c r="G1722" t="str">
        <f t="shared" si="104"/>
        <v>mars-2025</v>
      </c>
      <c r="H1722" t="str">
        <f t="shared" si="105"/>
        <v>25-mars</v>
      </c>
      <c r="I1722">
        <f t="shared" si="106"/>
        <v>2025</v>
      </c>
      <c r="J1722" t="str">
        <f t="shared" si="107"/>
        <v>2025-03</v>
      </c>
    </row>
    <row r="1723" spans="1:10">
      <c r="A1723" t="s">
        <v>14</v>
      </c>
      <c r="B1723" s="29">
        <v>45740</v>
      </c>
      <c r="C1723" s="20">
        <v>13007.27</v>
      </c>
      <c r="E1723" t="s">
        <v>126</v>
      </c>
      <c r="F1723" t="s">
        <v>127</v>
      </c>
      <c r="G1723" t="str">
        <f t="shared" si="104"/>
        <v>mars-2025</v>
      </c>
      <c r="H1723" t="str">
        <f t="shared" si="105"/>
        <v>24-mars</v>
      </c>
      <c r="I1723">
        <f t="shared" si="106"/>
        <v>2025</v>
      </c>
      <c r="J1723" t="str">
        <f t="shared" si="107"/>
        <v>2025-03</v>
      </c>
    </row>
    <row r="1724" spans="1:10">
      <c r="A1724" t="s">
        <v>14</v>
      </c>
      <c r="B1724" s="29">
        <v>45739</v>
      </c>
      <c r="C1724" s="20">
        <v>3440.91</v>
      </c>
      <c r="E1724" t="s">
        <v>126</v>
      </c>
      <c r="F1724" t="s">
        <v>127</v>
      </c>
      <c r="G1724" t="str">
        <f t="shared" si="104"/>
        <v>mars-2025</v>
      </c>
      <c r="H1724" t="str">
        <f t="shared" si="105"/>
        <v>23-mars</v>
      </c>
      <c r="I1724">
        <f t="shared" si="106"/>
        <v>2025</v>
      </c>
      <c r="J1724" t="str">
        <f t="shared" si="107"/>
        <v>2025-03</v>
      </c>
    </row>
    <row r="1725" spans="1:10">
      <c r="A1725" t="s">
        <v>14</v>
      </c>
      <c r="B1725" s="29">
        <v>45738</v>
      </c>
      <c r="C1725" s="20">
        <v>2133.64</v>
      </c>
      <c r="E1725" t="s">
        <v>126</v>
      </c>
      <c r="F1725" t="s">
        <v>127</v>
      </c>
      <c r="G1725" t="str">
        <f t="shared" si="104"/>
        <v>mars-2025</v>
      </c>
      <c r="H1725" t="str">
        <f t="shared" si="105"/>
        <v>22-mars</v>
      </c>
      <c r="I1725">
        <f t="shared" si="106"/>
        <v>2025</v>
      </c>
      <c r="J1725" t="str">
        <f t="shared" si="107"/>
        <v>2025-03</v>
      </c>
    </row>
    <row r="1726" spans="1:10">
      <c r="A1726" t="s">
        <v>14</v>
      </c>
      <c r="B1726" s="29">
        <v>45737</v>
      </c>
      <c r="C1726" s="20">
        <v>3633.64</v>
      </c>
      <c r="E1726" t="s">
        <v>126</v>
      </c>
      <c r="F1726" t="s">
        <v>127</v>
      </c>
      <c r="G1726" t="str">
        <f t="shared" si="104"/>
        <v>mars-2025</v>
      </c>
      <c r="H1726" t="str">
        <f t="shared" si="105"/>
        <v>21-mars</v>
      </c>
      <c r="I1726">
        <f t="shared" si="106"/>
        <v>2025</v>
      </c>
      <c r="J1726" t="str">
        <f t="shared" si="107"/>
        <v>2025-03</v>
      </c>
    </row>
    <row r="1727" spans="1:10">
      <c r="A1727" t="s">
        <v>14</v>
      </c>
      <c r="B1727" s="29">
        <v>45736</v>
      </c>
      <c r="C1727" s="20">
        <v>3998.18</v>
      </c>
      <c r="E1727" t="s">
        <v>126</v>
      </c>
      <c r="F1727" t="s">
        <v>127</v>
      </c>
      <c r="G1727" t="str">
        <f t="shared" si="104"/>
        <v>mars-2025</v>
      </c>
      <c r="H1727" t="str">
        <f t="shared" si="105"/>
        <v>20-mars</v>
      </c>
      <c r="I1727">
        <f t="shared" si="106"/>
        <v>2025</v>
      </c>
      <c r="J1727" t="str">
        <f t="shared" si="107"/>
        <v>2025-03</v>
      </c>
    </row>
    <row r="1728" spans="1:10">
      <c r="A1728" t="s">
        <v>14</v>
      </c>
      <c r="B1728" s="29">
        <v>45735</v>
      </c>
      <c r="C1728" s="20">
        <v>5000.91</v>
      </c>
      <c r="E1728" t="s">
        <v>126</v>
      </c>
      <c r="F1728" t="s">
        <v>127</v>
      </c>
      <c r="G1728" t="str">
        <f t="shared" si="104"/>
        <v>mars-2025</v>
      </c>
      <c r="H1728" t="str">
        <f t="shared" si="105"/>
        <v>19-mars</v>
      </c>
      <c r="I1728">
        <f t="shared" si="106"/>
        <v>2025</v>
      </c>
      <c r="J1728" t="str">
        <f t="shared" si="107"/>
        <v>2025-03</v>
      </c>
    </row>
    <row r="1729" spans="1:10">
      <c r="A1729" t="s">
        <v>14</v>
      </c>
      <c r="B1729" s="29">
        <v>45734</v>
      </c>
      <c r="C1729" s="20">
        <v>4254.54</v>
      </c>
      <c r="E1729" t="s">
        <v>126</v>
      </c>
      <c r="F1729" t="s">
        <v>127</v>
      </c>
      <c r="G1729" t="str">
        <f t="shared" si="104"/>
        <v>mars-2025</v>
      </c>
      <c r="H1729" t="str">
        <f t="shared" si="105"/>
        <v>18-mars</v>
      </c>
      <c r="I1729">
        <f t="shared" si="106"/>
        <v>2025</v>
      </c>
      <c r="J1729" t="str">
        <f t="shared" si="107"/>
        <v>2025-03</v>
      </c>
    </row>
    <row r="1730" spans="1:10">
      <c r="A1730" t="s">
        <v>14</v>
      </c>
      <c r="B1730" s="29">
        <v>45733</v>
      </c>
      <c r="C1730" s="20">
        <v>3290</v>
      </c>
      <c r="E1730" t="s">
        <v>126</v>
      </c>
      <c r="F1730" t="s">
        <v>127</v>
      </c>
      <c r="G1730" t="str">
        <f t="shared" ref="G1730:G1793" si="108">TEXT(B1730,"mmm-aaaa")</f>
        <v>mars-2025</v>
      </c>
      <c r="H1730" t="str">
        <f t="shared" ref="H1730:H1793" si="109">TEXT(B1730,"jj-mmm")</f>
        <v>17-mars</v>
      </c>
      <c r="I1730">
        <f t="shared" ref="I1730:I1793" si="110">YEAR(B1730)</f>
        <v>2025</v>
      </c>
      <c r="J1730" t="str">
        <f t="shared" ref="J1730:J1793" si="111">TEXT(B1730,"aaaa-mm")</f>
        <v>2025-03</v>
      </c>
    </row>
    <row r="1731" spans="1:10">
      <c r="A1731" t="s">
        <v>14</v>
      </c>
      <c r="B1731" s="29">
        <v>45732</v>
      </c>
      <c r="C1731" s="20">
        <v>515.45000000000005</v>
      </c>
      <c r="E1731" t="s">
        <v>126</v>
      </c>
      <c r="F1731" t="s">
        <v>127</v>
      </c>
      <c r="G1731" t="str">
        <f t="shared" si="108"/>
        <v>mars-2025</v>
      </c>
      <c r="H1731" t="str">
        <f t="shared" si="109"/>
        <v>16-mars</v>
      </c>
      <c r="I1731">
        <f t="shared" si="110"/>
        <v>2025</v>
      </c>
      <c r="J1731" t="str">
        <f t="shared" si="111"/>
        <v>2025-03</v>
      </c>
    </row>
    <row r="1732" spans="1:10">
      <c r="A1732" t="s">
        <v>14</v>
      </c>
      <c r="B1732" s="29">
        <v>45731</v>
      </c>
      <c r="C1732" s="20">
        <v>6528.18</v>
      </c>
      <c r="E1732" t="s">
        <v>126</v>
      </c>
      <c r="F1732" t="s">
        <v>127</v>
      </c>
      <c r="G1732" t="str">
        <f t="shared" si="108"/>
        <v>mars-2025</v>
      </c>
      <c r="H1732" t="str">
        <f t="shared" si="109"/>
        <v>15-mars</v>
      </c>
      <c r="I1732">
        <f t="shared" si="110"/>
        <v>2025</v>
      </c>
      <c r="J1732" t="str">
        <f t="shared" si="111"/>
        <v>2025-03</v>
      </c>
    </row>
    <row r="1733" spans="1:10">
      <c r="A1733" t="s">
        <v>14</v>
      </c>
      <c r="B1733" s="29">
        <v>45730</v>
      </c>
      <c r="C1733" s="20">
        <v>7008.18</v>
      </c>
      <c r="E1733" t="s">
        <v>126</v>
      </c>
      <c r="F1733" t="s">
        <v>127</v>
      </c>
      <c r="G1733" t="str">
        <f t="shared" si="108"/>
        <v>mars-2025</v>
      </c>
      <c r="H1733" t="str">
        <f t="shared" si="109"/>
        <v>14-mars</v>
      </c>
      <c r="I1733">
        <f t="shared" si="110"/>
        <v>2025</v>
      </c>
      <c r="J1733" t="str">
        <f t="shared" si="111"/>
        <v>2025-03</v>
      </c>
    </row>
    <row r="1734" spans="1:10">
      <c r="A1734" t="s">
        <v>14</v>
      </c>
      <c r="B1734" s="29">
        <v>45729</v>
      </c>
      <c r="C1734" s="20">
        <v>8680</v>
      </c>
      <c r="E1734" t="s">
        <v>126</v>
      </c>
      <c r="F1734" t="s">
        <v>127</v>
      </c>
      <c r="G1734" t="str">
        <f t="shared" si="108"/>
        <v>mars-2025</v>
      </c>
      <c r="H1734" t="str">
        <f t="shared" si="109"/>
        <v>13-mars</v>
      </c>
      <c r="I1734">
        <f t="shared" si="110"/>
        <v>2025</v>
      </c>
      <c r="J1734" t="str">
        <f t="shared" si="111"/>
        <v>2025-03</v>
      </c>
    </row>
    <row r="1735" spans="1:10">
      <c r="A1735" t="s">
        <v>14</v>
      </c>
      <c r="B1735" s="29">
        <v>45728</v>
      </c>
      <c r="C1735" s="20">
        <v>6026.36</v>
      </c>
      <c r="E1735" t="s">
        <v>126</v>
      </c>
      <c r="F1735" t="s">
        <v>127</v>
      </c>
      <c r="G1735" t="str">
        <f t="shared" si="108"/>
        <v>mars-2025</v>
      </c>
      <c r="H1735" t="str">
        <f t="shared" si="109"/>
        <v>12-mars</v>
      </c>
      <c r="I1735">
        <f t="shared" si="110"/>
        <v>2025</v>
      </c>
      <c r="J1735" t="str">
        <f t="shared" si="111"/>
        <v>2025-03</v>
      </c>
    </row>
    <row r="1736" spans="1:10">
      <c r="A1736" t="s">
        <v>14</v>
      </c>
      <c r="B1736" s="29">
        <v>45727</v>
      </c>
      <c r="C1736" s="20">
        <v>9117.27</v>
      </c>
      <c r="E1736" t="s">
        <v>126</v>
      </c>
      <c r="F1736" t="s">
        <v>127</v>
      </c>
      <c r="G1736" t="str">
        <f t="shared" si="108"/>
        <v>mars-2025</v>
      </c>
      <c r="H1736" t="str">
        <f t="shared" si="109"/>
        <v>11-mars</v>
      </c>
      <c r="I1736">
        <f t="shared" si="110"/>
        <v>2025</v>
      </c>
      <c r="J1736" t="str">
        <f t="shared" si="111"/>
        <v>2025-03</v>
      </c>
    </row>
    <row r="1737" spans="1:10">
      <c r="A1737" t="s">
        <v>14</v>
      </c>
      <c r="B1737" s="29">
        <v>45726</v>
      </c>
      <c r="C1737" s="20">
        <v>5088.18</v>
      </c>
      <c r="E1737" t="s">
        <v>126</v>
      </c>
      <c r="F1737" t="s">
        <v>127</v>
      </c>
      <c r="G1737" t="str">
        <f t="shared" si="108"/>
        <v>mars-2025</v>
      </c>
      <c r="H1737" t="str">
        <f t="shared" si="109"/>
        <v>10-mars</v>
      </c>
      <c r="I1737">
        <f t="shared" si="110"/>
        <v>2025</v>
      </c>
      <c r="J1737" t="str">
        <f t="shared" si="111"/>
        <v>2025-03</v>
      </c>
    </row>
    <row r="1738" spans="1:10">
      <c r="A1738" t="s">
        <v>14</v>
      </c>
      <c r="B1738" s="29">
        <v>45725</v>
      </c>
      <c r="C1738" s="20">
        <v>330.91</v>
      </c>
      <c r="E1738" t="s">
        <v>126</v>
      </c>
      <c r="F1738" t="s">
        <v>127</v>
      </c>
      <c r="G1738" t="str">
        <f t="shared" si="108"/>
        <v>mars-2025</v>
      </c>
      <c r="H1738" t="str">
        <f t="shared" si="109"/>
        <v>09-mars</v>
      </c>
      <c r="I1738">
        <f t="shared" si="110"/>
        <v>2025</v>
      </c>
      <c r="J1738" t="str">
        <f t="shared" si="111"/>
        <v>2025-03</v>
      </c>
    </row>
    <row r="1739" spans="1:10">
      <c r="A1739" t="s">
        <v>14</v>
      </c>
      <c r="B1739" s="29">
        <v>45724</v>
      </c>
      <c r="C1739" s="20">
        <v>185.45</v>
      </c>
      <c r="E1739" t="s">
        <v>126</v>
      </c>
      <c r="F1739" t="s">
        <v>127</v>
      </c>
      <c r="G1739" t="str">
        <f t="shared" si="108"/>
        <v>mars-2025</v>
      </c>
      <c r="H1739" t="str">
        <f t="shared" si="109"/>
        <v>08-mars</v>
      </c>
      <c r="I1739">
        <f t="shared" si="110"/>
        <v>2025</v>
      </c>
      <c r="J1739" t="str">
        <f t="shared" si="111"/>
        <v>2025-03</v>
      </c>
    </row>
    <row r="1740" spans="1:10">
      <c r="A1740" t="s">
        <v>14</v>
      </c>
      <c r="B1740" s="29">
        <v>45723</v>
      </c>
      <c r="C1740" s="20">
        <v>4521.82</v>
      </c>
      <c r="E1740" t="s">
        <v>126</v>
      </c>
      <c r="F1740" t="s">
        <v>127</v>
      </c>
      <c r="G1740" t="str">
        <f t="shared" si="108"/>
        <v>mars-2025</v>
      </c>
      <c r="H1740" t="str">
        <f t="shared" si="109"/>
        <v>07-mars</v>
      </c>
      <c r="I1740">
        <f t="shared" si="110"/>
        <v>2025</v>
      </c>
      <c r="J1740" t="str">
        <f t="shared" si="111"/>
        <v>2025-03</v>
      </c>
    </row>
    <row r="1741" spans="1:10">
      <c r="A1741" t="s">
        <v>14</v>
      </c>
      <c r="B1741" s="29">
        <v>45722</v>
      </c>
      <c r="C1741" s="20">
        <v>5383.63</v>
      </c>
      <c r="E1741" t="s">
        <v>126</v>
      </c>
      <c r="F1741" t="s">
        <v>127</v>
      </c>
      <c r="G1741" t="str">
        <f t="shared" si="108"/>
        <v>mars-2025</v>
      </c>
      <c r="H1741" t="str">
        <f t="shared" si="109"/>
        <v>06-mars</v>
      </c>
      <c r="I1741">
        <f t="shared" si="110"/>
        <v>2025</v>
      </c>
      <c r="J1741" t="str">
        <f t="shared" si="111"/>
        <v>2025-03</v>
      </c>
    </row>
    <row r="1742" spans="1:10">
      <c r="A1742" t="s">
        <v>14</v>
      </c>
      <c r="B1742" s="29">
        <v>45721</v>
      </c>
      <c r="C1742" s="20">
        <v>6794.54</v>
      </c>
      <c r="E1742" t="s">
        <v>126</v>
      </c>
      <c r="F1742" t="s">
        <v>127</v>
      </c>
      <c r="G1742" t="str">
        <f t="shared" si="108"/>
        <v>mars-2025</v>
      </c>
      <c r="H1742" t="str">
        <f t="shared" si="109"/>
        <v>05-mars</v>
      </c>
      <c r="I1742">
        <f t="shared" si="110"/>
        <v>2025</v>
      </c>
      <c r="J1742" t="str">
        <f t="shared" si="111"/>
        <v>2025-03</v>
      </c>
    </row>
    <row r="1743" spans="1:10">
      <c r="A1743" t="s">
        <v>14</v>
      </c>
      <c r="B1743" s="29">
        <v>45720</v>
      </c>
      <c r="C1743" s="20">
        <v>7959.09</v>
      </c>
      <c r="E1743" t="s">
        <v>126</v>
      </c>
      <c r="F1743" t="s">
        <v>127</v>
      </c>
      <c r="G1743" t="str">
        <f t="shared" si="108"/>
        <v>mars-2025</v>
      </c>
      <c r="H1743" t="str">
        <f t="shared" si="109"/>
        <v>04-mars</v>
      </c>
      <c r="I1743">
        <f t="shared" si="110"/>
        <v>2025</v>
      </c>
      <c r="J1743" t="str">
        <f t="shared" si="111"/>
        <v>2025-03</v>
      </c>
    </row>
    <row r="1744" spans="1:10">
      <c r="A1744" t="s">
        <v>14</v>
      </c>
      <c r="B1744" s="29">
        <v>45719</v>
      </c>
      <c r="C1744" s="20">
        <v>4520</v>
      </c>
      <c r="E1744" t="s">
        <v>126</v>
      </c>
      <c r="F1744" t="s">
        <v>127</v>
      </c>
      <c r="G1744" t="str">
        <f t="shared" si="108"/>
        <v>mars-2025</v>
      </c>
      <c r="H1744" t="str">
        <f t="shared" si="109"/>
        <v>03-mars</v>
      </c>
      <c r="I1744">
        <f t="shared" si="110"/>
        <v>2025</v>
      </c>
      <c r="J1744" t="str">
        <f t="shared" si="111"/>
        <v>2025-03</v>
      </c>
    </row>
    <row r="1745" spans="1:10">
      <c r="A1745" t="s">
        <v>14</v>
      </c>
      <c r="B1745" s="29">
        <v>45718</v>
      </c>
      <c r="C1745" s="20">
        <v>542.73</v>
      </c>
      <c r="E1745" t="s">
        <v>126</v>
      </c>
      <c r="F1745" t="s">
        <v>127</v>
      </c>
      <c r="G1745" t="str">
        <f t="shared" si="108"/>
        <v>mars-2025</v>
      </c>
      <c r="H1745" t="str">
        <f t="shared" si="109"/>
        <v>02-mars</v>
      </c>
      <c r="I1745">
        <f t="shared" si="110"/>
        <v>2025</v>
      </c>
      <c r="J1745" t="str">
        <f t="shared" si="111"/>
        <v>2025-03</v>
      </c>
    </row>
    <row r="1746" spans="1:10">
      <c r="A1746" t="s">
        <v>14</v>
      </c>
      <c r="B1746" s="29">
        <v>45717</v>
      </c>
      <c r="C1746" s="20">
        <v>2477.27</v>
      </c>
      <c r="E1746" t="s">
        <v>126</v>
      </c>
      <c r="F1746" t="s">
        <v>127</v>
      </c>
      <c r="G1746" t="str">
        <f t="shared" si="108"/>
        <v>mars-2025</v>
      </c>
      <c r="H1746" t="str">
        <f t="shared" si="109"/>
        <v>01-mars</v>
      </c>
      <c r="I1746">
        <f t="shared" si="110"/>
        <v>2025</v>
      </c>
      <c r="J1746" t="str">
        <f t="shared" si="111"/>
        <v>2025-03</v>
      </c>
    </row>
    <row r="1747" spans="1:10">
      <c r="A1747" t="s">
        <v>14</v>
      </c>
      <c r="B1747" s="29">
        <v>45716</v>
      </c>
      <c r="C1747" s="20">
        <v>478.18</v>
      </c>
      <c r="E1747" t="s">
        <v>126</v>
      </c>
      <c r="F1747" t="s">
        <v>127</v>
      </c>
      <c r="G1747" t="str">
        <f t="shared" si="108"/>
        <v>févr-2025</v>
      </c>
      <c r="H1747" t="str">
        <f t="shared" si="109"/>
        <v>28-févr</v>
      </c>
      <c r="I1747">
        <f t="shared" si="110"/>
        <v>2025</v>
      </c>
      <c r="J1747" t="str">
        <f t="shared" si="111"/>
        <v>2025-02</v>
      </c>
    </row>
    <row r="1748" spans="1:10">
      <c r="A1748" t="s">
        <v>14</v>
      </c>
      <c r="B1748" s="29">
        <v>45715</v>
      </c>
      <c r="C1748" s="20">
        <v>4894.54</v>
      </c>
      <c r="E1748" t="s">
        <v>126</v>
      </c>
      <c r="F1748" t="s">
        <v>127</v>
      </c>
      <c r="G1748" t="str">
        <f t="shared" si="108"/>
        <v>févr-2025</v>
      </c>
      <c r="H1748" t="str">
        <f t="shared" si="109"/>
        <v>27-févr</v>
      </c>
      <c r="I1748">
        <f t="shared" si="110"/>
        <v>2025</v>
      </c>
      <c r="J1748" t="str">
        <f t="shared" si="111"/>
        <v>2025-02</v>
      </c>
    </row>
    <row r="1749" spans="1:10">
      <c r="A1749" t="s">
        <v>14</v>
      </c>
      <c r="B1749" s="29">
        <v>45714</v>
      </c>
      <c r="C1749" s="20">
        <v>5866.36</v>
      </c>
      <c r="E1749" t="s">
        <v>126</v>
      </c>
      <c r="F1749" t="s">
        <v>127</v>
      </c>
      <c r="G1749" t="str">
        <f t="shared" si="108"/>
        <v>févr-2025</v>
      </c>
      <c r="H1749" t="str">
        <f t="shared" si="109"/>
        <v>26-févr</v>
      </c>
      <c r="I1749">
        <f t="shared" si="110"/>
        <v>2025</v>
      </c>
      <c r="J1749" t="str">
        <f t="shared" si="111"/>
        <v>2025-02</v>
      </c>
    </row>
    <row r="1750" spans="1:10">
      <c r="A1750" t="s">
        <v>14</v>
      </c>
      <c r="B1750" s="29">
        <v>45713</v>
      </c>
      <c r="C1750" s="20">
        <v>9798.18</v>
      </c>
      <c r="E1750" t="s">
        <v>126</v>
      </c>
      <c r="F1750" t="s">
        <v>127</v>
      </c>
      <c r="G1750" t="str">
        <f t="shared" si="108"/>
        <v>févr-2025</v>
      </c>
      <c r="H1750" t="str">
        <f t="shared" si="109"/>
        <v>25-févr</v>
      </c>
      <c r="I1750">
        <f t="shared" si="110"/>
        <v>2025</v>
      </c>
      <c r="J1750" t="str">
        <f t="shared" si="111"/>
        <v>2025-02</v>
      </c>
    </row>
    <row r="1751" spans="1:10">
      <c r="A1751" t="s">
        <v>14</v>
      </c>
      <c r="B1751" s="29">
        <v>45712</v>
      </c>
      <c r="C1751" s="20">
        <v>8883.6299999999992</v>
      </c>
      <c r="E1751" t="s">
        <v>126</v>
      </c>
      <c r="F1751" t="s">
        <v>127</v>
      </c>
      <c r="G1751" t="str">
        <f t="shared" si="108"/>
        <v>févr-2025</v>
      </c>
      <c r="H1751" t="str">
        <f t="shared" si="109"/>
        <v>24-févr</v>
      </c>
      <c r="I1751">
        <f t="shared" si="110"/>
        <v>2025</v>
      </c>
      <c r="J1751" t="str">
        <f t="shared" si="111"/>
        <v>2025-02</v>
      </c>
    </row>
    <row r="1752" spans="1:10">
      <c r="A1752" t="s">
        <v>14</v>
      </c>
      <c r="B1752" s="29">
        <v>45711</v>
      </c>
      <c r="C1752" s="20">
        <v>1186.3599999999999</v>
      </c>
      <c r="E1752" t="s">
        <v>126</v>
      </c>
      <c r="F1752" t="s">
        <v>127</v>
      </c>
      <c r="G1752" t="str">
        <f t="shared" si="108"/>
        <v>févr-2025</v>
      </c>
      <c r="H1752" t="str">
        <f t="shared" si="109"/>
        <v>23-févr</v>
      </c>
      <c r="I1752">
        <f t="shared" si="110"/>
        <v>2025</v>
      </c>
      <c r="J1752" t="str">
        <f t="shared" si="111"/>
        <v>2025-02</v>
      </c>
    </row>
    <row r="1753" spans="1:10">
      <c r="A1753" t="s">
        <v>14</v>
      </c>
      <c r="B1753" s="29">
        <v>45710</v>
      </c>
      <c r="C1753" s="20">
        <v>410.91</v>
      </c>
      <c r="E1753" t="s">
        <v>126</v>
      </c>
      <c r="F1753" t="s">
        <v>127</v>
      </c>
      <c r="G1753" t="str">
        <f t="shared" si="108"/>
        <v>févr-2025</v>
      </c>
      <c r="H1753" t="str">
        <f t="shared" si="109"/>
        <v>22-févr</v>
      </c>
      <c r="I1753">
        <f t="shared" si="110"/>
        <v>2025</v>
      </c>
      <c r="J1753" t="str">
        <f t="shared" si="111"/>
        <v>2025-02</v>
      </c>
    </row>
    <row r="1754" spans="1:10">
      <c r="A1754" t="s">
        <v>14</v>
      </c>
      <c r="B1754" s="29">
        <v>45709</v>
      </c>
      <c r="C1754" s="20">
        <v>230</v>
      </c>
      <c r="E1754" t="s">
        <v>126</v>
      </c>
      <c r="F1754" t="s">
        <v>127</v>
      </c>
      <c r="G1754" t="str">
        <f t="shared" si="108"/>
        <v>févr-2025</v>
      </c>
      <c r="H1754" t="str">
        <f t="shared" si="109"/>
        <v>21-févr</v>
      </c>
      <c r="I1754">
        <f t="shared" si="110"/>
        <v>2025</v>
      </c>
      <c r="J1754" t="str">
        <f t="shared" si="111"/>
        <v>2025-02</v>
      </c>
    </row>
    <row r="1755" spans="1:10">
      <c r="A1755" t="s">
        <v>14</v>
      </c>
      <c r="B1755" s="29">
        <v>45708</v>
      </c>
      <c r="C1755" s="20">
        <v>607.27</v>
      </c>
      <c r="E1755" t="s">
        <v>126</v>
      </c>
      <c r="F1755" t="s">
        <v>127</v>
      </c>
      <c r="G1755" t="str">
        <f t="shared" si="108"/>
        <v>févr-2025</v>
      </c>
      <c r="H1755" t="str">
        <f t="shared" si="109"/>
        <v>20-févr</v>
      </c>
      <c r="I1755">
        <f t="shared" si="110"/>
        <v>2025</v>
      </c>
      <c r="J1755" t="str">
        <f t="shared" si="111"/>
        <v>2025-02</v>
      </c>
    </row>
    <row r="1756" spans="1:10">
      <c r="A1756" t="s">
        <v>14</v>
      </c>
      <c r="B1756" s="29">
        <v>45707</v>
      </c>
      <c r="C1756" s="20">
        <v>1066.3599999999999</v>
      </c>
      <c r="E1756" t="s">
        <v>126</v>
      </c>
      <c r="F1756" t="s">
        <v>127</v>
      </c>
      <c r="G1756" t="str">
        <f t="shared" si="108"/>
        <v>févr-2025</v>
      </c>
      <c r="H1756" t="str">
        <f t="shared" si="109"/>
        <v>19-févr</v>
      </c>
      <c r="I1756">
        <f t="shared" si="110"/>
        <v>2025</v>
      </c>
      <c r="J1756" t="str">
        <f t="shared" si="111"/>
        <v>2025-02</v>
      </c>
    </row>
    <row r="1757" spans="1:10">
      <c r="A1757" t="s">
        <v>14</v>
      </c>
      <c r="B1757" s="29">
        <v>45706</v>
      </c>
      <c r="C1757" s="20">
        <v>530.91</v>
      </c>
      <c r="E1757" t="s">
        <v>126</v>
      </c>
      <c r="F1757" t="s">
        <v>127</v>
      </c>
      <c r="G1757" t="str">
        <f t="shared" si="108"/>
        <v>févr-2025</v>
      </c>
      <c r="H1757" t="str">
        <f t="shared" si="109"/>
        <v>18-févr</v>
      </c>
      <c r="I1757">
        <f t="shared" si="110"/>
        <v>2025</v>
      </c>
      <c r="J1757" t="str">
        <f t="shared" si="111"/>
        <v>2025-02</v>
      </c>
    </row>
    <row r="1758" spans="1:10">
      <c r="A1758" t="s">
        <v>14</v>
      </c>
      <c r="B1758" s="29">
        <v>45705</v>
      </c>
      <c r="C1758" s="20">
        <v>201.82</v>
      </c>
      <c r="E1758" t="s">
        <v>126</v>
      </c>
      <c r="F1758" t="s">
        <v>127</v>
      </c>
      <c r="G1758" t="str">
        <f t="shared" si="108"/>
        <v>févr-2025</v>
      </c>
      <c r="H1758" t="str">
        <f t="shared" si="109"/>
        <v>17-févr</v>
      </c>
      <c r="I1758">
        <f t="shared" si="110"/>
        <v>2025</v>
      </c>
      <c r="J1758" t="str">
        <f t="shared" si="111"/>
        <v>2025-02</v>
      </c>
    </row>
    <row r="1759" spans="1:10">
      <c r="A1759" t="s">
        <v>14</v>
      </c>
      <c r="B1759" s="29">
        <v>45704</v>
      </c>
      <c r="C1759" s="20">
        <v>434.55</v>
      </c>
      <c r="E1759" t="s">
        <v>126</v>
      </c>
      <c r="F1759" t="s">
        <v>127</v>
      </c>
      <c r="G1759" t="str">
        <f t="shared" si="108"/>
        <v>févr-2025</v>
      </c>
      <c r="H1759" t="str">
        <f t="shared" si="109"/>
        <v>16-févr</v>
      </c>
      <c r="I1759">
        <f t="shared" si="110"/>
        <v>2025</v>
      </c>
      <c r="J1759" t="str">
        <f t="shared" si="111"/>
        <v>2025-02</v>
      </c>
    </row>
    <row r="1760" spans="1:10">
      <c r="A1760" t="s">
        <v>14</v>
      </c>
      <c r="B1760" s="29">
        <v>45703</v>
      </c>
      <c r="C1760" s="20">
        <v>717.27</v>
      </c>
      <c r="E1760" t="s">
        <v>126</v>
      </c>
      <c r="F1760" t="s">
        <v>127</v>
      </c>
      <c r="G1760" t="str">
        <f t="shared" si="108"/>
        <v>févr-2025</v>
      </c>
      <c r="H1760" t="str">
        <f t="shared" si="109"/>
        <v>15-févr</v>
      </c>
      <c r="I1760">
        <f t="shared" si="110"/>
        <v>2025</v>
      </c>
      <c r="J1760" t="str">
        <f t="shared" si="111"/>
        <v>2025-02</v>
      </c>
    </row>
    <row r="1761" spans="1:10">
      <c r="A1761" t="s">
        <v>14</v>
      </c>
      <c r="B1761" s="29">
        <v>45702</v>
      </c>
      <c r="C1761" s="20">
        <v>1193.49</v>
      </c>
      <c r="E1761" t="s">
        <v>126</v>
      </c>
      <c r="F1761" t="s">
        <v>127</v>
      </c>
      <c r="G1761" t="str">
        <f t="shared" si="108"/>
        <v>févr-2025</v>
      </c>
      <c r="H1761" t="str">
        <f t="shared" si="109"/>
        <v>14-févr</v>
      </c>
      <c r="I1761">
        <f t="shared" si="110"/>
        <v>2025</v>
      </c>
      <c r="J1761" t="str">
        <f t="shared" si="111"/>
        <v>2025-02</v>
      </c>
    </row>
    <row r="1762" spans="1:10">
      <c r="A1762" t="s">
        <v>14</v>
      </c>
      <c r="B1762" s="29">
        <v>45701</v>
      </c>
      <c r="C1762" s="20">
        <v>2670.91</v>
      </c>
      <c r="E1762" t="s">
        <v>126</v>
      </c>
      <c r="F1762" t="s">
        <v>127</v>
      </c>
      <c r="G1762" t="str">
        <f t="shared" si="108"/>
        <v>févr-2025</v>
      </c>
      <c r="H1762" t="str">
        <f t="shared" si="109"/>
        <v>13-févr</v>
      </c>
      <c r="I1762">
        <f t="shared" si="110"/>
        <v>2025</v>
      </c>
      <c r="J1762" t="str">
        <f t="shared" si="111"/>
        <v>2025-02</v>
      </c>
    </row>
    <row r="1763" spans="1:10">
      <c r="A1763" t="s">
        <v>14</v>
      </c>
      <c r="B1763" s="29">
        <v>45700</v>
      </c>
      <c r="C1763" s="20">
        <v>8275.4500000000007</v>
      </c>
      <c r="E1763" t="s">
        <v>126</v>
      </c>
      <c r="F1763" t="s">
        <v>127</v>
      </c>
      <c r="G1763" t="str">
        <f t="shared" si="108"/>
        <v>févr-2025</v>
      </c>
      <c r="H1763" t="str">
        <f t="shared" si="109"/>
        <v>12-févr</v>
      </c>
      <c r="I1763">
        <f t="shared" si="110"/>
        <v>2025</v>
      </c>
      <c r="J1763" t="str">
        <f t="shared" si="111"/>
        <v>2025-02</v>
      </c>
    </row>
    <row r="1764" spans="1:10">
      <c r="A1764" t="s">
        <v>14</v>
      </c>
      <c r="B1764" s="29">
        <v>45699</v>
      </c>
      <c r="C1764" s="20">
        <v>7786.36</v>
      </c>
      <c r="E1764" t="s">
        <v>126</v>
      </c>
      <c r="F1764" t="s">
        <v>127</v>
      </c>
      <c r="G1764" t="str">
        <f t="shared" si="108"/>
        <v>févr-2025</v>
      </c>
      <c r="H1764" t="str">
        <f t="shared" si="109"/>
        <v>11-févr</v>
      </c>
      <c r="I1764">
        <f t="shared" si="110"/>
        <v>2025</v>
      </c>
      <c r="J1764" t="str">
        <f t="shared" si="111"/>
        <v>2025-02</v>
      </c>
    </row>
    <row r="1765" spans="1:10">
      <c r="A1765" t="s">
        <v>14</v>
      </c>
      <c r="B1765" s="29">
        <v>45698</v>
      </c>
      <c r="C1765" s="20">
        <v>1956.36</v>
      </c>
      <c r="E1765" t="s">
        <v>126</v>
      </c>
      <c r="F1765" t="s">
        <v>127</v>
      </c>
      <c r="G1765" t="str">
        <f t="shared" si="108"/>
        <v>févr-2025</v>
      </c>
      <c r="H1765" t="str">
        <f t="shared" si="109"/>
        <v>10-févr</v>
      </c>
      <c r="I1765">
        <f t="shared" si="110"/>
        <v>2025</v>
      </c>
      <c r="J1765" t="str">
        <f t="shared" si="111"/>
        <v>2025-02</v>
      </c>
    </row>
    <row r="1766" spans="1:10">
      <c r="A1766" t="s">
        <v>14</v>
      </c>
      <c r="B1766" s="29">
        <v>45697</v>
      </c>
      <c r="C1766" s="20">
        <v>514.54999999999995</v>
      </c>
      <c r="E1766" t="s">
        <v>126</v>
      </c>
      <c r="F1766" t="s">
        <v>127</v>
      </c>
      <c r="G1766" t="str">
        <f t="shared" si="108"/>
        <v>févr-2025</v>
      </c>
      <c r="H1766" t="str">
        <f t="shared" si="109"/>
        <v>09-févr</v>
      </c>
      <c r="I1766">
        <f t="shared" si="110"/>
        <v>2025</v>
      </c>
      <c r="J1766" t="str">
        <f t="shared" si="111"/>
        <v>2025-02</v>
      </c>
    </row>
    <row r="1767" spans="1:10">
      <c r="A1767" t="s">
        <v>14</v>
      </c>
      <c r="B1767" s="29">
        <v>45696</v>
      </c>
      <c r="C1767" s="20">
        <v>179.09</v>
      </c>
      <c r="E1767" t="s">
        <v>126</v>
      </c>
      <c r="F1767" t="s">
        <v>127</v>
      </c>
      <c r="G1767" t="str">
        <f t="shared" si="108"/>
        <v>févr-2025</v>
      </c>
      <c r="H1767" t="str">
        <f t="shared" si="109"/>
        <v>08-févr</v>
      </c>
      <c r="I1767">
        <f t="shared" si="110"/>
        <v>2025</v>
      </c>
      <c r="J1767" t="str">
        <f t="shared" si="111"/>
        <v>2025-02</v>
      </c>
    </row>
    <row r="1768" spans="1:10">
      <c r="A1768" t="s">
        <v>14</v>
      </c>
      <c r="B1768" s="29">
        <v>45695</v>
      </c>
      <c r="C1768" s="20">
        <v>1312.73</v>
      </c>
      <c r="E1768" t="s">
        <v>126</v>
      </c>
      <c r="F1768" t="s">
        <v>127</v>
      </c>
      <c r="G1768" t="str">
        <f t="shared" si="108"/>
        <v>févr-2025</v>
      </c>
      <c r="H1768" t="str">
        <f t="shared" si="109"/>
        <v>07-févr</v>
      </c>
      <c r="I1768">
        <f t="shared" si="110"/>
        <v>2025</v>
      </c>
      <c r="J1768" t="str">
        <f t="shared" si="111"/>
        <v>2025-02</v>
      </c>
    </row>
    <row r="1769" spans="1:10">
      <c r="A1769" t="s">
        <v>14</v>
      </c>
      <c r="B1769" s="29">
        <v>45694</v>
      </c>
      <c r="C1769" s="20">
        <v>6031.82</v>
      </c>
      <c r="E1769" t="s">
        <v>126</v>
      </c>
      <c r="F1769" t="s">
        <v>127</v>
      </c>
      <c r="G1769" t="str">
        <f t="shared" si="108"/>
        <v>févr-2025</v>
      </c>
      <c r="H1769" t="str">
        <f t="shared" si="109"/>
        <v>06-févr</v>
      </c>
      <c r="I1769">
        <f t="shared" si="110"/>
        <v>2025</v>
      </c>
      <c r="J1769" t="str">
        <f t="shared" si="111"/>
        <v>2025-02</v>
      </c>
    </row>
    <row r="1770" spans="1:10">
      <c r="A1770" t="s">
        <v>14</v>
      </c>
      <c r="B1770" s="29">
        <v>45693</v>
      </c>
      <c r="C1770" s="20">
        <v>8909.09</v>
      </c>
      <c r="E1770" t="s">
        <v>126</v>
      </c>
      <c r="F1770" t="s">
        <v>127</v>
      </c>
      <c r="G1770" t="str">
        <f t="shared" si="108"/>
        <v>févr-2025</v>
      </c>
      <c r="H1770" t="str">
        <f t="shared" si="109"/>
        <v>05-févr</v>
      </c>
      <c r="I1770">
        <f t="shared" si="110"/>
        <v>2025</v>
      </c>
      <c r="J1770" t="str">
        <f t="shared" si="111"/>
        <v>2025-02</v>
      </c>
    </row>
    <row r="1771" spans="1:10">
      <c r="A1771" t="s">
        <v>14</v>
      </c>
      <c r="B1771" s="29">
        <v>45692</v>
      </c>
      <c r="C1771" s="20">
        <v>17687.27</v>
      </c>
      <c r="E1771" t="s">
        <v>126</v>
      </c>
      <c r="F1771" t="s">
        <v>127</v>
      </c>
      <c r="G1771" t="str">
        <f t="shared" si="108"/>
        <v>févr-2025</v>
      </c>
      <c r="H1771" t="str">
        <f t="shared" si="109"/>
        <v>04-févr</v>
      </c>
      <c r="I1771">
        <f t="shared" si="110"/>
        <v>2025</v>
      </c>
      <c r="J1771" t="str">
        <f t="shared" si="111"/>
        <v>2025-02</v>
      </c>
    </row>
    <row r="1772" spans="1:10">
      <c r="A1772" t="s">
        <v>14</v>
      </c>
      <c r="B1772" s="29">
        <v>45691</v>
      </c>
      <c r="C1772" s="20">
        <v>15591.81</v>
      </c>
      <c r="E1772" t="s">
        <v>126</v>
      </c>
      <c r="F1772" t="s">
        <v>127</v>
      </c>
      <c r="G1772" t="str">
        <f t="shared" si="108"/>
        <v>févr-2025</v>
      </c>
      <c r="H1772" t="str">
        <f t="shared" si="109"/>
        <v>03-févr</v>
      </c>
      <c r="I1772">
        <f t="shared" si="110"/>
        <v>2025</v>
      </c>
      <c r="J1772" t="str">
        <f t="shared" si="111"/>
        <v>2025-02</v>
      </c>
    </row>
    <row r="1773" spans="1:10">
      <c r="A1773" t="s">
        <v>14</v>
      </c>
      <c r="B1773" s="29">
        <v>45690</v>
      </c>
      <c r="C1773" s="20">
        <v>616.36</v>
      </c>
      <c r="E1773" t="s">
        <v>126</v>
      </c>
      <c r="F1773" t="s">
        <v>127</v>
      </c>
      <c r="G1773" t="str">
        <f t="shared" si="108"/>
        <v>févr-2025</v>
      </c>
      <c r="H1773" t="str">
        <f t="shared" si="109"/>
        <v>02-févr</v>
      </c>
      <c r="I1773">
        <f t="shared" si="110"/>
        <v>2025</v>
      </c>
      <c r="J1773" t="str">
        <f t="shared" si="111"/>
        <v>2025-02</v>
      </c>
    </row>
    <row r="1774" spans="1:10">
      <c r="A1774" t="s">
        <v>14</v>
      </c>
      <c r="B1774" s="29">
        <v>45689</v>
      </c>
      <c r="C1774" s="20">
        <v>2071.8200000000002</v>
      </c>
      <c r="E1774" t="s">
        <v>126</v>
      </c>
      <c r="F1774" t="s">
        <v>127</v>
      </c>
      <c r="G1774" t="str">
        <f t="shared" si="108"/>
        <v>févr-2025</v>
      </c>
      <c r="H1774" t="str">
        <f t="shared" si="109"/>
        <v>01-févr</v>
      </c>
      <c r="I1774">
        <f t="shared" si="110"/>
        <v>2025</v>
      </c>
      <c r="J1774" t="str">
        <f t="shared" si="111"/>
        <v>2025-02</v>
      </c>
    </row>
    <row r="1775" spans="1:10">
      <c r="A1775" t="s">
        <v>14</v>
      </c>
      <c r="B1775" s="29">
        <v>45688</v>
      </c>
      <c r="C1775" s="20">
        <v>2856.62</v>
      </c>
      <c r="E1775" t="s">
        <v>126</v>
      </c>
      <c r="F1775" t="s">
        <v>127</v>
      </c>
      <c r="G1775" t="str">
        <f t="shared" si="108"/>
        <v>janv-2025</v>
      </c>
      <c r="H1775" t="str">
        <f t="shared" si="109"/>
        <v>31-janv</v>
      </c>
      <c r="I1775">
        <f t="shared" si="110"/>
        <v>2025</v>
      </c>
      <c r="J1775" t="str">
        <f t="shared" si="111"/>
        <v>2025-01</v>
      </c>
    </row>
    <row r="1776" spans="1:10">
      <c r="A1776" t="s">
        <v>14</v>
      </c>
      <c r="B1776" s="29">
        <v>45687</v>
      </c>
      <c r="C1776" s="20">
        <v>12758.18</v>
      </c>
      <c r="E1776" t="s">
        <v>126</v>
      </c>
      <c r="F1776" t="s">
        <v>127</v>
      </c>
      <c r="G1776" t="str">
        <f t="shared" si="108"/>
        <v>janv-2025</v>
      </c>
      <c r="H1776" t="str">
        <f t="shared" si="109"/>
        <v>30-janv</v>
      </c>
      <c r="I1776">
        <f t="shared" si="110"/>
        <v>2025</v>
      </c>
      <c r="J1776" t="str">
        <f t="shared" si="111"/>
        <v>2025-01</v>
      </c>
    </row>
    <row r="1777" spans="1:10">
      <c r="A1777" t="s">
        <v>14</v>
      </c>
      <c r="B1777" s="29">
        <v>45686</v>
      </c>
      <c r="C1777" s="20">
        <v>15558.18</v>
      </c>
      <c r="E1777" t="s">
        <v>126</v>
      </c>
      <c r="F1777" t="s">
        <v>127</v>
      </c>
      <c r="G1777" t="str">
        <f t="shared" si="108"/>
        <v>janv-2025</v>
      </c>
      <c r="H1777" t="str">
        <f t="shared" si="109"/>
        <v>29-janv</v>
      </c>
      <c r="I1777">
        <f t="shared" si="110"/>
        <v>2025</v>
      </c>
      <c r="J1777" t="str">
        <f t="shared" si="111"/>
        <v>2025-01</v>
      </c>
    </row>
    <row r="1778" spans="1:10">
      <c r="A1778" t="s">
        <v>14</v>
      </c>
      <c r="B1778" s="29">
        <v>45685</v>
      </c>
      <c r="C1778" s="20">
        <v>19545.45</v>
      </c>
      <c r="E1778" t="s">
        <v>126</v>
      </c>
      <c r="F1778" t="s">
        <v>127</v>
      </c>
      <c r="G1778" t="str">
        <f t="shared" si="108"/>
        <v>janv-2025</v>
      </c>
      <c r="H1778" t="str">
        <f t="shared" si="109"/>
        <v>28-janv</v>
      </c>
      <c r="I1778">
        <f t="shared" si="110"/>
        <v>2025</v>
      </c>
      <c r="J1778" t="str">
        <f t="shared" si="111"/>
        <v>2025-01</v>
      </c>
    </row>
    <row r="1779" spans="1:10">
      <c r="A1779" t="s">
        <v>14</v>
      </c>
      <c r="B1779" s="29">
        <v>45684</v>
      </c>
      <c r="C1779" s="20">
        <v>10237.27</v>
      </c>
      <c r="E1779" t="s">
        <v>126</v>
      </c>
      <c r="F1779" t="s">
        <v>127</v>
      </c>
      <c r="G1779" t="str">
        <f t="shared" si="108"/>
        <v>janv-2025</v>
      </c>
      <c r="H1779" t="str">
        <f t="shared" si="109"/>
        <v>27-janv</v>
      </c>
      <c r="I1779">
        <f t="shared" si="110"/>
        <v>2025</v>
      </c>
      <c r="J1779" t="str">
        <f t="shared" si="111"/>
        <v>2025-01</v>
      </c>
    </row>
    <row r="1780" spans="1:10">
      <c r="A1780" t="s">
        <v>14</v>
      </c>
      <c r="B1780" s="29">
        <v>45683</v>
      </c>
      <c r="C1780" s="20">
        <v>1446.36</v>
      </c>
      <c r="E1780" t="s">
        <v>126</v>
      </c>
      <c r="F1780" t="s">
        <v>127</v>
      </c>
      <c r="G1780" t="str">
        <f t="shared" si="108"/>
        <v>janv-2025</v>
      </c>
      <c r="H1780" t="str">
        <f t="shared" si="109"/>
        <v>26-janv</v>
      </c>
      <c r="I1780">
        <f t="shared" si="110"/>
        <v>2025</v>
      </c>
      <c r="J1780" t="str">
        <f t="shared" si="111"/>
        <v>2025-01</v>
      </c>
    </row>
    <row r="1781" spans="1:10">
      <c r="A1781" t="s">
        <v>14</v>
      </c>
      <c r="B1781" s="29">
        <v>45682</v>
      </c>
      <c r="C1781" s="20">
        <v>2614.54</v>
      </c>
      <c r="E1781" t="s">
        <v>126</v>
      </c>
      <c r="F1781" t="s">
        <v>127</v>
      </c>
      <c r="G1781" t="str">
        <f t="shared" si="108"/>
        <v>janv-2025</v>
      </c>
      <c r="H1781" t="str">
        <f t="shared" si="109"/>
        <v>25-janv</v>
      </c>
      <c r="I1781">
        <f t="shared" si="110"/>
        <v>2025</v>
      </c>
      <c r="J1781" t="str">
        <f t="shared" si="111"/>
        <v>2025-01</v>
      </c>
    </row>
    <row r="1782" spans="1:10">
      <c r="A1782" t="s">
        <v>14</v>
      </c>
      <c r="B1782" s="29">
        <v>45681</v>
      </c>
      <c r="C1782" s="20">
        <v>8292.73</v>
      </c>
      <c r="E1782" t="s">
        <v>126</v>
      </c>
      <c r="F1782" t="s">
        <v>127</v>
      </c>
      <c r="G1782" t="str">
        <f t="shared" si="108"/>
        <v>janv-2025</v>
      </c>
      <c r="H1782" t="str">
        <f t="shared" si="109"/>
        <v>24-janv</v>
      </c>
      <c r="I1782">
        <f t="shared" si="110"/>
        <v>2025</v>
      </c>
      <c r="J1782" t="str">
        <f t="shared" si="111"/>
        <v>2025-01</v>
      </c>
    </row>
    <row r="1783" spans="1:10">
      <c r="A1783" t="s">
        <v>14</v>
      </c>
      <c r="B1783" s="29">
        <v>45680</v>
      </c>
      <c r="C1783" s="20">
        <v>7844.54</v>
      </c>
      <c r="E1783" t="s">
        <v>126</v>
      </c>
      <c r="F1783" t="s">
        <v>127</v>
      </c>
      <c r="G1783" t="str">
        <f t="shared" si="108"/>
        <v>janv-2025</v>
      </c>
      <c r="H1783" t="str">
        <f t="shared" si="109"/>
        <v>23-janv</v>
      </c>
      <c r="I1783">
        <f t="shared" si="110"/>
        <v>2025</v>
      </c>
      <c r="J1783" t="str">
        <f t="shared" si="111"/>
        <v>2025-01</v>
      </c>
    </row>
    <row r="1784" spans="1:10">
      <c r="A1784" t="s">
        <v>14</v>
      </c>
      <c r="B1784" s="29">
        <v>45679</v>
      </c>
      <c r="C1784" s="20">
        <v>12519.54</v>
      </c>
      <c r="E1784" t="s">
        <v>126</v>
      </c>
      <c r="F1784" t="s">
        <v>127</v>
      </c>
      <c r="G1784" t="str">
        <f t="shared" si="108"/>
        <v>janv-2025</v>
      </c>
      <c r="H1784" t="str">
        <f t="shared" si="109"/>
        <v>22-janv</v>
      </c>
      <c r="I1784">
        <f t="shared" si="110"/>
        <v>2025</v>
      </c>
      <c r="J1784" t="str">
        <f t="shared" si="111"/>
        <v>2025-01</v>
      </c>
    </row>
    <row r="1785" spans="1:10">
      <c r="A1785" t="s">
        <v>14</v>
      </c>
      <c r="B1785" s="29">
        <v>45678</v>
      </c>
      <c r="C1785" s="20">
        <v>9804.34</v>
      </c>
      <c r="E1785" t="s">
        <v>126</v>
      </c>
      <c r="F1785" t="s">
        <v>127</v>
      </c>
      <c r="G1785" t="str">
        <f t="shared" si="108"/>
        <v>janv-2025</v>
      </c>
      <c r="H1785" t="str">
        <f t="shared" si="109"/>
        <v>21-janv</v>
      </c>
      <c r="I1785">
        <f t="shared" si="110"/>
        <v>2025</v>
      </c>
      <c r="J1785" t="str">
        <f t="shared" si="111"/>
        <v>2025-01</v>
      </c>
    </row>
    <row r="1786" spans="1:10">
      <c r="A1786" t="s">
        <v>14</v>
      </c>
      <c r="B1786" s="29">
        <v>45677</v>
      </c>
      <c r="C1786" s="20">
        <v>9431.36</v>
      </c>
      <c r="E1786" t="s">
        <v>126</v>
      </c>
      <c r="F1786" t="s">
        <v>127</v>
      </c>
      <c r="G1786" t="str">
        <f t="shared" si="108"/>
        <v>janv-2025</v>
      </c>
      <c r="H1786" t="str">
        <f t="shared" si="109"/>
        <v>20-janv</v>
      </c>
      <c r="I1786">
        <f t="shared" si="110"/>
        <v>2025</v>
      </c>
      <c r="J1786" t="str">
        <f t="shared" si="111"/>
        <v>2025-01</v>
      </c>
    </row>
    <row r="1787" spans="1:10">
      <c r="A1787" t="s">
        <v>14</v>
      </c>
      <c r="B1787" s="29">
        <v>45676</v>
      </c>
      <c r="C1787" s="20">
        <v>5352.27</v>
      </c>
      <c r="E1787" t="s">
        <v>126</v>
      </c>
      <c r="F1787" t="s">
        <v>127</v>
      </c>
      <c r="G1787" t="str">
        <f t="shared" si="108"/>
        <v>janv-2025</v>
      </c>
      <c r="H1787" t="str">
        <f t="shared" si="109"/>
        <v>19-janv</v>
      </c>
      <c r="I1787">
        <f t="shared" si="110"/>
        <v>2025</v>
      </c>
      <c r="J1787" t="str">
        <f t="shared" si="111"/>
        <v>2025-01</v>
      </c>
    </row>
    <row r="1788" spans="1:10">
      <c r="A1788" t="s">
        <v>14</v>
      </c>
      <c r="B1788" s="29">
        <v>45675</v>
      </c>
      <c r="C1788" s="20">
        <v>2814.54</v>
      </c>
      <c r="E1788" t="s">
        <v>126</v>
      </c>
      <c r="F1788" t="s">
        <v>127</v>
      </c>
      <c r="G1788" t="str">
        <f t="shared" si="108"/>
        <v>janv-2025</v>
      </c>
      <c r="H1788" t="str">
        <f t="shared" si="109"/>
        <v>18-janv</v>
      </c>
      <c r="I1788">
        <f t="shared" si="110"/>
        <v>2025</v>
      </c>
      <c r="J1788" t="str">
        <f t="shared" si="111"/>
        <v>2025-01</v>
      </c>
    </row>
    <row r="1789" spans="1:10">
      <c r="A1789" t="s">
        <v>14</v>
      </c>
      <c r="B1789" s="29">
        <v>45674</v>
      </c>
      <c r="C1789" s="20">
        <v>2205.4499999999998</v>
      </c>
      <c r="E1789" t="s">
        <v>126</v>
      </c>
      <c r="F1789" t="s">
        <v>127</v>
      </c>
      <c r="G1789" t="str">
        <f t="shared" si="108"/>
        <v>janv-2025</v>
      </c>
      <c r="H1789" t="str">
        <f t="shared" si="109"/>
        <v>17-janv</v>
      </c>
      <c r="I1789">
        <f t="shared" si="110"/>
        <v>2025</v>
      </c>
      <c r="J1789" t="str">
        <f t="shared" si="111"/>
        <v>2025-01</v>
      </c>
    </row>
    <row r="1790" spans="1:10">
      <c r="A1790" t="s">
        <v>14</v>
      </c>
      <c r="B1790" s="29">
        <v>45673</v>
      </c>
      <c r="C1790" s="20">
        <v>149.09</v>
      </c>
      <c r="E1790" t="s">
        <v>126</v>
      </c>
      <c r="F1790" t="s">
        <v>127</v>
      </c>
      <c r="G1790" t="str">
        <f t="shared" si="108"/>
        <v>janv-2025</v>
      </c>
      <c r="H1790" t="str">
        <f t="shared" si="109"/>
        <v>16-janv</v>
      </c>
      <c r="I1790">
        <f t="shared" si="110"/>
        <v>2025</v>
      </c>
      <c r="J1790" t="str">
        <f t="shared" si="111"/>
        <v>2025-01</v>
      </c>
    </row>
    <row r="1791" spans="1:10">
      <c r="A1791" t="s">
        <v>14</v>
      </c>
      <c r="B1791" s="29">
        <v>45672</v>
      </c>
      <c r="C1791" s="20">
        <v>4241.82</v>
      </c>
      <c r="E1791" t="s">
        <v>126</v>
      </c>
      <c r="F1791" t="s">
        <v>127</v>
      </c>
      <c r="G1791" t="str">
        <f t="shared" si="108"/>
        <v>janv-2025</v>
      </c>
      <c r="H1791" t="str">
        <f t="shared" si="109"/>
        <v>15-janv</v>
      </c>
      <c r="I1791">
        <f t="shared" si="110"/>
        <v>2025</v>
      </c>
      <c r="J1791" t="str">
        <f t="shared" si="111"/>
        <v>2025-01</v>
      </c>
    </row>
    <row r="1792" spans="1:10">
      <c r="A1792" t="s">
        <v>14</v>
      </c>
      <c r="B1792" s="29">
        <v>45671</v>
      </c>
      <c r="C1792" s="20">
        <v>23219.99</v>
      </c>
      <c r="E1792" t="s">
        <v>126</v>
      </c>
      <c r="F1792" t="s">
        <v>127</v>
      </c>
      <c r="G1792" t="str">
        <f t="shared" si="108"/>
        <v>janv-2025</v>
      </c>
      <c r="H1792" t="str">
        <f t="shared" si="109"/>
        <v>14-janv</v>
      </c>
      <c r="I1792">
        <f t="shared" si="110"/>
        <v>2025</v>
      </c>
      <c r="J1792" t="str">
        <f t="shared" si="111"/>
        <v>2025-01</v>
      </c>
    </row>
    <row r="1793" spans="1:10">
      <c r="A1793" t="s">
        <v>14</v>
      </c>
      <c r="B1793" s="29">
        <v>45670</v>
      </c>
      <c r="C1793" s="20">
        <v>4875.45</v>
      </c>
      <c r="E1793" t="s">
        <v>126</v>
      </c>
      <c r="F1793" t="s">
        <v>127</v>
      </c>
      <c r="G1793" t="str">
        <f t="shared" si="108"/>
        <v>janv-2025</v>
      </c>
      <c r="H1793" t="str">
        <f t="shared" si="109"/>
        <v>13-janv</v>
      </c>
      <c r="I1793">
        <f t="shared" si="110"/>
        <v>2025</v>
      </c>
      <c r="J1793" t="str">
        <f t="shared" si="111"/>
        <v>2025-01</v>
      </c>
    </row>
    <row r="1794" spans="1:10">
      <c r="A1794" t="s">
        <v>14</v>
      </c>
      <c r="B1794" s="29">
        <v>45669</v>
      </c>
      <c r="C1794" s="20">
        <v>730.91</v>
      </c>
      <c r="E1794" t="s">
        <v>126</v>
      </c>
      <c r="F1794" t="s">
        <v>127</v>
      </c>
      <c r="G1794" t="str">
        <f t="shared" ref="G1794:G1857" si="112">TEXT(B1794,"mmm-aaaa")</f>
        <v>janv-2025</v>
      </c>
      <c r="H1794" t="str">
        <f t="shared" ref="H1794:H1857" si="113">TEXT(B1794,"jj-mmm")</f>
        <v>12-janv</v>
      </c>
      <c r="I1794">
        <f t="shared" ref="I1794:I1857" si="114">YEAR(B1794)</f>
        <v>2025</v>
      </c>
      <c r="J1794" t="str">
        <f t="shared" ref="J1794:J1857" si="115">TEXT(B1794,"aaaa-mm")</f>
        <v>2025-01</v>
      </c>
    </row>
    <row r="1795" spans="1:10">
      <c r="A1795" t="s">
        <v>14</v>
      </c>
      <c r="B1795" s="29">
        <v>45668</v>
      </c>
      <c r="C1795" s="20">
        <v>230</v>
      </c>
      <c r="E1795" t="s">
        <v>126</v>
      </c>
      <c r="F1795" t="s">
        <v>127</v>
      </c>
      <c r="G1795" t="str">
        <f t="shared" si="112"/>
        <v>janv-2025</v>
      </c>
      <c r="H1795" t="str">
        <f t="shared" si="113"/>
        <v>11-janv</v>
      </c>
      <c r="I1795">
        <f t="shared" si="114"/>
        <v>2025</v>
      </c>
      <c r="J1795" t="str">
        <f t="shared" si="115"/>
        <v>2025-01</v>
      </c>
    </row>
    <row r="1796" spans="1:10">
      <c r="A1796" t="s">
        <v>14</v>
      </c>
      <c r="B1796" s="29">
        <v>45667</v>
      </c>
      <c r="C1796" s="20">
        <v>139.09</v>
      </c>
      <c r="E1796" t="s">
        <v>126</v>
      </c>
      <c r="F1796" t="s">
        <v>127</v>
      </c>
      <c r="G1796" t="str">
        <f t="shared" si="112"/>
        <v>janv-2025</v>
      </c>
      <c r="H1796" t="str">
        <f t="shared" si="113"/>
        <v>10-janv</v>
      </c>
      <c r="I1796">
        <f t="shared" si="114"/>
        <v>2025</v>
      </c>
      <c r="J1796" t="str">
        <f t="shared" si="115"/>
        <v>2025-01</v>
      </c>
    </row>
    <row r="1797" spans="1:10">
      <c r="A1797" t="s">
        <v>14</v>
      </c>
      <c r="B1797" s="29">
        <v>45666</v>
      </c>
      <c r="C1797" s="20">
        <v>4962.7299999999996</v>
      </c>
      <c r="E1797" t="s">
        <v>126</v>
      </c>
      <c r="F1797" t="s">
        <v>127</v>
      </c>
      <c r="G1797" t="str">
        <f t="shared" si="112"/>
        <v>janv-2025</v>
      </c>
      <c r="H1797" t="str">
        <f t="shared" si="113"/>
        <v>09-janv</v>
      </c>
      <c r="I1797">
        <f t="shared" si="114"/>
        <v>2025</v>
      </c>
      <c r="J1797" t="str">
        <f t="shared" si="115"/>
        <v>2025-01</v>
      </c>
    </row>
    <row r="1798" spans="1:10">
      <c r="A1798" t="s">
        <v>14</v>
      </c>
      <c r="B1798" s="29">
        <v>45665</v>
      </c>
      <c r="C1798" s="20">
        <v>8586.36</v>
      </c>
      <c r="E1798" t="s">
        <v>126</v>
      </c>
      <c r="F1798" t="s">
        <v>127</v>
      </c>
      <c r="G1798" t="str">
        <f t="shared" si="112"/>
        <v>janv-2025</v>
      </c>
      <c r="H1798" t="str">
        <f t="shared" si="113"/>
        <v>08-janv</v>
      </c>
      <c r="I1798">
        <f t="shared" si="114"/>
        <v>2025</v>
      </c>
      <c r="J1798" t="str">
        <f t="shared" si="115"/>
        <v>2025-01</v>
      </c>
    </row>
    <row r="1799" spans="1:10">
      <c r="A1799" t="s">
        <v>14</v>
      </c>
      <c r="B1799" s="29">
        <v>45664</v>
      </c>
      <c r="C1799" s="20">
        <v>1186.3599999999999</v>
      </c>
      <c r="E1799" t="s">
        <v>126</v>
      </c>
      <c r="F1799" t="s">
        <v>127</v>
      </c>
      <c r="G1799" t="str">
        <f t="shared" si="112"/>
        <v>janv-2025</v>
      </c>
      <c r="H1799" t="str">
        <f t="shared" si="113"/>
        <v>07-janv</v>
      </c>
      <c r="I1799">
        <f t="shared" si="114"/>
        <v>2025</v>
      </c>
      <c r="J1799" t="str">
        <f t="shared" si="115"/>
        <v>2025-01</v>
      </c>
    </row>
    <row r="1800" spans="1:10">
      <c r="A1800" t="s">
        <v>14</v>
      </c>
      <c r="B1800" s="29">
        <v>45663</v>
      </c>
      <c r="C1800" s="20">
        <v>580</v>
      </c>
      <c r="E1800" t="s">
        <v>126</v>
      </c>
      <c r="F1800" t="s">
        <v>127</v>
      </c>
      <c r="G1800" t="str">
        <f t="shared" si="112"/>
        <v>janv-2025</v>
      </c>
      <c r="H1800" t="str">
        <f t="shared" si="113"/>
        <v>06-janv</v>
      </c>
      <c r="I1800">
        <f t="shared" si="114"/>
        <v>2025</v>
      </c>
      <c r="J1800" t="str">
        <f t="shared" si="115"/>
        <v>2025-01</v>
      </c>
    </row>
    <row r="1801" spans="1:10">
      <c r="A1801" t="s">
        <v>14</v>
      </c>
      <c r="B1801" s="29">
        <v>45646</v>
      </c>
      <c r="C1801" s="20">
        <v>3697.27</v>
      </c>
      <c r="E1801" t="s">
        <v>126</v>
      </c>
      <c r="F1801" t="s">
        <v>127</v>
      </c>
      <c r="G1801" t="str">
        <f t="shared" si="112"/>
        <v>déc-2024</v>
      </c>
      <c r="H1801" t="str">
        <f t="shared" si="113"/>
        <v>20-déc</v>
      </c>
      <c r="I1801">
        <f t="shared" si="114"/>
        <v>2024</v>
      </c>
      <c r="J1801" t="str">
        <f t="shared" si="115"/>
        <v>2024-12</v>
      </c>
    </row>
    <row r="1802" spans="1:10">
      <c r="A1802" t="s">
        <v>14</v>
      </c>
      <c r="B1802" s="29">
        <v>45645</v>
      </c>
      <c r="C1802" s="20">
        <v>6905.45</v>
      </c>
      <c r="E1802" t="s">
        <v>126</v>
      </c>
      <c r="F1802" t="s">
        <v>127</v>
      </c>
      <c r="G1802" t="str">
        <f t="shared" si="112"/>
        <v>déc-2024</v>
      </c>
      <c r="H1802" t="str">
        <f t="shared" si="113"/>
        <v>19-déc</v>
      </c>
      <c r="I1802">
        <f t="shared" si="114"/>
        <v>2024</v>
      </c>
      <c r="J1802" t="str">
        <f t="shared" si="115"/>
        <v>2024-12</v>
      </c>
    </row>
    <row r="1803" spans="1:10">
      <c r="A1803" t="s">
        <v>14</v>
      </c>
      <c r="B1803" s="29">
        <v>45644</v>
      </c>
      <c r="C1803" s="20">
        <v>8519.09</v>
      </c>
      <c r="E1803" t="s">
        <v>126</v>
      </c>
      <c r="F1803" t="s">
        <v>127</v>
      </c>
      <c r="G1803" t="str">
        <f t="shared" si="112"/>
        <v>déc-2024</v>
      </c>
      <c r="H1803" t="str">
        <f t="shared" si="113"/>
        <v>18-déc</v>
      </c>
      <c r="I1803">
        <f t="shared" si="114"/>
        <v>2024</v>
      </c>
      <c r="J1803" t="str">
        <f t="shared" si="115"/>
        <v>2024-12</v>
      </c>
    </row>
    <row r="1804" spans="1:10">
      <c r="A1804" t="s">
        <v>14</v>
      </c>
      <c r="B1804" s="29">
        <v>45643</v>
      </c>
      <c r="C1804" s="20">
        <v>8581.81</v>
      </c>
      <c r="E1804" t="s">
        <v>126</v>
      </c>
      <c r="F1804" t="s">
        <v>127</v>
      </c>
      <c r="G1804" t="str">
        <f t="shared" si="112"/>
        <v>déc-2024</v>
      </c>
      <c r="H1804" t="str">
        <f t="shared" si="113"/>
        <v>17-déc</v>
      </c>
      <c r="I1804">
        <f t="shared" si="114"/>
        <v>2024</v>
      </c>
      <c r="J1804" t="str">
        <f t="shared" si="115"/>
        <v>2024-12</v>
      </c>
    </row>
    <row r="1805" spans="1:10">
      <c r="A1805" t="s">
        <v>14</v>
      </c>
      <c r="B1805" s="29">
        <v>45642</v>
      </c>
      <c r="C1805" s="20">
        <v>9808.18</v>
      </c>
      <c r="E1805" t="s">
        <v>126</v>
      </c>
      <c r="F1805" t="s">
        <v>127</v>
      </c>
      <c r="G1805" t="str">
        <f t="shared" si="112"/>
        <v>déc-2024</v>
      </c>
      <c r="H1805" t="str">
        <f t="shared" si="113"/>
        <v>16-déc</v>
      </c>
      <c r="I1805">
        <f t="shared" si="114"/>
        <v>2024</v>
      </c>
      <c r="J1805" t="str">
        <f t="shared" si="115"/>
        <v>2024-12</v>
      </c>
    </row>
    <row r="1806" spans="1:10">
      <c r="A1806" t="s">
        <v>14</v>
      </c>
      <c r="B1806" s="29">
        <v>45641</v>
      </c>
      <c r="C1806" s="20">
        <v>1500</v>
      </c>
      <c r="E1806" t="s">
        <v>126</v>
      </c>
      <c r="F1806" t="s">
        <v>127</v>
      </c>
      <c r="G1806" t="str">
        <f t="shared" si="112"/>
        <v>déc-2024</v>
      </c>
      <c r="H1806" t="str">
        <f t="shared" si="113"/>
        <v>15-déc</v>
      </c>
      <c r="I1806">
        <f t="shared" si="114"/>
        <v>2024</v>
      </c>
      <c r="J1806" t="str">
        <f t="shared" si="115"/>
        <v>2024-12</v>
      </c>
    </row>
    <row r="1807" spans="1:10">
      <c r="A1807" t="s">
        <v>14</v>
      </c>
      <c r="B1807" s="29">
        <v>45640</v>
      </c>
      <c r="C1807" s="20">
        <v>2975.45</v>
      </c>
      <c r="E1807" t="s">
        <v>126</v>
      </c>
      <c r="F1807" t="s">
        <v>127</v>
      </c>
      <c r="G1807" t="str">
        <f t="shared" si="112"/>
        <v>déc-2024</v>
      </c>
      <c r="H1807" t="str">
        <f t="shared" si="113"/>
        <v>14-déc</v>
      </c>
      <c r="I1807">
        <f t="shared" si="114"/>
        <v>2024</v>
      </c>
      <c r="J1807" t="str">
        <f t="shared" si="115"/>
        <v>2024-12</v>
      </c>
    </row>
    <row r="1808" spans="1:10">
      <c r="A1808" t="s">
        <v>14</v>
      </c>
      <c r="B1808" s="29">
        <v>45639</v>
      </c>
      <c r="C1808" s="20">
        <v>10078.18</v>
      </c>
      <c r="E1808" t="s">
        <v>126</v>
      </c>
      <c r="F1808" t="s">
        <v>127</v>
      </c>
      <c r="G1808" t="str">
        <f t="shared" si="112"/>
        <v>déc-2024</v>
      </c>
      <c r="H1808" t="str">
        <f t="shared" si="113"/>
        <v>13-déc</v>
      </c>
      <c r="I1808">
        <f t="shared" si="114"/>
        <v>2024</v>
      </c>
      <c r="J1808" t="str">
        <f t="shared" si="115"/>
        <v>2024-12</v>
      </c>
    </row>
    <row r="1809" spans="1:10">
      <c r="A1809" t="s">
        <v>14</v>
      </c>
      <c r="B1809" s="29">
        <v>45638</v>
      </c>
      <c r="C1809" s="20">
        <v>6420.04</v>
      </c>
      <c r="E1809" t="s">
        <v>126</v>
      </c>
      <c r="F1809" t="s">
        <v>127</v>
      </c>
      <c r="G1809" t="str">
        <f t="shared" si="112"/>
        <v>déc-2024</v>
      </c>
      <c r="H1809" t="str">
        <f t="shared" si="113"/>
        <v>12-déc</v>
      </c>
      <c r="I1809">
        <f t="shared" si="114"/>
        <v>2024</v>
      </c>
      <c r="J1809" t="str">
        <f t="shared" si="115"/>
        <v>2024-12</v>
      </c>
    </row>
    <row r="1810" spans="1:10">
      <c r="A1810" t="s">
        <v>14</v>
      </c>
      <c r="B1810" s="29">
        <v>45637</v>
      </c>
      <c r="C1810" s="20">
        <v>9763.6299999999992</v>
      </c>
      <c r="E1810" t="s">
        <v>126</v>
      </c>
      <c r="F1810" t="s">
        <v>127</v>
      </c>
      <c r="G1810" t="str">
        <f t="shared" si="112"/>
        <v>déc-2024</v>
      </c>
      <c r="H1810" t="str">
        <f t="shared" si="113"/>
        <v>11-déc</v>
      </c>
      <c r="I1810">
        <f t="shared" si="114"/>
        <v>2024</v>
      </c>
      <c r="J1810" t="str">
        <f t="shared" si="115"/>
        <v>2024-12</v>
      </c>
    </row>
    <row r="1811" spans="1:10">
      <c r="A1811" t="s">
        <v>14</v>
      </c>
      <c r="B1811" s="29">
        <v>45636</v>
      </c>
      <c r="C1811" s="20">
        <v>12964.54</v>
      </c>
      <c r="E1811" t="s">
        <v>126</v>
      </c>
      <c r="F1811" t="s">
        <v>127</v>
      </c>
      <c r="G1811" t="str">
        <f t="shared" si="112"/>
        <v>déc-2024</v>
      </c>
      <c r="H1811" t="str">
        <f t="shared" si="113"/>
        <v>10-déc</v>
      </c>
      <c r="I1811">
        <f t="shared" si="114"/>
        <v>2024</v>
      </c>
      <c r="J1811" t="str">
        <f t="shared" si="115"/>
        <v>2024-12</v>
      </c>
    </row>
    <row r="1812" spans="1:10">
      <c r="A1812" t="s">
        <v>14</v>
      </c>
      <c r="B1812" s="29">
        <v>45635</v>
      </c>
      <c r="C1812" s="20">
        <v>5962.72</v>
      </c>
      <c r="E1812" t="s">
        <v>126</v>
      </c>
      <c r="F1812" t="s">
        <v>127</v>
      </c>
      <c r="G1812" t="str">
        <f t="shared" si="112"/>
        <v>déc-2024</v>
      </c>
      <c r="H1812" t="str">
        <f t="shared" si="113"/>
        <v>09-déc</v>
      </c>
      <c r="I1812">
        <f t="shared" si="114"/>
        <v>2024</v>
      </c>
      <c r="J1812" t="str">
        <f t="shared" si="115"/>
        <v>2024-12</v>
      </c>
    </row>
    <row r="1813" spans="1:10">
      <c r="A1813" t="s">
        <v>14</v>
      </c>
      <c r="B1813" s="29">
        <v>45634</v>
      </c>
      <c r="C1813" s="20">
        <v>790.91</v>
      </c>
      <c r="E1813" t="s">
        <v>126</v>
      </c>
      <c r="F1813" t="s">
        <v>127</v>
      </c>
      <c r="G1813" t="str">
        <f t="shared" si="112"/>
        <v>déc-2024</v>
      </c>
      <c r="H1813" t="str">
        <f t="shared" si="113"/>
        <v>08-déc</v>
      </c>
      <c r="I1813">
        <f t="shared" si="114"/>
        <v>2024</v>
      </c>
      <c r="J1813" t="str">
        <f t="shared" si="115"/>
        <v>2024-12</v>
      </c>
    </row>
    <row r="1814" spans="1:10">
      <c r="A1814" t="s">
        <v>14</v>
      </c>
      <c r="B1814" s="29">
        <v>45633</v>
      </c>
      <c r="C1814" s="20">
        <v>320</v>
      </c>
      <c r="E1814" t="s">
        <v>126</v>
      </c>
      <c r="F1814" t="s">
        <v>127</v>
      </c>
      <c r="G1814" t="str">
        <f t="shared" si="112"/>
        <v>déc-2024</v>
      </c>
      <c r="H1814" t="str">
        <f t="shared" si="113"/>
        <v>07-déc</v>
      </c>
      <c r="I1814">
        <f t="shared" si="114"/>
        <v>2024</v>
      </c>
      <c r="J1814" t="str">
        <f t="shared" si="115"/>
        <v>2024-12</v>
      </c>
    </row>
    <row r="1815" spans="1:10">
      <c r="A1815" t="s">
        <v>14</v>
      </c>
      <c r="B1815" s="29">
        <v>45632</v>
      </c>
      <c r="C1815" s="20">
        <v>19281.82</v>
      </c>
      <c r="E1815" t="s">
        <v>126</v>
      </c>
      <c r="F1815" t="s">
        <v>127</v>
      </c>
      <c r="G1815" t="str">
        <f t="shared" si="112"/>
        <v>déc-2024</v>
      </c>
      <c r="H1815" t="str">
        <f t="shared" si="113"/>
        <v>06-déc</v>
      </c>
      <c r="I1815">
        <f t="shared" si="114"/>
        <v>2024</v>
      </c>
      <c r="J1815" t="str">
        <f t="shared" si="115"/>
        <v>2024-12</v>
      </c>
    </row>
    <row r="1816" spans="1:10">
      <c r="A1816" t="s">
        <v>14</v>
      </c>
      <c r="B1816" s="29">
        <v>45631</v>
      </c>
      <c r="C1816" s="20">
        <v>9753.6299999999992</v>
      </c>
      <c r="E1816" t="s">
        <v>126</v>
      </c>
      <c r="F1816" t="s">
        <v>127</v>
      </c>
      <c r="G1816" t="str">
        <f t="shared" si="112"/>
        <v>déc-2024</v>
      </c>
      <c r="H1816" t="str">
        <f t="shared" si="113"/>
        <v>05-déc</v>
      </c>
      <c r="I1816">
        <f t="shared" si="114"/>
        <v>2024</v>
      </c>
      <c r="J1816" t="str">
        <f t="shared" si="115"/>
        <v>2024-12</v>
      </c>
    </row>
    <row r="1817" spans="1:10">
      <c r="A1817" t="s">
        <v>14</v>
      </c>
      <c r="B1817" s="29">
        <v>45630</v>
      </c>
      <c r="C1817" s="20">
        <v>11788.18</v>
      </c>
      <c r="E1817" t="s">
        <v>126</v>
      </c>
      <c r="F1817" t="s">
        <v>127</v>
      </c>
      <c r="G1817" t="str">
        <f t="shared" si="112"/>
        <v>déc-2024</v>
      </c>
      <c r="H1817" t="str">
        <f t="shared" si="113"/>
        <v>04-déc</v>
      </c>
      <c r="I1817">
        <f t="shared" si="114"/>
        <v>2024</v>
      </c>
      <c r="J1817" t="str">
        <f t="shared" si="115"/>
        <v>2024-12</v>
      </c>
    </row>
    <row r="1818" spans="1:10">
      <c r="A1818" t="s">
        <v>14</v>
      </c>
      <c r="B1818" s="29">
        <v>45629</v>
      </c>
      <c r="C1818" s="20">
        <v>11106.36</v>
      </c>
      <c r="E1818" t="s">
        <v>126</v>
      </c>
      <c r="F1818" t="s">
        <v>127</v>
      </c>
      <c r="G1818" t="str">
        <f t="shared" si="112"/>
        <v>déc-2024</v>
      </c>
      <c r="H1818" t="str">
        <f t="shared" si="113"/>
        <v>03-déc</v>
      </c>
      <c r="I1818">
        <f t="shared" si="114"/>
        <v>2024</v>
      </c>
      <c r="J1818" t="str">
        <f t="shared" si="115"/>
        <v>2024-12</v>
      </c>
    </row>
    <row r="1819" spans="1:10">
      <c r="A1819" t="s">
        <v>14</v>
      </c>
      <c r="B1819" s="29">
        <v>45628</v>
      </c>
      <c r="C1819" s="20">
        <v>8651.81</v>
      </c>
      <c r="E1819" t="s">
        <v>126</v>
      </c>
      <c r="F1819" t="s">
        <v>127</v>
      </c>
      <c r="G1819" t="str">
        <f t="shared" si="112"/>
        <v>déc-2024</v>
      </c>
      <c r="H1819" t="str">
        <f t="shared" si="113"/>
        <v>02-déc</v>
      </c>
      <c r="I1819">
        <f t="shared" si="114"/>
        <v>2024</v>
      </c>
      <c r="J1819" t="str">
        <f t="shared" si="115"/>
        <v>2024-12</v>
      </c>
    </row>
    <row r="1820" spans="1:10">
      <c r="A1820" t="s">
        <v>14</v>
      </c>
      <c r="B1820" s="29">
        <v>45627</v>
      </c>
      <c r="C1820" s="20">
        <v>1219.0899999999999</v>
      </c>
      <c r="E1820" t="s">
        <v>126</v>
      </c>
      <c r="F1820" t="s">
        <v>127</v>
      </c>
      <c r="G1820" t="str">
        <f t="shared" si="112"/>
        <v>déc-2024</v>
      </c>
      <c r="H1820" t="str">
        <f t="shared" si="113"/>
        <v>01-déc</v>
      </c>
      <c r="I1820">
        <f t="shared" si="114"/>
        <v>2024</v>
      </c>
      <c r="J1820" t="str">
        <f t="shared" si="115"/>
        <v>2024-12</v>
      </c>
    </row>
    <row r="1821" spans="1:10">
      <c r="A1821" t="s">
        <v>14</v>
      </c>
      <c r="B1821" s="29">
        <v>45626</v>
      </c>
      <c r="C1821" s="20">
        <v>382.73</v>
      </c>
      <c r="E1821" t="s">
        <v>126</v>
      </c>
      <c r="F1821" t="s">
        <v>127</v>
      </c>
      <c r="G1821" t="str">
        <f t="shared" si="112"/>
        <v>nov-2024</v>
      </c>
      <c r="H1821" t="str">
        <f t="shared" si="113"/>
        <v>30-nov</v>
      </c>
      <c r="I1821">
        <f t="shared" si="114"/>
        <v>2024</v>
      </c>
      <c r="J1821" t="str">
        <f t="shared" si="115"/>
        <v>2024-11</v>
      </c>
    </row>
    <row r="1822" spans="1:10">
      <c r="A1822" t="s">
        <v>14</v>
      </c>
      <c r="B1822" s="29">
        <v>45625</v>
      </c>
      <c r="C1822" s="20">
        <v>1646.36</v>
      </c>
      <c r="E1822" t="s">
        <v>126</v>
      </c>
      <c r="F1822" t="s">
        <v>127</v>
      </c>
      <c r="G1822" t="str">
        <f t="shared" si="112"/>
        <v>nov-2024</v>
      </c>
      <c r="H1822" t="str">
        <f t="shared" si="113"/>
        <v>29-nov</v>
      </c>
      <c r="I1822">
        <f t="shared" si="114"/>
        <v>2024</v>
      </c>
      <c r="J1822" t="str">
        <f t="shared" si="115"/>
        <v>2024-11</v>
      </c>
    </row>
    <row r="1823" spans="1:10">
      <c r="A1823" t="s">
        <v>14</v>
      </c>
      <c r="B1823" s="29">
        <v>45624</v>
      </c>
      <c r="C1823" s="20">
        <v>8512.7199999999993</v>
      </c>
      <c r="E1823" t="s">
        <v>126</v>
      </c>
      <c r="F1823" t="s">
        <v>127</v>
      </c>
      <c r="G1823" t="str">
        <f t="shared" si="112"/>
        <v>nov-2024</v>
      </c>
      <c r="H1823" t="str">
        <f t="shared" si="113"/>
        <v>28-nov</v>
      </c>
      <c r="I1823">
        <f t="shared" si="114"/>
        <v>2024</v>
      </c>
      <c r="J1823" t="str">
        <f t="shared" si="115"/>
        <v>2024-11</v>
      </c>
    </row>
    <row r="1824" spans="1:10">
      <c r="A1824" t="s">
        <v>14</v>
      </c>
      <c r="B1824" s="29">
        <v>45623</v>
      </c>
      <c r="C1824" s="20">
        <v>8889.99</v>
      </c>
      <c r="E1824" t="s">
        <v>126</v>
      </c>
      <c r="F1824" t="s">
        <v>127</v>
      </c>
      <c r="G1824" t="str">
        <f t="shared" si="112"/>
        <v>nov-2024</v>
      </c>
      <c r="H1824" t="str">
        <f t="shared" si="113"/>
        <v>27-nov</v>
      </c>
      <c r="I1824">
        <f t="shared" si="114"/>
        <v>2024</v>
      </c>
      <c r="J1824" t="str">
        <f t="shared" si="115"/>
        <v>2024-11</v>
      </c>
    </row>
    <row r="1825" spans="1:10">
      <c r="A1825" t="s">
        <v>14</v>
      </c>
      <c r="B1825" s="29">
        <v>45622</v>
      </c>
      <c r="C1825" s="20">
        <v>11396.36</v>
      </c>
      <c r="E1825" t="s">
        <v>126</v>
      </c>
      <c r="F1825" t="s">
        <v>127</v>
      </c>
      <c r="G1825" t="str">
        <f t="shared" si="112"/>
        <v>nov-2024</v>
      </c>
      <c r="H1825" t="str">
        <f t="shared" si="113"/>
        <v>26-nov</v>
      </c>
      <c r="I1825">
        <f t="shared" si="114"/>
        <v>2024</v>
      </c>
      <c r="J1825" t="str">
        <f t="shared" si="115"/>
        <v>2024-11</v>
      </c>
    </row>
    <row r="1826" spans="1:10">
      <c r="A1826" t="s">
        <v>14</v>
      </c>
      <c r="B1826" s="29">
        <v>45621</v>
      </c>
      <c r="C1826" s="20">
        <v>3493.63</v>
      </c>
      <c r="E1826" t="s">
        <v>126</v>
      </c>
      <c r="F1826" t="s">
        <v>127</v>
      </c>
      <c r="G1826" t="str">
        <f t="shared" si="112"/>
        <v>nov-2024</v>
      </c>
      <c r="H1826" t="str">
        <f t="shared" si="113"/>
        <v>25-nov</v>
      </c>
      <c r="I1826">
        <f t="shared" si="114"/>
        <v>2024</v>
      </c>
      <c r="J1826" t="str">
        <f t="shared" si="115"/>
        <v>2024-11</v>
      </c>
    </row>
    <row r="1827" spans="1:10">
      <c r="A1827" t="s">
        <v>14</v>
      </c>
      <c r="B1827" s="29">
        <v>45620</v>
      </c>
      <c r="C1827" s="20">
        <v>709.09</v>
      </c>
      <c r="E1827" t="s">
        <v>126</v>
      </c>
      <c r="F1827" t="s">
        <v>127</v>
      </c>
      <c r="G1827" t="str">
        <f t="shared" si="112"/>
        <v>nov-2024</v>
      </c>
      <c r="H1827" t="str">
        <f t="shared" si="113"/>
        <v>24-nov</v>
      </c>
      <c r="I1827">
        <f t="shared" si="114"/>
        <v>2024</v>
      </c>
      <c r="J1827" t="str">
        <f t="shared" si="115"/>
        <v>2024-11</v>
      </c>
    </row>
    <row r="1828" spans="1:10">
      <c r="A1828" t="s">
        <v>14</v>
      </c>
      <c r="B1828" s="29">
        <v>45619</v>
      </c>
      <c r="C1828" s="20">
        <v>220.91</v>
      </c>
      <c r="E1828" t="s">
        <v>126</v>
      </c>
      <c r="F1828" t="s">
        <v>127</v>
      </c>
      <c r="G1828" t="str">
        <f t="shared" si="112"/>
        <v>nov-2024</v>
      </c>
      <c r="H1828" t="str">
        <f t="shared" si="113"/>
        <v>23-nov</v>
      </c>
      <c r="I1828">
        <f t="shared" si="114"/>
        <v>2024</v>
      </c>
      <c r="J1828" t="str">
        <f t="shared" si="115"/>
        <v>2024-11</v>
      </c>
    </row>
    <row r="1829" spans="1:10">
      <c r="A1829" t="s">
        <v>14</v>
      </c>
      <c r="B1829" s="29">
        <v>45618</v>
      </c>
      <c r="C1829" s="20">
        <v>4454.55</v>
      </c>
      <c r="E1829" t="s">
        <v>126</v>
      </c>
      <c r="F1829" t="s">
        <v>127</v>
      </c>
      <c r="G1829" t="str">
        <f t="shared" si="112"/>
        <v>nov-2024</v>
      </c>
      <c r="H1829" t="str">
        <f t="shared" si="113"/>
        <v>22-nov</v>
      </c>
      <c r="I1829">
        <f t="shared" si="114"/>
        <v>2024</v>
      </c>
      <c r="J1829" t="str">
        <f t="shared" si="115"/>
        <v>2024-11</v>
      </c>
    </row>
    <row r="1830" spans="1:10">
      <c r="A1830" t="s">
        <v>14</v>
      </c>
      <c r="B1830" s="29">
        <v>45617</v>
      </c>
      <c r="C1830" s="20">
        <v>13156.59</v>
      </c>
      <c r="E1830" t="s">
        <v>126</v>
      </c>
      <c r="F1830" t="s">
        <v>127</v>
      </c>
      <c r="G1830" t="str">
        <f t="shared" si="112"/>
        <v>nov-2024</v>
      </c>
      <c r="H1830" t="str">
        <f t="shared" si="113"/>
        <v>21-nov</v>
      </c>
      <c r="I1830">
        <f t="shared" si="114"/>
        <v>2024</v>
      </c>
      <c r="J1830" t="str">
        <f t="shared" si="115"/>
        <v>2024-11</v>
      </c>
    </row>
    <row r="1831" spans="1:10">
      <c r="A1831" t="s">
        <v>14</v>
      </c>
      <c r="B1831" s="29">
        <v>45616</v>
      </c>
      <c r="C1831" s="20">
        <v>9125.9</v>
      </c>
      <c r="E1831" t="s">
        <v>126</v>
      </c>
      <c r="F1831" t="s">
        <v>127</v>
      </c>
      <c r="G1831" t="str">
        <f t="shared" si="112"/>
        <v>nov-2024</v>
      </c>
      <c r="H1831" t="str">
        <f t="shared" si="113"/>
        <v>20-nov</v>
      </c>
      <c r="I1831">
        <f t="shared" si="114"/>
        <v>2024</v>
      </c>
      <c r="J1831" t="str">
        <f t="shared" si="115"/>
        <v>2024-11</v>
      </c>
    </row>
    <row r="1832" spans="1:10">
      <c r="A1832" t="s">
        <v>14</v>
      </c>
      <c r="B1832" s="29">
        <v>45615</v>
      </c>
      <c r="C1832" s="20">
        <v>8130.45</v>
      </c>
      <c r="E1832" t="s">
        <v>126</v>
      </c>
      <c r="F1832" t="s">
        <v>127</v>
      </c>
      <c r="G1832" t="str">
        <f t="shared" si="112"/>
        <v>nov-2024</v>
      </c>
      <c r="H1832" t="str">
        <f t="shared" si="113"/>
        <v>19-nov</v>
      </c>
      <c r="I1832">
        <f t="shared" si="114"/>
        <v>2024</v>
      </c>
      <c r="J1832" t="str">
        <f t="shared" si="115"/>
        <v>2024-11</v>
      </c>
    </row>
    <row r="1833" spans="1:10">
      <c r="A1833" t="s">
        <v>14</v>
      </c>
      <c r="B1833" s="29">
        <v>45614</v>
      </c>
      <c r="C1833" s="20">
        <v>6818.18</v>
      </c>
      <c r="E1833" t="s">
        <v>126</v>
      </c>
      <c r="F1833" t="s">
        <v>127</v>
      </c>
      <c r="G1833" t="str">
        <f t="shared" si="112"/>
        <v>nov-2024</v>
      </c>
      <c r="H1833" t="str">
        <f t="shared" si="113"/>
        <v>18-nov</v>
      </c>
      <c r="I1833">
        <f t="shared" si="114"/>
        <v>2024</v>
      </c>
      <c r="J1833" t="str">
        <f t="shared" si="115"/>
        <v>2024-11</v>
      </c>
    </row>
    <row r="1834" spans="1:10">
      <c r="A1834" t="s">
        <v>14</v>
      </c>
      <c r="B1834" s="29">
        <v>45613</v>
      </c>
      <c r="C1834" s="20">
        <v>1974.09</v>
      </c>
      <c r="E1834" t="s">
        <v>126</v>
      </c>
      <c r="F1834" t="s">
        <v>127</v>
      </c>
      <c r="G1834" t="str">
        <f t="shared" si="112"/>
        <v>nov-2024</v>
      </c>
      <c r="H1834" t="str">
        <f t="shared" si="113"/>
        <v>17-nov</v>
      </c>
      <c r="I1834">
        <f t="shared" si="114"/>
        <v>2024</v>
      </c>
      <c r="J1834" t="str">
        <f t="shared" si="115"/>
        <v>2024-11</v>
      </c>
    </row>
    <row r="1835" spans="1:10">
      <c r="A1835" t="s">
        <v>14</v>
      </c>
      <c r="B1835" s="29">
        <v>45612</v>
      </c>
      <c r="C1835" s="20">
        <v>2471.8200000000002</v>
      </c>
      <c r="E1835" t="s">
        <v>126</v>
      </c>
      <c r="F1835" t="s">
        <v>127</v>
      </c>
      <c r="G1835" t="str">
        <f t="shared" si="112"/>
        <v>nov-2024</v>
      </c>
      <c r="H1835" t="str">
        <f t="shared" si="113"/>
        <v>16-nov</v>
      </c>
      <c r="I1835">
        <f t="shared" si="114"/>
        <v>2024</v>
      </c>
      <c r="J1835" t="str">
        <f t="shared" si="115"/>
        <v>2024-11</v>
      </c>
    </row>
    <row r="1836" spans="1:10">
      <c r="A1836" t="s">
        <v>14</v>
      </c>
      <c r="B1836" s="29">
        <v>45611</v>
      </c>
      <c r="C1836" s="20">
        <v>4465.91</v>
      </c>
      <c r="E1836" t="s">
        <v>126</v>
      </c>
      <c r="F1836" t="s">
        <v>127</v>
      </c>
      <c r="G1836" t="str">
        <f t="shared" si="112"/>
        <v>nov-2024</v>
      </c>
      <c r="H1836" t="str">
        <f t="shared" si="113"/>
        <v>15-nov</v>
      </c>
      <c r="I1836">
        <f t="shared" si="114"/>
        <v>2024</v>
      </c>
      <c r="J1836" t="str">
        <f t="shared" si="115"/>
        <v>2024-11</v>
      </c>
    </row>
    <row r="1837" spans="1:10">
      <c r="A1837" t="s">
        <v>14</v>
      </c>
      <c r="B1837" s="29">
        <v>45610</v>
      </c>
      <c r="C1837" s="20">
        <v>6463.18</v>
      </c>
      <c r="E1837" t="s">
        <v>126</v>
      </c>
      <c r="F1837" t="s">
        <v>127</v>
      </c>
      <c r="G1837" t="str">
        <f t="shared" si="112"/>
        <v>nov-2024</v>
      </c>
      <c r="H1837" t="str">
        <f t="shared" si="113"/>
        <v>14-nov</v>
      </c>
      <c r="I1837">
        <f t="shared" si="114"/>
        <v>2024</v>
      </c>
      <c r="J1837" t="str">
        <f t="shared" si="115"/>
        <v>2024-11</v>
      </c>
    </row>
    <row r="1838" spans="1:10">
      <c r="A1838" t="s">
        <v>14</v>
      </c>
      <c r="B1838" s="29">
        <v>45609</v>
      </c>
      <c r="C1838" s="20">
        <v>7921.82</v>
      </c>
      <c r="E1838" t="s">
        <v>126</v>
      </c>
      <c r="F1838" t="s">
        <v>127</v>
      </c>
      <c r="G1838" t="str">
        <f t="shared" si="112"/>
        <v>nov-2024</v>
      </c>
      <c r="H1838" t="str">
        <f t="shared" si="113"/>
        <v>13-nov</v>
      </c>
      <c r="I1838">
        <f t="shared" si="114"/>
        <v>2024</v>
      </c>
      <c r="J1838" t="str">
        <f t="shared" si="115"/>
        <v>2024-11</v>
      </c>
    </row>
    <row r="1839" spans="1:10">
      <c r="A1839" t="s">
        <v>14</v>
      </c>
      <c r="B1839" s="29">
        <v>45608</v>
      </c>
      <c r="C1839" s="20">
        <v>12536.36</v>
      </c>
      <c r="E1839" t="s">
        <v>126</v>
      </c>
      <c r="F1839" t="s">
        <v>127</v>
      </c>
      <c r="G1839" t="str">
        <f t="shared" si="112"/>
        <v>nov-2024</v>
      </c>
      <c r="H1839" t="str">
        <f t="shared" si="113"/>
        <v>12-nov</v>
      </c>
      <c r="I1839">
        <f t="shared" si="114"/>
        <v>2024</v>
      </c>
      <c r="J1839" t="str">
        <f t="shared" si="115"/>
        <v>2024-11</v>
      </c>
    </row>
    <row r="1840" spans="1:10">
      <c r="A1840" t="s">
        <v>14</v>
      </c>
      <c r="B1840" s="29">
        <v>45607</v>
      </c>
      <c r="C1840" s="20">
        <v>2330</v>
      </c>
      <c r="E1840" t="s">
        <v>126</v>
      </c>
      <c r="F1840" t="s">
        <v>127</v>
      </c>
      <c r="G1840" t="str">
        <f t="shared" si="112"/>
        <v>nov-2024</v>
      </c>
      <c r="H1840" t="str">
        <f t="shared" si="113"/>
        <v>11-nov</v>
      </c>
      <c r="I1840">
        <f t="shared" si="114"/>
        <v>2024</v>
      </c>
      <c r="J1840" t="str">
        <f t="shared" si="115"/>
        <v>2024-11</v>
      </c>
    </row>
    <row r="1841" spans="1:10">
      <c r="A1841" t="s">
        <v>14</v>
      </c>
      <c r="B1841" s="29">
        <v>45606</v>
      </c>
      <c r="C1841" s="20">
        <v>346.36</v>
      </c>
      <c r="E1841" t="s">
        <v>126</v>
      </c>
      <c r="F1841" t="s">
        <v>127</v>
      </c>
      <c r="G1841" t="str">
        <f t="shared" si="112"/>
        <v>nov-2024</v>
      </c>
      <c r="H1841" t="str">
        <f t="shared" si="113"/>
        <v>10-nov</v>
      </c>
      <c r="I1841">
        <f t="shared" si="114"/>
        <v>2024</v>
      </c>
      <c r="J1841" t="str">
        <f t="shared" si="115"/>
        <v>2024-11</v>
      </c>
    </row>
    <row r="1842" spans="1:10">
      <c r="A1842" t="s">
        <v>14</v>
      </c>
      <c r="B1842" s="29">
        <v>45605</v>
      </c>
      <c r="C1842" s="20">
        <v>1783.64</v>
      </c>
      <c r="E1842" t="s">
        <v>126</v>
      </c>
      <c r="F1842" t="s">
        <v>127</v>
      </c>
      <c r="G1842" t="str">
        <f t="shared" si="112"/>
        <v>nov-2024</v>
      </c>
      <c r="H1842" t="str">
        <f t="shared" si="113"/>
        <v>09-nov</v>
      </c>
      <c r="I1842">
        <f t="shared" si="114"/>
        <v>2024</v>
      </c>
      <c r="J1842" t="str">
        <f t="shared" si="115"/>
        <v>2024-11</v>
      </c>
    </row>
    <row r="1843" spans="1:10">
      <c r="A1843" t="s">
        <v>14</v>
      </c>
      <c r="B1843" s="29">
        <v>45604</v>
      </c>
      <c r="C1843" s="20">
        <v>2176.36</v>
      </c>
      <c r="E1843" t="s">
        <v>126</v>
      </c>
      <c r="F1843" t="s">
        <v>127</v>
      </c>
      <c r="G1843" t="str">
        <f t="shared" si="112"/>
        <v>nov-2024</v>
      </c>
      <c r="H1843" t="str">
        <f t="shared" si="113"/>
        <v>08-nov</v>
      </c>
      <c r="I1843">
        <f t="shared" si="114"/>
        <v>2024</v>
      </c>
      <c r="J1843" t="str">
        <f t="shared" si="115"/>
        <v>2024-11</v>
      </c>
    </row>
    <row r="1844" spans="1:10">
      <c r="A1844" t="s">
        <v>14</v>
      </c>
      <c r="B1844" s="29">
        <v>45603</v>
      </c>
      <c r="C1844" s="20">
        <v>4929.09</v>
      </c>
      <c r="E1844" t="s">
        <v>126</v>
      </c>
      <c r="F1844" t="s">
        <v>127</v>
      </c>
      <c r="G1844" t="str">
        <f t="shared" si="112"/>
        <v>nov-2024</v>
      </c>
      <c r="H1844" t="str">
        <f t="shared" si="113"/>
        <v>07-nov</v>
      </c>
      <c r="I1844">
        <f t="shared" si="114"/>
        <v>2024</v>
      </c>
      <c r="J1844" t="str">
        <f t="shared" si="115"/>
        <v>2024-11</v>
      </c>
    </row>
    <row r="1845" spans="1:10">
      <c r="A1845" t="s">
        <v>14</v>
      </c>
      <c r="B1845" s="29">
        <v>45602</v>
      </c>
      <c r="C1845" s="20">
        <v>10344.540000000001</v>
      </c>
      <c r="E1845" t="s">
        <v>126</v>
      </c>
      <c r="F1845" t="s">
        <v>127</v>
      </c>
      <c r="G1845" t="str">
        <f t="shared" si="112"/>
        <v>nov-2024</v>
      </c>
      <c r="H1845" t="str">
        <f t="shared" si="113"/>
        <v>06-nov</v>
      </c>
      <c r="I1845">
        <f t="shared" si="114"/>
        <v>2024</v>
      </c>
      <c r="J1845" t="str">
        <f t="shared" si="115"/>
        <v>2024-11</v>
      </c>
    </row>
    <row r="1846" spans="1:10">
      <c r="A1846" t="s">
        <v>14</v>
      </c>
      <c r="B1846" s="29">
        <v>45601</v>
      </c>
      <c r="C1846" s="20">
        <v>11000.45</v>
      </c>
      <c r="E1846" t="s">
        <v>126</v>
      </c>
      <c r="F1846" t="s">
        <v>127</v>
      </c>
      <c r="G1846" t="str">
        <f t="shared" si="112"/>
        <v>nov-2024</v>
      </c>
      <c r="H1846" t="str">
        <f t="shared" si="113"/>
        <v>05-nov</v>
      </c>
      <c r="I1846">
        <f t="shared" si="114"/>
        <v>2024</v>
      </c>
      <c r="J1846" t="str">
        <f t="shared" si="115"/>
        <v>2024-11</v>
      </c>
    </row>
    <row r="1847" spans="1:10">
      <c r="A1847" t="s">
        <v>14</v>
      </c>
      <c r="B1847" s="29">
        <v>45600</v>
      </c>
      <c r="C1847" s="20">
        <v>6590.44</v>
      </c>
      <c r="E1847" t="s">
        <v>126</v>
      </c>
      <c r="F1847" t="s">
        <v>127</v>
      </c>
      <c r="G1847" t="str">
        <f t="shared" si="112"/>
        <v>nov-2024</v>
      </c>
      <c r="H1847" t="str">
        <f t="shared" si="113"/>
        <v>04-nov</v>
      </c>
      <c r="I1847">
        <f t="shared" si="114"/>
        <v>2024</v>
      </c>
      <c r="J1847" t="str">
        <f t="shared" si="115"/>
        <v>2024-11</v>
      </c>
    </row>
    <row r="1848" spans="1:10">
      <c r="A1848" t="s">
        <v>14</v>
      </c>
      <c r="B1848" s="29">
        <v>45599</v>
      </c>
      <c r="C1848" s="20">
        <v>1325.45</v>
      </c>
      <c r="E1848" t="s">
        <v>126</v>
      </c>
      <c r="F1848" t="s">
        <v>127</v>
      </c>
      <c r="G1848" t="str">
        <f t="shared" si="112"/>
        <v>nov-2024</v>
      </c>
      <c r="H1848" t="str">
        <f t="shared" si="113"/>
        <v>03-nov</v>
      </c>
      <c r="I1848">
        <f t="shared" si="114"/>
        <v>2024</v>
      </c>
      <c r="J1848" t="str">
        <f t="shared" si="115"/>
        <v>2024-11</v>
      </c>
    </row>
    <row r="1849" spans="1:10">
      <c r="A1849" t="s">
        <v>14</v>
      </c>
      <c r="B1849" s="29">
        <v>45598</v>
      </c>
      <c r="C1849" s="20">
        <v>305.45</v>
      </c>
      <c r="E1849" t="s">
        <v>126</v>
      </c>
      <c r="F1849" t="s">
        <v>127</v>
      </c>
      <c r="G1849" t="str">
        <f t="shared" si="112"/>
        <v>nov-2024</v>
      </c>
      <c r="H1849" t="str">
        <f t="shared" si="113"/>
        <v>02-nov</v>
      </c>
      <c r="I1849">
        <f t="shared" si="114"/>
        <v>2024</v>
      </c>
      <c r="J1849" t="str">
        <f t="shared" si="115"/>
        <v>2024-11</v>
      </c>
    </row>
    <row r="1850" spans="1:10">
      <c r="A1850" t="s">
        <v>14</v>
      </c>
      <c r="B1850" s="29">
        <v>45597</v>
      </c>
      <c r="C1850" s="20">
        <v>458.18</v>
      </c>
      <c r="E1850" t="s">
        <v>126</v>
      </c>
      <c r="F1850" t="s">
        <v>127</v>
      </c>
      <c r="G1850" t="str">
        <f t="shared" si="112"/>
        <v>nov-2024</v>
      </c>
      <c r="H1850" t="str">
        <f t="shared" si="113"/>
        <v>01-nov</v>
      </c>
      <c r="I1850">
        <f t="shared" si="114"/>
        <v>2024</v>
      </c>
      <c r="J1850" t="str">
        <f t="shared" si="115"/>
        <v>2024-11</v>
      </c>
    </row>
    <row r="1851" spans="1:10">
      <c r="A1851" t="s">
        <v>14</v>
      </c>
      <c r="B1851" s="29">
        <v>45596</v>
      </c>
      <c r="C1851" s="20">
        <v>3237.27</v>
      </c>
      <c r="E1851" t="s">
        <v>126</v>
      </c>
      <c r="F1851" t="s">
        <v>127</v>
      </c>
      <c r="G1851" t="str">
        <f t="shared" si="112"/>
        <v>oct-2024</v>
      </c>
      <c r="H1851" t="str">
        <f t="shared" si="113"/>
        <v>31-oct</v>
      </c>
      <c r="I1851">
        <f t="shared" si="114"/>
        <v>2024</v>
      </c>
      <c r="J1851" t="str">
        <f t="shared" si="115"/>
        <v>2024-10</v>
      </c>
    </row>
    <row r="1852" spans="1:10">
      <c r="A1852" t="s">
        <v>14</v>
      </c>
      <c r="B1852" s="29">
        <v>45595</v>
      </c>
      <c r="C1852" s="20">
        <v>3672.72</v>
      </c>
      <c r="E1852" t="s">
        <v>126</v>
      </c>
      <c r="F1852" t="s">
        <v>127</v>
      </c>
      <c r="G1852" t="str">
        <f t="shared" si="112"/>
        <v>oct-2024</v>
      </c>
      <c r="H1852" t="str">
        <f t="shared" si="113"/>
        <v>30-oct</v>
      </c>
      <c r="I1852">
        <f t="shared" si="114"/>
        <v>2024</v>
      </c>
      <c r="J1852" t="str">
        <f t="shared" si="115"/>
        <v>2024-10</v>
      </c>
    </row>
    <row r="1853" spans="1:10">
      <c r="A1853" t="s">
        <v>14</v>
      </c>
      <c r="B1853" s="29">
        <v>45594</v>
      </c>
      <c r="C1853" s="20">
        <v>3243.63</v>
      </c>
      <c r="E1853" t="s">
        <v>126</v>
      </c>
      <c r="F1853" t="s">
        <v>127</v>
      </c>
      <c r="G1853" t="str">
        <f t="shared" si="112"/>
        <v>oct-2024</v>
      </c>
      <c r="H1853" t="str">
        <f t="shared" si="113"/>
        <v>29-oct</v>
      </c>
      <c r="I1853">
        <f t="shared" si="114"/>
        <v>2024</v>
      </c>
      <c r="J1853" t="str">
        <f t="shared" si="115"/>
        <v>2024-10</v>
      </c>
    </row>
    <row r="1854" spans="1:10">
      <c r="A1854" t="s">
        <v>14</v>
      </c>
      <c r="B1854" s="29">
        <v>45593</v>
      </c>
      <c r="C1854" s="20">
        <v>8739.09</v>
      </c>
      <c r="E1854" t="s">
        <v>126</v>
      </c>
      <c r="F1854" t="s">
        <v>127</v>
      </c>
      <c r="G1854" t="str">
        <f t="shared" si="112"/>
        <v>oct-2024</v>
      </c>
      <c r="H1854" t="str">
        <f t="shared" si="113"/>
        <v>28-oct</v>
      </c>
      <c r="I1854">
        <f t="shared" si="114"/>
        <v>2024</v>
      </c>
      <c r="J1854" t="str">
        <f t="shared" si="115"/>
        <v>2024-10</v>
      </c>
    </row>
    <row r="1855" spans="1:10">
      <c r="A1855" t="s">
        <v>14</v>
      </c>
      <c r="B1855" s="29">
        <v>45592</v>
      </c>
      <c r="C1855" s="20">
        <v>3223.63</v>
      </c>
      <c r="E1855" t="s">
        <v>126</v>
      </c>
      <c r="F1855" t="s">
        <v>127</v>
      </c>
      <c r="G1855" t="str">
        <f t="shared" si="112"/>
        <v>oct-2024</v>
      </c>
      <c r="H1855" t="str">
        <f t="shared" si="113"/>
        <v>27-oct</v>
      </c>
      <c r="I1855">
        <f t="shared" si="114"/>
        <v>2024</v>
      </c>
      <c r="J1855" t="str">
        <f t="shared" si="115"/>
        <v>2024-10</v>
      </c>
    </row>
    <row r="1856" spans="1:10">
      <c r="A1856" t="s">
        <v>14</v>
      </c>
      <c r="B1856" s="29">
        <v>45591</v>
      </c>
      <c r="C1856" s="20">
        <v>4225</v>
      </c>
      <c r="E1856" t="s">
        <v>126</v>
      </c>
      <c r="F1856" t="s">
        <v>127</v>
      </c>
      <c r="G1856" t="str">
        <f t="shared" si="112"/>
        <v>oct-2024</v>
      </c>
      <c r="H1856" t="str">
        <f t="shared" si="113"/>
        <v>26-oct</v>
      </c>
      <c r="I1856">
        <f t="shared" si="114"/>
        <v>2024</v>
      </c>
      <c r="J1856" t="str">
        <f t="shared" si="115"/>
        <v>2024-10</v>
      </c>
    </row>
    <row r="1857" spans="1:10">
      <c r="A1857" t="s">
        <v>14</v>
      </c>
      <c r="B1857" s="29">
        <v>45590</v>
      </c>
      <c r="C1857" s="20">
        <v>4811.82</v>
      </c>
      <c r="E1857" t="s">
        <v>126</v>
      </c>
      <c r="F1857" t="s">
        <v>127</v>
      </c>
      <c r="G1857" t="str">
        <f t="shared" si="112"/>
        <v>oct-2024</v>
      </c>
      <c r="H1857" t="str">
        <f t="shared" si="113"/>
        <v>25-oct</v>
      </c>
      <c r="I1857">
        <f t="shared" si="114"/>
        <v>2024</v>
      </c>
      <c r="J1857" t="str">
        <f t="shared" si="115"/>
        <v>2024-10</v>
      </c>
    </row>
    <row r="1858" spans="1:10">
      <c r="A1858" t="s">
        <v>14</v>
      </c>
      <c r="B1858" s="29">
        <v>45589</v>
      </c>
      <c r="C1858" s="20">
        <v>5457.27</v>
      </c>
      <c r="E1858" t="s">
        <v>126</v>
      </c>
      <c r="F1858" t="s">
        <v>127</v>
      </c>
      <c r="G1858" t="str">
        <f t="shared" ref="G1858:G1921" si="116">TEXT(B1858,"mmm-aaaa")</f>
        <v>oct-2024</v>
      </c>
      <c r="H1858" t="str">
        <f t="shared" ref="H1858:H1921" si="117">TEXT(B1858,"jj-mmm")</f>
        <v>24-oct</v>
      </c>
      <c r="I1858">
        <f t="shared" ref="I1858:I1921" si="118">YEAR(B1858)</f>
        <v>2024</v>
      </c>
      <c r="J1858" t="str">
        <f t="shared" ref="J1858:J1921" si="119">TEXT(B1858,"aaaa-mm")</f>
        <v>2024-10</v>
      </c>
    </row>
    <row r="1859" spans="1:10">
      <c r="A1859" t="s">
        <v>14</v>
      </c>
      <c r="B1859" s="29">
        <v>45588</v>
      </c>
      <c r="C1859" s="20">
        <v>9455.4500000000007</v>
      </c>
      <c r="E1859" t="s">
        <v>126</v>
      </c>
      <c r="F1859" t="s">
        <v>127</v>
      </c>
      <c r="G1859" t="str">
        <f t="shared" si="116"/>
        <v>oct-2024</v>
      </c>
      <c r="H1859" t="str">
        <f t="shared" si="117"/>
        <v>23-oct</v>
      </c>
      <c r="I1859">
        <f t="shared" si="118"/>
        <v>2024</v>
      </c>
      <c r="J1859" t="str">
        <f t="shared" si="119"/>
        <v>2024-10</v>
      </c>
    </row>
    <row r="1860" spans="1:10">
      <c r="A1860" t="s">
        <v>14</v>
      </c>
      <c r="B1860" s="29">
        <v>45587</v>
      </c>
      <c r="C1860" s="20">
        <v>7957.27</v>
      </c>
      <c r="E1860" t="s">
        <v>126</v>
      </c>
      <c r="F1860" t="s">
        <v>127</v>
      </c>
      <c r="G1860" t="str">
        <f t="shared" si="116"/>
        <v>oct-2024</v>
      </c>
      <c r="H1860" t="str">
        <f t="shared" si="117"/>
        <v>22-oct</v>
      </c>
      <c r="I1860">
        <f t="shared" si="118"/>
        <v>2024</v>
      </c>
      <c r="J1860" t="str">
        <f t="shared" si="119"/>
        <v>2024-10</v>
      </c>
    </row>
    <row r="1861" spans="1:10">
      <c r="A1861" t="s">
        <v>14</v>
      </c>
      <c r="B1861" s="29">
        <v>45586</v>
      </c>
      <c r="C1861" s="20">
        <v>8684.5400000000009</v>
      </c>
      <c r="E1861" t="s">
        <v>126</v>
      </c>
      <c r="F1861" t="s">
        <v>127</v>
      </c>
      <c r="G1861" t="str">
        <f t="shared" si="116"/>
        <v>oct-2024</v>
      </c>
      <c r="H1861" t="str">
        <f t="shared" si="117"/>
        <v>21-oct</v>
      </c>
      <c r="I1861">
        <f t="shared" si="118"/>
        <v>2024</v>
      </c>
      <c r="J1861" t="str">
        <f t="shared" si="119"/>
        <v>2024-10</v>
      </c>
    </row>
    <row r="1862" spans="1:10">
      <c r="A1862" t="s">
        <v>14</v>
      </c>
      <c r="B1862" s="29">
        <v>45585</v>
      </c>
      <c r="C1862" s="20">
        <v>5462.72</v>
      </c>
      <c r="E1862" t="s">
        <v>126</v>
      </c>
      <c r="F1862" t="s">
        <v>127</v>
      </c>
      <c r="G1862" t="str">
        <f t="shared" si="116"/>
        <v>oct-2024</v>
      </c>
      <c r="H1862" t="str">
        <f t="shared" si="117"/>
        <v>20-oct</v>
      </c>
      <c r="I1862">
        <f t="shared" si="118"/>
        <v>2024</v>
      </c>
      <c r="J1862" t="str">
        <f t="shared" si="119"/>
        <v>2024-10</v>
      </c>
    </row>
    <row r="1863" spans="1:10">
      <c r="A1863" t="s">
        <v>14</v>
      </c>
      <c r="B1863" s="29">
        <v>45584</v>
      </c>
      <c r="C1863" s="20">
        <v>2732.72</v>
      </c>
      <c r="E1863" t="s">
        <v>126</v>
      </c>
      <c r="F1863" t="s">
        <v>127</v>
      </c>
      <c r="G1863" t="str">
        <f t="shared" si="116"/>
        <v>oct-2024</v>
      </c>
      <c r="H1863" t="str">
        <f t="shared" si="117"/>
        <v>19-oct</v>
      </c>
      <c r="I1863">
        <f t="shared" si="118"/>
        <v>2024</v>
      </c>
      <c r="J1863" t="str">
        <f t="shared" si="119"/>
        <v>2024-10</v>
      </c>
    </row>
    <row r="1864" spans="1:10">
      <c r="A1864" t="s">
        <v>14</v>
      </c>
      <c r="B1864" s="29">
        <v>45583</v>
      </c>
      <c r="C1864" s="20">
        <v>7550</v>
      </c>
      <c r="E1864" t="s">
        <v>126</v>
      </c>
      <c r="F1864" t="s">
        <v>127</v>
      </c>
      <c r="G1864" t="str">
        <f t="shared" si="116"/>
        <v>oct-2024</v>
      </c>
      <c r="H1864" t="str">
        <f t="shared" si="117"/>
        <v>18-oct</v>
      </c>
      <c r="I1864">
        <f t="shared" si="118"/>
        <v>2024</v>
      </c>
      <c r="J1864" t="str">
        <f t="shared" si="119"/>
        <v>2024-10</v>
      </c>
    </row>
    <row r="1865" spans="1:10">
      <c r="A1865" t="s">
        <v>14</v>
      </c>
      <c r="B1865" s="29">
        <v>45582</v>
      </c>
      <c r="C1865" s="20">
        <v>11804.54</v>
      </c>
      <c r="E1865" t="s">
        <v>126</v>
      </c>
      <c r="F1865" t="s">
        <v>127</v>
      </c>
      <c r="G1865" t="str">
        <f t="shared" si="116"/>
        <v>oct-2024</v>
      </c>
      <c r="H1865" t="str">
        <f t="shared" si="117"/>
        <v>17-oct</v>
      </c>
      <c r="I1865">
        <f t="shared" si="118"/>
        <v>2024</v>
      </c>
      <c r="J1865" t="str">
        <f t="shared" si="119"/>
        <v>2024-10</v>
      </c>
    </row>
    <row r="1866" spans="1:10">
      <c r="A1866" t="s">
        <v>14</v>
      </c>
      <c r="B1866" s="29">
        <v>45581</v>
      </c>
      <c r="C1866" s="20">
        <v>12429.09</v>
      </c>
      <c r="E1866" t="s">
        <v>126</v>
      </c>
      <c r="F1866" t="s">
        <v>127</v>
      </c>
      <c r="G1866" t="str">
        <f t="shared" si="116"/>
        <v>oct-2024</v>
      </c>
      <c r="H1866" t="str">
        <f t="shared" si="117"/>
        <v>16-oct</v>
      </c>
      <c r="I1866">
        <f t="shared" si="118"/>
        <v>2024</v>
      </c>
      <c r="J1866" t="str">
        <f t="shared" si="119"/>
        <v>2024-10</v>
      </c>
    </row>
    <row r="1867" spans="1:10">
      <c r="A1867" t="s">
        <v>14</v>
      </c>
      <c r="B1867" s="29">
        <v>45580</v>
      </c>
      <c r="C1867" s="20">
        <v>14228.63</v>
      </c>
      <c r="E1867" t="s">
        <v>126</v>
      </c>
      <c r="F1867" t="s">
        <v>127</v>
      </c>
      <c r="G1867" t="str">
        <f t="shared" si="116"/>
        <v>oct-2024</v>
      </c>
      <c r="H1867" t="str">
        <f t="shared" si="117"/>
        <v>15-oct</v>
      </c>
      <c r="I1867">
        <f t="shared" si="118"/>
        <v>2024</v>
      </c>
      <c r="J1867" t="str">
        <f t="shared" si="119"/>
        <v>2024-10</v>
      </c>
    </row>
    <row r="1868" spans="1:10">
      <c r="A1868" t="s">
        <v>14</v>
      </c>
      <c r="B1868" s="29">
        <v>45579</v>
      </c>
      <c r="C1868" s="20">
        <v>7694.54</v>
      </c>
      <c r="E1868" t="s">
        <v>126</v>
      </c>
      <c r="F1868" t="s">
        <v>127</v>
      </c>
      <c r="G1868" t="str">
        <f t="shared" si="116"/>
        <v>oct-2024</v>
      </c>
      <c r="H1868" t="str">
        <f t="shared" si="117"/>
        <v>14-oct</v>
      </c>
      <c r="I1868">
        <f t="shared" si="118"/>
        <v>2024</v>
      </c>
      <c r="J1868" t="str">
        <f t="shared" si="119"/>
        <v>2024-10</v>
      </c>
    </row>
    <row r="1869" spans="1:10">
      <c r="A1869" t="s">
        <v>14</v>
      </c>
      <c r="B1869" s="29">
        <v>45578</v>
      </c>
      <c r="C1869" s="20">
        <v>2722.73</v>
      </c>
      <c r="E1869" t="s">
        <v>126</v>
      </c>
      <c r="F1869" t="s">
        <v>127</v>
      </c>
      <c r="G1869" t="str">
        <f t="shared" si="116"/>
        <v>oct-2024</v>
      </c>
      <c r="H1869" t="str">
        <f t="shared" si="117"/>
        <v>13-oct</v>
      </c>
      <c r="I1869">
        <f t="shared" si="118"/>
        <v>2024</v>
      </c>
      <c r="J1869" t="str">
        <f t="shared" si="119"/>
        <v>2024-10</v>
      </c>
    </row>
    <row r="1870" spans="1:10">
      <c r="A1870" t="s">
        <v>14</v>
      </c>
      <c r="B1870" s="29">
        <v>45577</v>
      </c>
      <c r="C1870" s="20">
        <v>4341.82</v>
      </c>
      <c r="E1870" t="s">
        <v>126</v>
      </c>
      <c r="F1870" t="s">
        <v>127</v>
      </c>
      <c r="G1870" t="str">
        <f t="shared" si="116"/>
        <v>oct-2024</v>
      </c>
      <c r="H1870" t="str">
        <f t="shared" si="117"/>
        <v>12-oct</v>
      </c>
      <c r="I1870">
        <f t="shared" si="118"/>
        <v>2024</v>
      </c>
      <c r="J1870" t="str">
        <f t="shared" si="119"/>
        <v>2024-10</v>
      </c>
    </row>
    <row r="1871" spans="1:10">
      <c r="A1871" t="s">
        <v>14</v>
      </c>
      <c r="B1871" s="29">
        <v>45576</v>
      </c>
      <c r="C1871" s="20">
        <v>9018.18</v>
      </c>
      <c r="E1871" t="s">
        <v>126</v>
      </c>
      <c r="F1871" t="s">
        <v>127</v>
      </c>
      <c r="G1871" t="str">
        <f t="shared" si="116"/>
        <v>oct-2024</v>
      </c>
      <c r="H1871" t="str">
        <f t="shared" si="117"/>
        <v>11-oct</v>
      </c>
      <c r="I1871">
        <f t="shared" si="118"/>
        <v>2024</v>
      </c>
      <c r="J1871" t="str">
        <f t="shared" si="119"/>
        <v>2024-10</v>
      </c>
    </row>
    <row r="1872" spans="1:10">
      <c r="A1872" t="s">
        <v>14</v>
      </c>
      <c r="B1872" s="29">
        <v>45575</v>
      </c>
      <c r="C1872" s="20">
        <v>14070.9</v>
      </c>
      <c r="E1872" t="s">
        <v>126</v>
      </c>
      <c r="F1872" t="s">
        <v>127</v>
      </c>
      <c r="G1872" t="str">
        <f t="shared" si="116"/>
        <v>oct-2024</v>
      </c>
      <c r="H1872" t="str">
        <f t="shared" si="117"/>
        <v>10-oct</v>
      </c>
      <c r="I1872">
        <f t="shared" si="118"/>
        <v>2024</v>
      </c>
      <c r="J1872" t="str">
        <f t="shared" si="119"/>
        <v>2024-10</v>
      </c>
    </row>
    <row r="1873" spans="1:10">
      <c r="A1873" t="s">
        <v>14</v>
      </c>
      <c r="B1873" s="29">
        <v>45574</v>
      </c>
      <c r="C1873" s="20">
        <v>10837.27</v>
      </c>
      <c r="E1873" t="s">
        <v>126</v>
      </c>
      <c r="F1873" t="s">
        <v>127</v>
      </c>
      <c r="G1873" t="str">
        <f t="shared" si="116"/>
        <v>oct-2024</v>
      </c>
      <c r="H1873" t="str">
        <f t="shared" si="117"/>
        <v>09-oct</v>
      </c>
      <c r="I1873">
        <f t="shared" si="118"/>
        <v>2024</v>
      </c>
      <c r="J1873" t="str">
        <f t="shared" si="119"/>
        <v>2024-10</v>
      </c>
    </row>
    <row r="1874" spans="1:10">
      <c r="A1874" t="s">
        <v>14</v>
      </c>
      <c r="B1874" s="29">
        <v>45573</v>
      </c>
      <c r="C1874" s="20">
        <v>9851.81</v>
      </c>
      <c r="E1874" t="s">
        <v>126</v>
      </c>
      <c r="F1874" t="s">
        <v>127</v>
      </c>
      <c r="G1874" t="str">
        <f t="shared" si="116"/>
        <v>oct-2024</v>
      </c>
      <c r="H1874" t="str">
        <f t="shared" si="117"/>
        <v>08-oct</v>
      </c>
      <c r="I1874">
        <f t="shared" si="118"/>
        <v>2024</v>
      </c>
      <c r="J1874" t="str">
        <f t="shared" si="119"/>
        <v>2024-10</v>
      </c>
    </row>
    <row r="1875" spans="1:10">
      <c r="A1875" t="s">
        <v>14</v>
      </c>
      <c r="B1875" s="29">
        <v>45572</v>
      </c>
      <c r="C1875" s="20">
        <v>10041.81</v>
      </c>
      <c r="E1875" t="s">
        <v>126</v>
      </c>
      <c r="F1875" t="s">
        <v>127</v>
      </c>
      <c r="G1875" t="str">
        <f t="shared" si="116"/>
        <v>oct-2024</v>
      </c>
      <c r="H1875" t="str">
        <f t="shared" si="117"/>
        <v>07-oct</v>
      </c>
      <c r="I1875">
        <f t="shared" si="118"/>
        <v>2024</v>
      </c>
      <c r="J1875" t="str">
        <f t="shared" si="119"/>
        <v>2024-10</v>
      </c>
    </row>
    <row r="1876" spans="1:10">
      <c r="A1876" t="s">
        <v>14</v>
      </c>
      <c r="B1876" s="29">
        <v>45571</v>
      </c>
      <c r="C1876" s="20">
        <v>2363.63</v>
      </c>
      <c r="E1876" t="s">
        <v>126</v>
      </c>
      <c r="F1876" t="s">
        <v>127</v>
      </c>
      <c r="G1876" t="str">
        <f t="shared" si="116"/>
        <v>oct-2024</v>
      </c>
      <c r="H1876" t="str">
        <f t="shared" si="117"/>
        <v>06-oct</v>
      </c>
      <c r="I1876">
        <f t="shared" si="118"/>
        <v>2024</v>
      </c>
      <c r="J1876" t="str">
        <f t="shared" si="119"/>
        <v>2024-10</v>
      </c>
    </row>
    <row r="1877" spans="1:10">
      <c r="A1877" t="s">
        <v>14</v>
      </c>
      <c r="B1877" s="29">
        <v>45570</v>
      </c>
      <c r="C1877" s="20">
        <v>450.91</v>
      </c>
      <c r="E1877" t="s">
        <v>126</v>
      </c>
      <c r="F1877" t="s">
        <v>127</v>
      </c>
      <c r="G1877" t="str">
        <f t="shared" si="116"/>
        <v>oct-2024</v>
      </c>
      <c r="H1877" t="str">
        <f t="shared" si="117"/>
        <v>05-oct</v>
      </c>
      <c r="I1877">
        <f t="shared" si="118"/>
        <v>2024</v>
      </c>
      <c r="J1877" t="str">
        <f t="shared" si="119"/>
        <v>2024-10</v>
      </c>
    </row>
    <row r="1878" spans="1:10">
      <c r="A1878" t="s">
        <v>14</v>
      </c>
      <c r="B1878" s="29">
        <v>45569</v>
      </c>
      <c r="C1878" s="20">
        <v>3716.36</v>
      </c>
      <c r="E1878" t="s">
        <v>126</v>
      </c>
      <c r="F1878" t="s">
        <v>127</v>
      </c>
      <c r="G1878" t="str">
        <f t="shared" si="116"/>
        <v>oct-2024</v>
      </c>
      <c r="H1878" t="str">
        <f t="shared" si="117"/>
        <v>04-oct</v>
      </c>
      <c r="I1878">
        <f t="shared" si="118"/>
        <v>2024</v>
      </c>
      <c r="J1878" t="str">
        <f t="shared" si="119"/>
        <v>2024-10</v>
      </c>
    </row>
    <row r="1879" spans="1:10">
      <c r="A1879" t="s">
        <v>14</v>
      </c>
      <c r="B1879" s="29">
        <v>45568</v>
      </c>
      <c r="C1879" s="20">
        <v>10789.54</v>
      </c>
      <c r="E1879" t="s">
        <v>126</v>
      </c>
      <c r="F1879" t="s">
        <v>127</v>
      </c>
      <c r="G1879" t="str">
        <f t="shared" si="116"/>
        <v>oct-2024</v>
      </c>
      <c r="H1879" t="str">
        <f t="shared" si="117"/>
        <v>03-oct</v>
      </c>
      <c r="I1879">
        <f t="shared" si="118"/>
        <v>2024</v>
      </c>
      <c r="J1879" t="str">
        <f t="shared" si="119"/>
        <v>2024-10</v>
      </c>
    </row>
    <row r="1880" spans="1:10">
      <c r="A1880" t="s">
        <v>14</v>
      </c>
      <c r="B1880" s="29">
        <v>45567</v>
      </c>
      <c r="C1880" s="20">
        <v>14010.9</v>
      </c>
      <c r="E1880" t="s">
        <v>126</v>
      </c>
      <c r="F1880" t="s">
        <v>127</v>
      </c>
      <c r="G1880" t="str">
        <f t="shared" si="116"/>
        <v>oct-2024</v>
      </c>
      <c r="H1880" t="str">
        <f t="shared" si="117"/>
        <v>02-oct</v>
      </c>
      <c r="I1880">
        <f t="shared" si="118"/>
        <v>2024</v>
      </c>
      <c r="J1880" t="str">
        <f t="shared" si="119"/>
        <v>2024-10</v>
      </c>
    </row>
    <row r="1881" spans="1:10">
      <c r="A1881" t="s">
        <v>14</v>
      </c>
      <c r="B1881" s="29">
        <v>45566</v>
      </c>
      <c r="C1881" s="20">
        <v>12764.54</v>
      </c>
      <c r="E1881" t="s">
        <v>126</v>
      </c>
      <c r="F1881" t="s">
        <v>127</v>
      </c>
      <c r="G1881" t="str">
        <f t="shared" si="116"/>
        <v>oct-2024</v>
      </c>
      <c r="H1881" t="str">
        <f t="shared" si="117"/>
        <v>01-oct</v>
      </c>
      <c r="I1881">
        <f t="shared" si="118"/>
        <v>2024</v>
      </c>
      <c r="J1881" t="str">
        <f t="shared" si="119"/>
        <v>2024-10</v>
      </c>
    </row>
    <row r="1882" spans="1:10">
      <c r="A1882" t="s">
        <v>14</v>
      </c>
      <c r="B1882" s="29">
        <v>45565</v>
      </c>
      <c r="C1882" s="20">
        <v>8810.9</v>
      </c>
      <c r="E1882" t="s">
        <v>126</v>
      </c>
      <c r="F1882" t="s">
        <v>127</v>
      </c>
      <c r="G1882" t="str">
        <f t="shared" si="116"/>
        <v>sept-2024</v>
      </c>
      <c r="H1882" t="str">
        <f t="shared" si="117"/>
        <v>30-sept</v>
      </c>
      <c r="I1882">
        <f t="shared" si="118"/>
        <v>2024</v>
      </c>
      <c r="J1882" t="str">
        <f t="shared" si="119"/>
        <v>2024-09</v>
      </c>
    </row>
    <row r="1883" spans="1:10">
      <c r="A1883" t="s">
        <v>14</v>
      </c>
      <c r="B1883" s="29">
        <v>45564</v>
      </c>
      <c r="C1883" s="20">
        <v>2740</v>
      </c>
      <c r="E1883" t="s">
        <v>126</v>
      </c>
      <c r="F1883" t="s">
        <v>127</v>
      </c>
      <c r="G1883" t="str">
        <f t="shared" si="116"/>
        <v>sept-2024</v>
      </c>
      <c r="H1883" t="str">
        <f t="shared" si="117"/>
        <v>29-sept</v>
      </c>
      <c r="I1883">
        <f t="shared" si="118"/>
        <v>2024</v>
      </c>
      <c r="J1883" t="str">
        <f t="shared" si="119"/>
        <v>2024-09</v>
      </c>
    </row>
    <row r="1884" spans="1:10">
      <c r="A1884" t="s">
        <v>14</v>
      </c>
      <c r="B1884" s="29">
        <v>45563</v>
      </c>
      <c r="C1884" s="20">
        <v>4971.82</v>
      </c>
      <c r="E1884" t="s">
        <v>126</v>
      </c>
      <c r="F1884" t="s">
        <v>127</v>
      </c>
      <c r="G1884" t="str">
        <f t="shared" si="116"/>
        <v>sept-2024</v>
      </c>
      <c r="H1884" t="str">
        <f t="shared" si="117"/>
        <v>28-sept</v>
      </c>
      <c r="I1884">
        <f t="shared" si="118"/>
        <v>2024</v>
      </c>
      <c r="J1884" t="str">
        <f t="shared" si="119"/>
        <v>2024-09</v>
      </c>
    </row>
    <row r="1885" spans="1:10">
      <c r="A1885" t="s">
        <v>14</v>
      </c>
      <c r="B1885" s="29">
        <v>45562</v>
      </c>
      <c r="C1885" s="20">
        <v>11279.09</v>
      </c>
      <c r="E1885" t="s">
        <v>126</v>
      </c>
      <c r="F1885" t="s">
        <v>127</v>
      </c>
      <c r="G1885" t="str">
        <f t="shared" si="116"/>
        <v>sept-2024</v>
      </c>
      <c r="H1885" t="str">
        <f t="shared" si="117"/>
        <v>27-sept</v>
      </c>
      <c r="I1885">
        <f t="shared" si="118"/>
        <v>2024</v>
      </c>
      <c r="J1885" t="str">
        <f t="shared" si="119"/>
        <v>2024-09</v>
      </c>
    </row>
    <row r="1886" spans="1:10">
      <c r="A1886" t="s">
        <v>14</v>
      </c>
      <c r="B1886" s="29">
        <v>45561</v>
      </c>
      <c r="C1886" s="20">
        <v>13450.9</v>
      </c>
      <c r="E1886" t="s">
        <v>126</v>
      </c>
      <c r="F1886" t="s">
        <v>127</v>
      </c>
      <c r="G1886" t="str">
        <f t="shared" si="116"/>
        <v>sept-2024</v>
      </c>
      <c r="H1886" t="str">
        <f t="shared" si="117"/>
        <v>26-sept</v>
      </c>
      <c r="I1886">
        <f t="shared" si="118"/>
        <v>2024</v>
      </c>
      <c r="J1886" t="str">
        <f t="shared" si="119"/>
        <v>2024-09</v>
      </c>
    </row>
    <row r="1887" spans="1:10">
      <c r="A1887" t="s">
        <v>14</v>
      </c>
      <c r="B1887" s="29">
        <v>45560</v>
      </c>
      <c r="C1887" s="20">
        <v>11480</v>
      </c>
      <c r="E1887" t="s">
        <v>126</v>
      </c>
      <c r="F1887" t="s">
        <v>127</v>
      </c>
      <c r="G1887" t="str">
        <f t="shared" si="116"/>
        <v>sept-2024</v>
      </c>
      <c r="H1887" t="str">
        <f t="shared" si="117"/>
        <v>25-sept</v>
      </c>
      <c r="I1887">
        <f t="shared" si="118"/>
        <v>2024</v>
      </c>
      <c r="J1887" t="str">
        <f t="shared" si="119"/>
        <v>2024-09</v>
      </c>
    </row>
    <row r="1888" spans="1:10">
      <c r="A1888" t="s">
        <v>14</v>
      </c>
      <c r="B1888" s="29">
        <v>45559</v>
      </c>
      <c r="C1888" s="20">
        <v>7493.63</v>
      </c>
      <c r="E1888" t="s">
        <v>126</v>
      </c>
      <c r="F1888" t="s">
        <v>127</v>
      </c>
      <c r="G1888" t="str">
        <f t="shared" si="116"/>
        <v>sept-2024</v>
      </c>
      <c r="H1888" t="str">
        <f t="shared" si="117"/>
        <v>24-sept</v>
      </c>
      <c r="I1888">
        <f t="shared" si="118"/>
        <v>2024</v>
      </c>
      <c r="J1888" t="str">
        <f t="shared" si="119"/>
        <v>2024-09</v>
      </c>
    </row>
    <row r="1889" spans="1:10">
      <c r="A1889" t="s">
        <v>14</v>
      </c>
      <c r="B1889" s="29">
        <v>45558</v>
      </c>
      <c r="C1889" s="20">
        <v>7066.18</v>
      </c>
      <c r="E1889" t="s">
        <v>126</v>
      </c>
      <c r="F1889" t="s">
        <v>127</v>
      </c>
      <c r="G1889" t="str">
        <f t="shared" si="116"/>
        <v>sept-2024</v>
      </c>
      <c r="H1889" t="str">
        <f t="shared" si="117"/>
        <v>23-sept</v>
      </c>
      <c r="I1889">
        <f t="shared" si="118"/>
        <v>2024</v>
      </c>
      <c r="J1889" t="str">
        <f t="shared" si="119"/>
        <v>2024-09</v>
      </c>
    </row>
    <row r="1890" spans="1:10">
      <c r="A1890" t="s">
        <v>14</v>
      </c>
      <c r="B1890" s="29">
        <v>45557</v>
      </c>
      <c r="C1890" s="20">
        <v>2927.27</v>
      </c>
      <c r="E1890" t="s">
        <v>126</v>
      </c>
      <c r="F1890" t="s">
        <v>127</v>
      </c>
      <c r="G1890" t="str">
        <f t="shared" si="116"/>
        <v>sept-2024</v>
      </c>
      <c r="H1890" t="str">
        <f t="shared" si="117"/>
        <v>22-sept</v>
      </c>
      <c r="I1890">
        <f t="shared" si="118"/>
        <v>2024</v>
      </c>
      <c r="J1890" t="str">
        <f t="shared" si="119"/>
        <v>2024-09</v>
      </c>
    </row>
    <row r="1891" spans="1:10">
      <c r="A1891" t="s">
        <v>14</v>
      </c>
      <c r="B1891" s="29">
        <v>45556</v>
      </c>
      <c r="C1891" s="20">
        <v>2275.4499999999998</v>
      </c>
      <c r="E1891" t="s">
        <v>126</v>
      </c>
      <c r="F1891" t="s">
        <v>127</v>
      </c>
      <c r="G1891" t="str">
        <f t="shared" si="116"/>
        <v>sept-2024</v>
      </c>
      <c r="H1891" t="str">
        <f t="shared" si="117"/>
        <v>21-sept</v>
      </c>
      <c r="I1891">
        <f t="shared" si="118"/>
        <v>2024</v>
      </c>
      <c r="J1891" t="str">
        <f t="shared" si="119"/>
        <v>2024-09</v>
      </c>
    </row>
    <row r="1892" spans="1:10">
      <c r="A1892" t="s">
        <v>14</v>
      </c>
      <c r="B1892" s="29">
        <v>45555</v>
      </c>
      <c r="C1892" s="20">
        <v>11385.45</v>
      </c>
      <c r="E1892" t="s">
        <v>126</v>
      </c>
      <c r="F1892" t="s">
        <v>127</v>
      </c>
      <c r="G1892" t="str">
        <f t="shared" si="116"/>
        <v>sept-2024</v>
      </c>
      <c r="H1892" t="str">
        <f t="shared" si="117"/>
        <v>20-sept</v>
      </c>
      <c r="I1892">
        <f t="shared" si="118"/>
        <v>2024</v>
      </c>
      <c r="J1892" t="str">
        <f t="shared" si="119"/>
        <v>2024-09</v>
      </c>
    </row>
    <row r="1893" spans="1:10">
      <c r="A1893" t="s">
        <v>14</v>
      </c>
      <c r="B1893" s="29">
        <v>45554</v>
      </c>
      <c r="C1893" s="20">
        <v>13473.63</v>
      </c>
      <c r="E1893" t="s">
        <v>126</v>
      </c>
      <c r="F1893" t="s">
        <v>127</v>
      </c>
      <c r="G1893" t="str">
        <f t="shared" si="116"/>
        <v>sept-2024</v>
      </c>
      <c r="H1893" t="str">
        <f t="shared" si="117"/>
        <v>19-sept</v>
      </c>
      <c r="I1893">
        <f t="shared" si="118"/>
        <v>2024</v>
      </c>
      <c r="J1893" t="str">
        <f t="shared" si="119"/>
        <v>2024-09</v>
      </c>
    </row>
    <row r="1894" spans="1:10">
      <c r="A1894" t="s">
        <v>14</v>
      </c>
      <c r="B1894" s="29">
        <v>45553</v>
      </c>
      <c r="C1894" s="20">
        <v>10971.81</v>
      </c>
      <c r="E1894" t="s">
        <v>126</v>
      </c>
      <c r="F1894" t="s">
        <v>127</v>
      </c>
      <c r="G1894" t="str">
        <f t="shared" si="116"/>
        <v>sept-2024</v>
      </c>
      <c r="H1894" t="str">
        <f t="shared" si="117"/>
        <v>18-sept</v>
      </c>
      <c r="I1894">
        <f t="shared" si="118"/>
        <v>2024</v>
      </c>
      <c r="J1894" t="str">
        <f t="shared" si="119"/>
        <v>2024-09</v>
      </c>
    </row>
    <row r="1895" spans="1:10">
      <c r="A1895" t="s">
        <v>14</v>
      </c>
      <c r="B1895" s="29">
        <v>45552</v>
      </c>
      <c r="C1895" s="20">
        <v>11312.72</v>
      </c>
      <c r="E1895" t="s">
        <v>126</v>
      </c>
      <c r="F1895" t="s">
        <v>127</v>
      </c>
      <c r="G1895" t="str">
        <f t="shared" si="116"/>
        <v>sept-2024</v>
      </c>
      <c r="H1895" t="str">
        <f t="shared" si="117"/>
        <v>17-sept</v>
      </c>
      <c r="I1895">
        <f t="shared" si="118"/>
        <v>2024</v>
      </c>
      <c r="J1895" t="str">
        <f t="shared" si="119"/>
        <v>2024-09</v>
      </c>
    </row>
    <row r="1896" spans="1:10">
      <c r="A1896" t="s">
        <v>14</v>
      </c>
      <c r="B1896" s="29">
        <v>45551</v>
      </c>
      <c r="C1896" s="20">
        <v>7874.09</v>
      </c>
      <c r="E1896" t="s">
        <v>126</v>
      </c>
      <c r="F1896" t="s">
        <v>127</v>
      </c>
      <c r="G1896" t="str">
        <f t="shared" si="116"/>
        <v>sept-2024</v>
      </c>
      <c r="H1896" t="str">
        <f t="shared" si="117"/>
        <v>16-sept</v>
      </c>
      <c r="I1896">
        <f t="shared" si="118"/>
        <v>2024</v>
      </c>
      <c r="J1896" t="str">
        <f t="shared" si="119"/>
        <v>2024-09</v>
      </c>
    </row>
    <row r="1897" spans="1:10">
      <c r="A1897" t="s">
        <v>14</v>
      </c>
      <c r="B1897" s="29">
        <v>45550</v>
      </c>
      <c r="C1897" s="20">
        <v>2534.54</v>
      </c>
      <c r="E1897" t="s">
        <v>126</v>
      </c>
      <c r="F1897" t="s">
        <v>127</v>
      </c>
      <c r="G1897" t="str">
        <f t="shared" si="116"/>
        <v>sept-2024</v>
      </c>
      <c r="H1897" t="str">
        <f t="shared" si="117"/>
        <v>15-sept</v>
      </c>
      <c r="I1897">
        <f t="shared" si="118"/>
        <v>2024</v>
      </c>
      <c r="J1897" t="str">
        <f t="shared" si="119"/>
        <v>2024-09</v>
      </c>
    </row>
    <row r="1898" spans="1:10">
      <c r="A1898" t="s">
        <v>14</v>
      </c>
      <c r="B1898" s="29">
        <v>45549</v>
      </c>
      <c r="C1898" s="20">
        <v>6914.54</v>
      </c>
      <c r="E1898" t="s">
        <v>126</v>
      </c>
      <c r="F1898" t="s">
        <v>127</v>
      </c>
      <c r="G1898" t="str">
        <f t="shared" si="116"/>
        <v>sept-2024</v>
      </c>
      <c r="H1898" t="str">
        <f t="shared" si="117"/>
        <v>14-sept</v>
      </c>
      <c r="I1898">
        <f t="shared" si="118"/>
        <v>2024</v>
      </c>
      <c r="J1898" t="str">
        <f t="shared" si="119"/>
        <v>2024-09</v>
      </c>
    </row>
    <row r="1899" spans="1:10">
      <c r="A1899" t="s">
        <v>14</v>
      </c>
      <c r="B1899" s="29">
        <v>45548</v>
      </c>
      <c r="C1899" s="20">
        <v>7019.09</v>
      </c>
      <c r="E1899" t="s">
        <v>126</v>
      </c>
      <c r="F1899" t="s">
        <v>127</v>
      </c>
      <c r="G1899" t="str">
        <f t="shared" si="116"/>
        <v>sept-2024</v>
      </c>
      <c r="H1899" t="str">
        <f t="shared" si="117"/>
        <v>13-sept</v>
      </c>
      <c r="I1899">
        <f t="shared" si="118"/>
        <v>2024</v>
      </c>
      <c r="J1899" t="str">
        <f t="shared" si="119"/>
        <v>2024-09</v>
      </c>
    </row>
    <row r="1900" spans="1:10">
      <c r="A1900" t="s">
        <v>14</v>
      </c>
      <c r="B1900" s="29">
        <v>45547</v>
      </c>
      <c r="C1900" s="20">
        <v>8050.91</v>
      </c>
      <c r="E1900" t="s">
        <v>126</v>
      </c>
      <c r="F1900" t="s">
        <v>127</v>
      </c>
      <c r="G1900" t="str">
        <f t="shared" si="116"/>
        <v>sept-2024</v>
      </c>
      <c r="H1900" t="str">
        <f t="shared" si="117"/>
        <v>12-sept</v>
      </c>
      <c r="I1900">
        <f t="shared" si="118"/>
        <v>2024</v>
      </c>
      <c r="J1900" t="str">
        <f t="shared" si="119"/>
        <v>2024-09</v>
      </c>
    </row>
    <row r="1901" spans="1:10">
      <c r="A1901" t="s">
        <v>14</v>
      </c>
      <c r="B1901" s="29">
        <v>45546</v>
      </c>
      <c r="C1901" s="20">
        <v>15034.09</v>
      </c>
      <c r="E1901" t="s">
        <v>126</v>
      </c>
      <c r="F1901" t="s">
        <v>127</v>
      </c>
      <c r="G1901" t="str">
        <f t="shared" si="116"/>
        <v>sept-2024</v>
      </c>
      <c r="H1901" t="str">
        <f t="shared" si="117"/>
        <v>11-sept</v>
      </c>
      <c r="I1901">
        <f t="shared" si="118"/>
        <v>2024</v>
      </c>
      <c r="J1901" t="str">
        <f t="shared" si="119"/>
        <v>2024-09</v>
      </c>
    </row>
    <row r="1902" spans="1:10">
      <c r="A1902" t="s">
        <v>14</v>
      </c>
      <c r="B1902" s="29">
        <v>45545</v>
      </c>
      <c r="C1902" s="20">
        <v>9633.6299999999992</v>
      </c>
      <c r="E1902" t="s">
        <v>126</v>
      </c>
      <c r="F1902" t="s">
        <v>127</v>
      </c>
      <c r="G1902" t="str">
        <f t="shared" si="116"/>
        <v>sept-2024</v>
      </c>
      <c r="H1902" t="str">
        <f t="shared" si="117"/>
        <v>10-sept</v>
      </c>
      <c r="I1902">
        <f t="shared" si="118"/>
        <v>2024</v>
      </c>
      <c r="J1902" t="str">
        <f t="shared" si="119"/>
        <v>2024-09</v>
      </c>
    </row>
    <row r="1903" spans="1:10">
      <c r="A1903" t="s">
        <v>14</v>
      </c>
      <c r="B1903" s="29">
        <v>45544</v>
      </c>
      <c r="C1903" s="20">
        <v>7577.27</v>
      </c>
      <c r="E1903" t="s">
        <v>126</v>
      </c>
      <c r="F1903" t="s">
        <v>127</v>
      </c>
      <c r="G1903" t="str">
        <f t="shared" si="116"/>
        <v>sept-2024</v>
      </c>
      <c r="H1903" t="str">
        <f t="shared" si="117"/>
        <v>09-sept</v>
      </c>
      <c r="I1903">
        <f t="shared" si="118"/>
        <v>2024</v>
      </c>
      <c r="J1903" t="str">
        <f t="shared" si="119"/>
        <v>2024-09</v>
      </c>
    </row>
    <row r="1904" spans="1:10">
      <c r="A1904" t="s">
        <v>14</v>
      </c>
      <c r="B1904" s="29">
        <v>45543</v>
      </c>
      <c r="C1904" s="20">
        <v>1805.45</v>
      </c>
      <c r="E1904" t="s">
        <v>126</v>
      </c>
      <c r="F1904" t="s">
        <v>127</v>
      </c>
      <c r="G1904" t="str">
        <f t="shared" si="116"/>
        <v>sept-2024</v>
      </c>
      <c r="H1904" t="str">
        <f t="shared" si="117"/>
        <v>08-sept</v>
      </c>
      <c r="I1904">
        <f t="shared" si="118"/>
        <v>2024</v>
      </c>
      <c r="J1904" t="str">
        <f t="shared" si="119"/>
        <v>2024-09</v>
      </c>
    </row>
    <row r="1905" spans="1:10">
      <c r="A1905" t="s">
        <v>14</v>
      </c>
      <c r="B1905" s="29">
        <v>45542</v>
      </c>
      <c r="C1905" s="20">
        <v>7678.18</v>
      </c>
      <c r="E1905" t="s">
        <v>126</v>
      </c>
      <c r="F1905" t="s">
        <v>127</v>
      </c>
      <c r="G1905" t="str">
        <f t="shared" si="116"/>
        <v>sept-2024</v>
      </c>
      <c r="H1905" t="str">
        <f t="shared" si="117"/>
        <v>07-sept</v>
      </c>
      <c r="I1905">
        <f t="shared" si="118"/>
        <v>2024</v>
      </c>
      <c r="J1905" t="str">
        <f t="shared" si="119"/>
        <v>2024-09</v>
      </c>
    </row>
    <row r="1906" spans="1:10">
      <c r="A1906" t="s">
        <v>14</v>
      </c>
      <c r="B1906" s="29">
        <v>45541</v>
      </c>
      <c r="C1906" s="20">
        <v>6284.54</v>
      </c>
      <c r="E1906" t="s">
        <v>126</v>
      </c>
      <c r="F1906" t="s">
        <v>127</v>
      </c>
      <c r="G1906" t="str">
        <f t="shared" si="116"/>
        <v>sept-2024</v>
      </c>
      <c r="H1906" t="str">
        <f t="shared" si="117"/>
        <v>06-sept</v>
      </c>
      <c r="I1906">
        <f t="shared" si="118"/>
        <v>2024</v>
      </c>
      <c r="J1906" t="str">
        <f t="shared" si="119"/>
        <v>2024-09</v>
      </c>
    </row>
    <row r="1907" spans="1:10">
      <c r="A1907" t="s">
        <v>14</v>
      </c>
      <c r="B1907" s="29">
        <v>45540</v>
      </c>
      <c r="C1907" s="20">
        <v>8330.06</v>
      </c>
      <c r="E1907" t="s">
        <v>126</v>
      </c>
      <c r="F1907" t="s">
        <v>127</v>
      </c>
      <c r="G1907" t="str">
        <f t="shared" si="116"/>
        <v>sept-2024</v>
      </c>
      <c r="H1907" t="str">
        <f t="shared" si="117"/>
        <v>05-sept</v>
      </c>
      <c r="I1907">
        <f t="shared" si="118"/>
        <v>2024</v>
      </c>
      <c r="J1907" t="str">
        <f t="shared" si="119"/>
        <v>2024-09</v>
      </c>
    </row>
    <row r="1908" spans="1:10">
      <c r="A1908" t="s">
        <v>14</v>
      </c>
      <c r="B1908" s="29">
        <v>45539</v>
      </c>
      <c r="C1908" s="20">
        <v>8370</v>
      </c>
      <c r="E1908" t="s">
        <v>126</v>
      </c>
      <c r="F1908" t="s">
        <v>127</v>
      </c>
      <c r="G1908" t="str">
        <f t="shared" si="116"/>
        <v>sept-2024</v>
      </c>
      <c r="H1908" t="str">
        <f t="shared" si="117"/>
        <v>04-sept</v>
      </c>
      <c r="I1908">
        <f t="shared" si="118"/>
        <v>2024</v>
      </c>
      <c r="J1908" t="str">
        <f t="shared" si="119"/>
        <v>2024-09</v>
      </c>
    </row>
    <row r="1909" spans="1:10">
      <c r="A1909" t="s">
        <v>14</v>
      </c>
      <c r="B1909" s="29">
        <v>45538</v>
      </c>
      <c r="C1909" s="20">
        <v>5168.18</v>
      </c>
      <c r="E1909" t="s">
        <v>126</v>
      </c>
      <c r="F1909" t="s">
        <v>127</v>
      </c>
      <c r="G1909" t="str">
        <f t="shared" si="116"/>
        <v>sept-2024</v>
      </c>
      <c r="H1909" t="str">
        <f t="shared" si="117"/>
        <v>03-sept</v>
      </c>
      <c r="I1909">
        <f t="shared" si="118"/>
        <v>2024</v>
      </c>
      <c r="J1909" t="str">
        <f t="shared" si="119"/>
        <v>2024-09</v>
      </c>
    </row>
    <row r="1910" spans="1:10">
      <c r="A1910" t="s">
        <v>14</v>
      </c>
      <c r="B1910" s="29">
        <v>45537</v>
      </c>
      <c r="C1910" s="20">
        <v>8735.4500000000007</v>
      </c>
      <c r="E1910" t="s">
        <v>126</v>
      </c>
      <c r="F1910" t="s">
        <v>127</v>
      </c>
      <c r="G1910" t="str">
        <f t="shared" si="116"/>
        <v>sept-2024</v>
      </c>
      <c r="H1910" t="str">
        <f t="shared" si="117"/>
        <v>02-sept</v>
      </c>
      <c r="I1910">
        <f t="shared" si="118"/>
        <v>2024</v>
      </c>
      <c r="J1910" t="str">
        <f t="shared" si="119"/>
        <v>2024-09</v>
      </c>
    </row>
    <row r="1911" spans="1:10">
      <c r="A1911" t="s">
        <v>14</v>
      </c>
      <c r="B1911" s="29">
        <v>45536</v>
      </c>
      <c r="C1911" s="20">
        <v>2206.36</v>
      </c>
      <c r="E1911" t="s">
        <v>126</v>
      </c>
      <c r="F1911" t="s">
        <v>127</v>
      </c>
      <c r="G1911" t="str">
        <f t="shared" si="116"/>
        <v>sept-2024</v>
      </c>
      <c r="H1911" t="str">
        <f t="shared" si="117"/>
        <v>01-sept</v>
      </c>
      <c r="I1911">
        <f t="shared" si="118"/>
        <v>2024</v>
      </c>
      <c r="J1911" t="str">
        <f t="shared" si="119"/>
        <v>2024-09</v>
      </c>
    </row>
    <row r="1912" spans="1:10">
      <c r="A1912" t="s">
        <v>14</v>
      </c>
      <c r="B1912" s="29">
        <v>45535</v>
      </c>
      <c r="C1912" s="20">
        <v>5054.55</v>
      </c>
      <c r="E1912" t="s">
        <v>126</v>
      </c>
      <c r="F1912" t="s">
        <v>127</v>
      </c>
      <c r="G1912" t="str">
        <f t="shared" si="116"/>
        <v>août-2024</v>
      </c>
      <c r="H1912" t="str">
        <f t="shared" si="117"/>
        <v>31-août</v>
      </c>
      <c r="I1912">
        <f t="shared" si="118"/>
        <v>2024</v>
      </c>
      <c r="J1912" t="str">
        <f t="shared" si="119"/>
        <v>2024-08</v>
      </c>
    </row>
    <row r="1913" spans="1:10">
      <c r="A1913" t="s">
        <v>14</v>
      </c>
      <c r="B1913" s="29">
        <v>45534</v>
      </c>
      <c r="C1913" s="20">
        <v>1263.6400000000001</v>
      </c>
      <c r="E1913" t="s">
        <v>126</v>
      </c>
      <c r="F1913" t="s">
        <v>127</v>
      </c>
      <c r="G1913" t="str">
        <f t="shared" si="116"/>
        <v>août-2024</v>
      </c>
      <c r="H1913" t="str">
        <f t="shared" si="117"/>
        <v>30-août</v>
      </c>
      <c r="I1913">
        <f t="shared" si="118"/>
        <v>2024</v>
      </c>
      <c r="J1913" t="str">
        <f t="shared" si="119"/>
        <v>2024-08</v>
      </c>
    </row>
    <row r="1914" spans="1:10">
      <c r="A1914" t="s">
        <v>14</v>
      </c>
      <c r="B1914" s="29">
        <v>45533</v>
      </c>
      <c r="C1914" s="20">
        <v>1275</v>
      </c>
      <c r="E1914" t="s">
        <v>126</v>
      </c>
      <c r="F1914" t="s">
        <v>127</v>
      </c>
      <c r="G1914" t="str">
        <f t="shared" si="116"/>
        <v>août-2024</v>
      </c>
      <c r="H1914" t="str">
        <f t="shared" si="117"/>
        <v>29-août</v>
      </c>
      <c r="I1914">
        <f t="shared" si="118"/>
        <v>2024</v>
      </c>
      <c r="J1914" t="str">
        <f t="shared" si="119"/>
        <v>2024-08</v>
      </c>
    </row>
    <row r="1915" spans="1:10">
      <c r="A1915" t="s">
        <v>14</v>
      </c>
      <c r="B1915" s="29">
        <v>45532</v>
      </c>
      <c r="C1915" s="20">
        <v>1203.18</v>
      </c>
      <c r="E1915" t="s">
        <v>126</v>
      </c>
      <c r="F1915" t="s">
        <v>127</v>
      </c>
      <c r="G1915" t="str">
        <f t="shared" si="116"/>
        <v>août-2024</v>
      </c>
      <c r="H1915" t="str">
        <f t="shared" si="117"/>
        <v>28-août</v>
      </c>
      <c r="I1915">
        <f t="shared" si="118"/>
        <v>2024</v>
      </c>
      <c r="J1915" t="str">
        <f t="shared" si="119"/>
        <v>2024-08</v>
      </c>
    </row>
    <row r="1916" spans="1:10">
      <c r="A1916" t="s">
        <v>14</v>
      </c>
      <c r="B1916" s="29">
        <v>45531</v>
      </c>
      <c r="C1916" s="20">
        <v>1353.64</v>
      </c>
      <c r="E1916" t="s">
        <v>126</v>
      </c>
      <c r="F1916" t="s">
        <v>127</v>
      </c>
      <c r="G1916" t="str">
        <f t="shared" si="116"/>
        <v>août-2024</v>
      </c>
      <c r="H1916" t="str">
        <f t="shared" si="117"/>
        <v>27-août</v>
      </c>
      <c r="I1916">
        <f t="shared" si="118"/>
        <v>2024</v>
      </c>
      <c r="J1916" t="str">
        <f t="shared" si="119"/>
        <v>2024-08</v>
      </c>
    </row>
    <row r="1917" spans="1:10">
      <c r="A1917" t="s">
        <v>14</v>
      </c>
      <c r="B1917" s="29">
        <v>45530</v>
      </c>
      <c r="C1917" s="20">
        <v>1345.45</v>
      </c>
      <c r="E1917" t="s">
        <v>126</v>
      </c>
      <c r="F1917" t="s">
        <v>127</v>
      </c>
      <c r="G1917" t="str">
        <f t="shared" si="116"/>
        <v>août-2024</v>
      </c>
      <c r="H1917" t="str">
        <f t="shared" si="117"/>
        <v>26-août</v>
      </c>
      <c r="I1917">
        <f t="shared" si="118"/>
        <v>2024</v>
      </c>
      <c r="J1917" t="str">
        <f t="shared" si="119"/>
        <v>2024-08</v>
      </c>
    </row>
    <row r="1918" spans="1:10">
      <c r="A1918" t="s">
        <v>14</v>
      </c>
      <c r="B1918" s="29">
        <v>45529</v>
      </c>
      <c r="C1918" s="20">
        <v>1467.27</v>
      </c>
      <c r="E1918" t="s">
        <v>126</v>
      </c>
      <c r="F1918" t="s">
        <v>127</v>
      </c>
      <c r="G1918" t="str">
        <f t="shared" si="116"/>
        <v>août-2024</v>
      </c>
      <c r="H1918" t="str">
        <f t="shared" si="117"/>
        <v>25-août</v>
      </c>
      <c r="I1918">
        <f t="shared" si="118"/>
        <v>2024</v>
      </c>
      <c r="J1918" t="str">
        <f t="shared" si="119"/>
        <v>2024-08</v>
      </c>
    </row>
    <row r="1919" spans="1:10">
      <c r="A1919" t="s">
        <v>14</v>
      </c>
      <c r="B1919" s="29">
        <v>45528</v>
      </c>
      <c r="C1919" s="20">
        <v>1914.55</v>
      </c>
      <c r="E1919" t="s">
        <v>126</v>
      </c>
      <c r="F1919" t="s">
        <v>127</v>
      </c>
      <c r="G1919" t="str">
        <f t="shared" si="116"/>
        <v>août-2024</v>
      </c>
      <c r="H1919" t="str">
        <f t="shared" si="117"/>
        <v>24-août</v>
      </c>
      <c r="I1919">
        <f t="shared" si="118"/>
        <v>2024</v>
      </c>
      <c r="J1919" t="str">
        <f t="shared" si="119"/>
        <v>2024-08</v>
      </c>
    </row>
    <row r="1920" spans="1:10">
      <c r="A1920" t="s">
        <v>14</v>
      </c>
      <c r="B1920" s="29">
        <v>45527</v>
      </c>
      <c r="C1920" s="20">
        <v>384.55</v>
      </c>
      <c r="E1920" t="s">
        <v>126</v>
      </c>
      <c r="F1920" t="s">
        <v>127</v>
      </c>
      <c r="G1920" t="str">
        <f t="shared" si="116"/>
        <v>août-2024</v>
      </c>
      <c r="H1920" t="str">
        <f t="shared" si="117"/>
        <v>23-août</v>
      </c>
      <c r="I1920">
        <f t="shared" si="118"/>
        <v>2024</v>
      </c>
      <c r="J1920" t="str">
        <f t="shared" si="119"/>
        <v>2024-08</v>
      </c>
    </row>
    <row r="1921" spans="1:10">
      <c r="A1921" t="s">
        <v>14</v>
      </c>
      <c r="B1921" s="29">
        <v>45526</v>
      </c>
      <c r="C1921" s="20">
        <v>400</v>
      </c>
      <c r="E1921" t="s">
        <v>126</v>
      </c>
      <c r="F1921" t="s">
        <v>127</v>
      </c>
      <c r="G1921" t="str">
        <f t="shared" si="116"/>
        <v>août-2024</v>
      </c>
      <c r="H1921" t="str">
        <f t="shared" si="117"/>
        <v>22-août</v>
      </c>
      <c r="I1921">
        <f t="shared" si="118"/>
        <v>2024</v>
      </c>
      <c r="J1921" t="str">
        <f t="shared" si="119"/>
        <v>2024-08</v>
      </c>
    </row>
    <row r="1922" spans="1:10">
      <c r="A1922" t="s">
        <v>14</v>
      </c>
      <c r="B1922" s="29">
        <v>45525</v>
      </c>
      <c r="C1922" s="20">
        <v>293.64</v>
      </c>
      <c r="E1922" t="s">
        <v>126</v>
      </c>
      <c r="F1922" t="s">
        <v>127</v>
      </c>
      <c r="G1922" t="str">
        <f t="shared" ref="G1922:G1985" si="120">TEXT(B1922,"mmm-aaaa")</f>
        <v>août-2024</v>
      </c>
      <c r="H1922" t="str">
        <f t="shared" ref="H1922:H1985" si="121">TEXT(B1922,"jj-mmm")</f>
        <v>21-août</v>
      </c>
      <c r="I1922">
        <f t="shared" ref="I1922:I1985" si="122">YEAR(B1922)</f>
        <v>2024</v>
      </c>
      <c r="J1922" t="str">
        <f t="shared" ref="J1922:J1985" si="123">TEXT(B1922,"aaaa-mm")</f>
        <v>2024-08</v>
      </c>
    </row>
    <row r="1923" spans="1:10">
      <c r="A1923" t="s">
        <v>14</v>
      </c>
      <c r="B1923" s="29">
        <v>45524</v>
      </c>
      <c r="C1923" s="20">
        <v>467.27</v>
      </c>
      <c r="E1923" t="s">
        <v>126</v>
      </c>
      <c r="F1923" t="s">
        <v>127</v>
      </c>
      <c r="G1923" t="str">
        <f t="shared" si="120"/>
        <v>août-2024</v>
      </c>
      <c r="H1923" t="str">
        <f t="shared" si="121"/>
        <v>20-août</v>
      </c>
      <c r="I1923">
        <f t="shared" si="122"/>
        <v>2024</v>
      </c>
      <c r="J1923" t="str">
        <f t="shared" si="123"/>
        <v>2024-08</v>
      </c>
    </row>
    <row r="1924" spans="1:10">
      <c r="A1924" t="s">
        <v>14</v>
      </c>
      <c r="B1924" s="29">
        <v>45523</v>
      </c>
      <c r="C1924" s="20">
        <v>464.55</v>
      </c>
      <c r="E1924" t="s">
        <v>126</v>
      </c>
      <c r="F1924" t="s">
        <v>127</v>
      </c>
      <c r="G1924" t="str">
        <f t="shared" si="120"/>
        <v>août-2024</v>
      </c>
      <c r="H1924" t="str">
        <f t="shared" si="121"/>
        <v>19-août</v>
      </c>
      <c r="I1924">
        <f t="shared" si="122"/>
        <v>2024</v>
      </c>
      <c r="J1924" t="str">
        <f t="shared" si="123"/>
        <v>2024-08</v>
      </c>
    </row>
    <row r="1925" spans="1:10">
      <c r="A1925" t="s">
        <v>14</v>
      </c>
      <c r="B1925" s="29">
        <v>45522</v>
      </c>
      <c r="C1925" s="20">
        <v>483.64</v>
      </c>
      <c r="E1925" t="s">
        <v>126</v>
      </c>
      <c r="F1925" t="s">
        <v>127</v>
      </c>
      <c r="G1925" t="str">
        <f t="shared" si="120"/>
        <v>août-2024</v>
      </c>
      <c r="H1925" t="str">
        <f t="shared" si="121"/>
        <v>18-août</v>
      </c>
      <c r="I1925">
        <f t="shared" si="122"/>
        <v>2024</v>
      </c>
      <c r="J1925" t="str">
        <f t="shared" si="123"/>
        <v>2024-08</v>
      </c>
    </row>
    <row r="1926" spans="1:10">
      <c r="A1926" t="s">
        <v>14</v>
      </c>
      <c r="B1926" s="29">
        <v>45521</v>
      </c>
      <c r="C1926" s="20">
        <v>789.09</v>
      </c>
      <c r="E1926" t="s">
        <v>126</v>
      </c>
      <c r="F1926" t="s">
        <v>127</v>
      </c>
      <c r="G1926" t="str">
        <f t="shared" si="120"/>
        <v>août-2024</v>
      </c>
      <c r="H1926" t="str">
        <f t="shared" si="121"/>
        <v>17-août</v>
      </c>
      <c r="I1926">
        <f t="shared" si="122"/>
        <v>2024</v>
      </c>
      <c r="J1926" t="str">
        <f t="shared" si="123"/>
        <v>2024-08</v>
      </c>
    </row>
    <row r="1927" spans="1:10">
      <c r="A1927" t="s">
        <v>14</v>
      </c>
      <c r="B1927" s="29">
        <v>45520</v>
      </c>
      <c r="C1927" s="20">
        <v>632.73</v>
      </c>
      <c r="E1927" t="s">
        <v>126</v>
      </c>
      <c r="F1927" t="s">
        <v>127</v>
      </c>
      <c r="G1927" t="str">
        <f t="shared" si="120"/>
        <v>août-2024</v>
      </c>
      <c r="H1927" t="str">
        <f t="shared" si="121"/>
        <v>16-août</v>
      </c>
      <c r="I1927">
        <f t="shared" si="122"/>
        <v>2024</v>
      </c>
      <c r="J1927" t="str">
        <f t="shared" si="123"/>
        <v>2024-08</v>
      </c>
    </row>
    <row r="1928" spans="1:10">
      <c r="A1928" t="s">
        <v>14</v>
      </c>
      <c r="B1928" s="29">
        <v>45519</v>
      </c>
      <c r="C1928" s="20">
        <v>243.64</v>
      </c>
      <c r="E1928" t="s">
        <v>126</v>
      </c>
      <c r="F1928" t="s">
        <v>127</v>
      </c>
      <c r="G1928" t="str">
        <f t="shared" si="120"/>
        <v>août-2024</v>
      </c>
      <c r="H1928" t="str">
        <f t="shared" si="121"/>
        <v>15-août</v>
      </c>
      <c r="I1928">
        <f t="shared" si="122"/>
        <v>2024</v>
      </c>
      <c r="J1928" t="str">
        <f t="shared" si="123"/>
        <v>2024-08</v>
      </c>
    </row>
    <row r="1929" spans="1:10">
      <c r="A1929" t="s">
        <v>14</v>
      </c>
      <c r="B1929" s="29">
        <v>45518</v>
      </c>
      <c r="C1929" s="20">
        <v>303.64</v>
      </c>
      <c r="E1929" t="s">
        <v>126</v>
      </c>
      <c r="F1929" t="s">
        <v>127</v>
      </c>
      <c r="G1929" t="str">
        <f t="shared" si="120"/>
        <v>août-2024</v>
      </c>
      <c r="H1929" t="str">
        <f t="shared" si="121"/>
        <v>14-août</v>
      </c>
      <c r="I1929">
        <f t="shared" si="122"/>
        <v>2024</v>
      </c>
      <c r="J1929" t="str">
        <f t="shared" si="123"/>
        <v>2024-08</v>
      </c>
    </row>
    <row r="1930" spans="1:10">
      <c r="A1930" t="s">
        <v>14</v>
      </c>
      <c r="B1930" s="29">
        <v>45517</v>
      </c>
      <c r="C1930" s="20">
        <v>260</v>
      </c>
      <c r="E1930" t="s">
        <v>126</v>
      </c>
      <c r="F1930" t="s">
        <v>127</v>
      </c>
      <c r="G1930" t="str">
        <f t="shared" si="120"/>
        <v>août-2024</v>
      </c>
      <c r="H1930" t="str">
        <f t="shared" si="121"/>
        <v>13-août</v>
      </c>
      <c r="I1930">
        <f t="shared" si="122"/>
        <v>2024</v>
      </c>
      <c r="J1930" t="str">
        <f t="shared" si="123"/>
        <v>2024-08</v>
      </c>
    </row>
    <row r="1931" spans="1:10">
      <c r="A1931" t="s">
        <v>14</v>
      </c>
      <c r="B1931" s="29">
        <v>45516</v>
      </c>
      <c r="C1931" s="20">
        <v>976.36</v>
      </c>
      <c r="E1931" t="s">
        <v>126</v>
      </c>
      <c r="F1931" t="s">
        <v>127</v>
      </c>
      <c r="G1931" t="str">
        <f t="shared" si="120"/>
        <v>août-2024</v>
      </c>
      <c r="H1931" t="str">
        <f t="shared" si="121"/>
        <v>12-août</v>
      </c>
      <c r="I1931">
        <f t="shared" si="122"/>
        <v>2024</v>
      </c>
      <c r="J1931" t="str">
        <f t="shared" si="123"/>
        <v>2024-08</v>
      </c>
    </row>
    <row r="1932" spans="1:10">
      <c r="A1932" t="s">
        <v>14</v>
      </c>
      <c r="B1932" s="29">
        <v>45515</v>
      </c>
      <c r="C1932" s="20">
        <v>350</v>
      </c>
      <c r="E1932" t="s">
        <v>126</v>
      </c>
      <c r="F1932" t="s">
        <v>127</v>
      </c>
      <c r="G1932" t="str">
        <f t="shared" si="120"/>
        <v>août-2024</v>
      </c>
      <c r="H1932" t="str">
        <f t="shared" si="121"/>
        <v>11-août</v>
      </c>
      <c r="I1932">
        <f t="shared" si="122"/>
        <v>2024</v>
      </c>
      <c r="J1932" t="str">
        <f t="shared" si="123"/>
        <v>2024-08</v>
      </c>
    </row>
    <row r="1933" spans="1:10">
      <c r="A1933" t="s">
        <v>14</v>
      </c>
      <c r="B1933" s="29">
        <v>45514</v>
      </c>
      <c r="C1933" s="20">
        <v>584.54999999999995</v>
      </c>
      <c r="E1933" t="s">
        <v>126</v>
      </c>
      <c r="F1933" t="s">
        <v>127</v>
      </c>
      <c r="G1933" t="str">
        <f t="shared" si="120"/>
        <v>août-2024</v>
      </c>
      <c r="H1933" t="str">
        <f t="shared" si="121"/>
        <v>10-août</v>
      </c>
      <c r="I1933">
        <f t="shared" si="122"/>
        <v>2024</v>
      </c>
      <c r="J1933" t="str">
        <f t="shared" si="123"/>
        <v>2024-08</v>
      </c>
    </row>
    <row r="1934" spans="1:10">
      <c r="A1934" t="s">
        <v>14</v>
      </c>
      <c r="B1934" s="29">
        <v>45513</v>
      </c>
      <c r="C1934" s="20">
        <v>440.91</v>
      </c>
      <c r="E1934" t="s">
        <v>126</v>
      </c>
      <c r="F1934" t="s">
        <v>127</v>
      </c>
      <c r="G1934" t="str">
        <f t="shared" si="120"/>
        <v>août-2024</v>
      </c>
      <c r="H1934" t="str">
        <f t="shared" si="121"/>
        <v>09-août</v>
      </c>
      <c r="I1934">
        <f t="shared" si="122"/>
        <v>2024</v>
      </c>
      <c r="J1934" t="str">
        <f t="shared" si="123"/>
        <v>2024-08</v>
      </c>
    </row>
    <row r="1935" spans="1:10">
      <c r="A1935" t="s">
        <v>14</v>
      </c>
      <c r="B1935" s="29">
        <v>45512</v>
      </c>
      <c r="C1935" s="20">
        <v>527.27</v>
      </c>
      <c r="E1935" t="s">
        <v>126</v>
      </c>
      <c r="F1935" t="s">
        <v>127</v>
      </c>
      <c r="G1935" t="str">
        <f t="shared" si="120"/>
        <v>août-2024</v>
      </c>
      <c r="H1935" t="str">
        <f t="shared" si="121"/>
        <v>08-août</v>
      </c>
      <c r="I1935">
        <f t="shared" si="122"/>
        <v>2024</v>
      </c>
      <c r="J1935" t="str">
        <f t="shared" si="123"/>
        <v>2024-08</v>
      </c>
    </row>
    <row r="1936" spans="1:10">
      <c r="A1936" t="s">
        <v>14</v>
      </c>
      <c r="B1936" s="29">
        <v>45511</v>
      </c>
      <c r="C1936" s="20">
        <v>488.64</v>
      </c>
      <c r="E1936" t="s">
        <v>126</v>
      </c>
      <c r="F1936" t="s">
        <v>127</v>
      </c>
      <c r="G1936" t="str">
        <f t="shared" si="120"/>
        <v>août-2024</v>
      </c>
      <c r="H1936" t="str">
        <f t="shared" si="121"/>
        <v>07-août</v>
      </c>
      <c r="I1936">
        <f t="shared" si="122"/>
        <v>2024</v>
      </c>
      <c r="J1936" t="str">
        <f t="shared" si="123"/>
        <v>2024-08</v>
      </c>
    </row>
    <row r="1937" spans="1:10">
      <c r="A1937" t="s">
        <v>14</v>
      </c>
      <c r="B1937" s="29">
        <v>45510</v>
      </c>
      <c r="C1937" s="20">
        <v>653.64</v>
      </c>
      <c r="E1937" t="s">
        <v>126</v>
      </c>
      <c r="F1937" t="s">
        <v>127</v>
      </c>
      <c r="G1937" t="str">
        <f t="shared" si="120"/>
        <v>août-2024</v>
      </c>
      <c r="H1937" t="str">
        <f t="shared" si="121"/>
        <v>06-août</v>
      </c>
      <c r="I1937">
        <f t="shared" si="122"/>
        <v>2024</v>
      </c>
      <c r="J1937" t="str">
        <f t="shared" si="123"/>
        <v>2024-08</v>
      </c>
    </row>
    <row r="1938" spans="1:10">
      <c r="A1938" t="s">
        <v>14</v>
      </c>
      <c r="B1938" s="29">
        <v>45509</v>
      </c>
      <c r="C1938" s="20">
        <v>1195.9100000000001</v>
      </c>
      <c r="E1938" t="s">
        <v>126</v>
      </c>
      <c r="F1938" t="s">
        <v>127</v>
      </c>
      <c r="G1938" t="str">
        <f t="shared" si="120"/>
        <v>août-2024</v>
      </c>
      <c r="H1938" t="str">
        <f t="shared" si="121"/>
        <v>05-août</v>
      </c>
      <c r="I1938">
        <f t="shared" si="122"/>
        <v>2024</v>
      </c>
      <c r="J1938" t="str">
        <f t="shared" si="123"/>
        <v>2024-08</v>
      </c>
    </row>
    <row r="1939" spans="1:10">
      <c r="A1939" t="s">
        <v>14</v>
      </c>
      <c r="B1939" s="29">
        <v>45508</v>
      </c>
      <c r="C1939" s="20">
        <v>1155.9100000000001</v>
      </c>
      <c r="E1939" t="s">
        <v>126</v>
      </c>
      <c r="F1939" t="s">
        <v>127</v>
      </c>
      <c r="G1939" t="str">
        <f t="shared" si="120"/>
        <v>août-2024</v>
      </c>
      <c r="H1939" t="str">
        <f t="shared" si="121"/>
        <v>04-août</v>
      </c>
      <c r="I1939">
        <f t="shared" si="122"/>
        <v>2024</v>
      </c>
      <c r="J1939" t="str">
        <f t="shared" si="123"/>
        <v>2024-08</v>
      </c>
    </row>
    <row r="1940" spans="1:10">
      <c r="A1940" t="s">
        <v>14</v>
      </c>
      <c r="B1940" s="29">
        <v>45507</v>
      </c>
      <c r="C1940" s="20">
        <v>1726.36</v>
      </c>
      <c r="E1940" t="s">
        <v>126</v>
      </c>
      <c r="F1940" t="s">
        <v>127</v>
      </c>
      <c r="G1940" t="str">
        <f t="shared" si="120"/>
        <v>août-2024</v>
      </c>
      <c r="H1940" t="str">
        <f t="shared" si="121"/>
        <v>03-août</v>
      </c>
      <c r="I1940">
        <f t="shared" si="122"/>
        <v>2024</v>
      </c>
      <c r="J1940" t="str">
        <f t="shared" si="123"/>
        <v>2024-08</v>
      </c>
    </row>
    <row r="1941" spans="1:10">
      <c r="A1941" t="s">
        <v>14</v>
      </c>
      <c r="B1941" s="29">
        <v>45506</v>
      </c>
      <c r="C1941" s="20">
        <v>1072.73</v>
      </c>
      <c r="E1941" t="s">
        <v>126</v>
      </c>
      <c r="F1941" t="s">
        <v>127</v>
      </c>
      <c r="G1941" t="str">
        <f t="shared" si="120"/>
        <v>août-2024</v>
      </c>
      <c r="H1941" t="str">
        <f t="shared" si="121"/>
        <v>02-août</v>
      </c>
      <c r="I1941">
        <f t="shared" si="122"/>
        <v>2024</v>
      </c>
      <c r="J1941" t="str">
        <f t="shared" si="123"/>
        <v>2024-08</v>
      </c>
    </row>
    <row r="1942" spans="1:10">
      <c r="A1942" t="s">
        <v>14</v>
      </c>
      <c r="B1942" s="29">
        <v>45505</v>
      </c>
      <c r="C1942" s="20">
        <v>1491.36</v>
      </c>
      <c r="E1942" t="s">
        <v>126</v>
      </c>
      <c r="F1942" t="s">
        <v>127</v>
      </c>
      <c r="G1942" t="str">
        <f t="shared" si="120"/>
        <v>août-2024</v>
      </c>
      <c r="H1942" t="str">
        <f t="shared" si="121"/>
        <v>01-août</v>
      </c>
      <c r="I1942">
        <f t="shared" si="122"/>
        <v>2024</v>
      </c>
      <c r="J1942" t="str">
        <f t="shared" si="123"/>
        <v>2024-08</v>
      </c>
    </row>
    <row r="1943" spans="1:10">
      <c r="A1943" t="s">
        <v>14</v>
      </c>
      <c r="B1943" s="29">
        <v>45504</v>
      </c>
      <c r="C1943" s="20">
        <v>660.45</v>
      </c>
      <c r="E1943" t="s">
        <v>126</v>
      </c>
      <c r="F1943" t="s">
        <v>127</v>
      </c>
      <c r="G1943" t="str">
        <f t="shared" si="120"/>
        <v>juil-2024</v>
      </c>
      <c r="H1943" t="str">
        <f t="shared" si="121"/>
        <v>31-juil</v>
      </c>
      <c r="I1943">
        <f t="shared" si="122"/>
        <v>2024</v>
      </c>
      <c r="J1943" t="str">
        <f t="shared" si="123"/>
        <v>2024-07</v>
      </c>
    </row>
    <row r="1944" spans="1:10">
      <c r="A1944" t="s">
        <v>14</v>
      </c>
      <c r="B1944" s="29">
        <v>45503</v>
      </c>
      <c r="C1944" s="20">
        <v>408.18</v>
      </c>
      <c r="E1944" t="s">
        <v>126</v>
      </c>
      <c r="F1944" t="s">
        <v>127</v>
      </c>
      <c r="G1944" t="str">
        <f t="shared" si="120"/>
        <v>juil-2024</v>
      </c>
      <c r="H1944" t="str">
        <f t="shared" si="121"/>
        <v>30-juil</v>
      </c>
      <c r="I1944">
        <f t="shared" si="122"/>
        <v>2024</v>
      </c>
      <c r="J1944" t="str">
        <f t="shared" si="123"/>
        <v>2024-07</v>
      </c>
    </row>
    <row r="1945" spans="1:10">
      <c r="A1945" t="s">
        <v>14</v>
      </c>
      <c r="B1945" s="29">
        <v>45502</v>
      </c>
      <c r="C1945" s="20">
        <v>809.09</v>
      </c>
      <c r="E1945" t="s">
        <v>126</v>
      </c>
      <c r="F1945" t="s">
        <v>127</v>
      </c>
      <c r="G1945" t="str">
        <f t="shared" si="120"/>
        <v>juil-2024</v>
      </c>
      <c r="H1945" t="str">
        <f t="shared" si="121"/>
        <v>29-juil</v>
      </c>
      <c r="I1945">
        <f t="shared" si="122"/>
        <v>2024</v>
      </c>
      <c r="J1945" t="str">
        <f t="shared" si="123"/>
        <v>2024-07</v>
      </c>
    </row>
    <row r="1946" spans="1:10">
      <c r="A1946" t="s">
        <v>14</v>
      </c>
      <c r="B1946" s="29">
        <v>45501</v>
      </c>
      <c r="C1946" s="20">
        <v>1132.27</v>
      </c>
      <c r="E1946" t="s">
        <v>126</v>
      </c>
      <c r="F1946" t="s">
        <v>127</v>
      </c>
      <c r="G1946" t="str">
        <f t="shared" si="120"/>
        <v>juil-2024</v>
      </c>
      <c r="H1946" t="str">
        <f t="shared" si="121"/>
        <v>28-juil</v>
      </c>
      <c r="I1946">
        <f t="shared" si="122"/>
        <v>2024</v>
      </c>
      <c r="J1946" t="str">
        <f t="shared" si="123"/>
        <v>2024-07</v>
      </c>
    </row>
    <row r="1947" spans="1:10">
      <c r="A1947" t="s">
        <v>14</v>
      </c>
      <c r="B1947" s="29">
        <v>45500</v>
      </c>
      <c r="C1947" s="20">
        <v>1085.45</v>
      </c>
      <c r="E1947" t="s">
        <v>126</v>
      </c>
      <c r="F1947" t="s">
        <v>127</v>
      </c>
      <c r="G1947" t="str">
        <f t="shared" si="120"/>
        <v>juil-2024</v>
      </c>
      <c r="H1947" t="str">
        <f t="shared" si="121"/>
        <v>27-juil</v>
      </c>
      <c r="I1947">
        <f t="shared" si="122"/>
        <v>2024</v>
      </c>
      <c r="J1947" t="str">
        <f t="shared" si="123"/>
        <v>2024-07</v>
      </c>
    </row>
    <row r="1948" spans="1:10">
      <c r="A1948" t="s">
        <v>14</v>
      </c>
      <c r="B1948" s="29">
        <v>45499</v>
      </c>
      <c r="C1948" s="20">
        <v>678.18</v>
      </c>
      <c r="E1948" t="s">
        <v>126</v>
      </c>
      <c r="F1948" t="s">
        <v>127</v>
      </c>
      <c r="G1948" t="str">
        <f t="shared" si="120"/>
        <v>juil-2024</v>
      </c>
      <c r="H1948" t="str">
        <f t="shared" si="121"/>
        <v>26-juil</v>
      </c>
      <c r="I1948">
        <f t="shared" si="122"/>
        <v>2024</v>
      </c>
      <c r="J1948" t="str">
        <f t="shared" si="123"/>
        <v>2024-07</v>
      </c>
    </row>
    <row r="1949" spans="1:10">
      <c r="A1949" t="s">
        <v>14</v>
      </c>
      <c r="B1949" s="29">
        <v>45498</v>
      </c>
      <c r="C1949" s="20">
        <v>726.82</v>
      </c>
      <c r="E1949" t="s">
        <v>126</v>
      </c>
      <c r="F1949" t="s">
        <v>127</v>
      </c>
      <c r="G1949" t="str">
        <f t="shared" si="120"/>
        <v>juil-2024</v>
      </c>
      <c r="H1949" t="str">
        <f t="shared" si="121"/>
        <v>25-juil</v>
      </c>
      <c r="I1949">
        <f t="shared" si="122"/>
        <v>2024</v>
      </c>
      <c r="J1949" t="str">
        <f t="shared" si="123"/>
        <v>2024-07</v>
      </c>
    </row>
    <row r="1950" spans="1:10">
      <c r="A1950" t="s">
        <v>14</v>
      </c>
      <c r="B1950" s="29">
        <v>45497</v>
      </c>
      <c r="C1950" s="20">
        <v>671.82</v>
      </c>
      <c r="E1950" t="s">
        <v>126</v>
      </c>
      <c r="F1950" t="s">
        <v>127</v>
      </c>
      <c r="G1950" t="str">
        <f t="shared" si="120"/>
        <v>juil-2024</v>
      </c>
      <c r="H1950" t="str">
        <f t="shared" si="121"/>
        <v>24-juil</v>
      </c>
      <c r="I1950">
        <f t="shared" si="122"/>
        <v>2024</v>
      </c>
      <c r="J1950" t="str">
        <f t="shared" si="123"/>
        <v>2024-07</v>
      </c>
    </row>
    <row r="1951" spans="1:10">
      <c r="A1951" t="s">
        <v>14</v>
      </c>
      <c r="B1951" s="29">
        <v>45496</v>
      </c>
      <c r="C1951" s="20">
        <v>602.27</v>
      </c>
      <c r="E1951" t="s">
        <v>126</v>
      </c>
      <c r="F1951" t="s">
        <v>127</v>
      </c>
      <c r="G1951" t="str">
        <f t="shared" si="120"/>
        <v>juil-2024</v>
      </c>
      <c r="H1951" t="str">
        <f t="shared" si="121"/>
        <v>23-juil</v>
      </c>
      <c r="I1951">
        <f t="shared" si="122"/>
        <v>2024</v>
      </c>
      <c r="J1951" t="str">
        <f t="shared" si="123"/>
        <v>2024-07</v>
      </c>
    </row>
    <row r="1952" spans="1:10">
      <c r="A1952" t="s">
        <v>14</v>
      </c>
      <c r="B1952" s="29">
        <v>45495</v>
      </c>
      <c r="C1952" s="20">
        <v>1147.27</v>
      </c>
      <c r="E1952" t="s">
        <v>126</v>
      </c>
      <c r="F1952" t="s">
        <v>127</v>
      </c>
      <c r="G1952" t="str">
        <f t="shared" si="120"/>
        <v>juil-2024</v>
      </c>
      <c r="H1952" t="str">
        <f t="shared" si="121"/>
        <v>22-juil</v>
      </c>
      <c r="I1952">
        <f t="shared" si="122"/>
        <v>2024</v>
      </c>
      <c r="J1952" t="str">
        <f t="shared" si="123"/>
        <v>2024-07</v>
      </c>
    </row>
    <row r="1953" spans="1:10">
      <c r="A1953" t="s">
        <v>14</v>
      </c>
      <c r="B1953" s="29">
        <v>45494</v>
      </c>
      <c r="C1953" s="20">
        <v>364.09</v>
      </c>
      <c r="E1953" t="s">
        <v>126</v>
      </c>
      <c r="F1953" t="s">
        <v>127</v>
      </c>
      <c r="G1953" t="str">
        <f t="shared" si="120"/>
        <v>juil-2024</v>
      </c>
      <c r="H1953" t="str">
        <f t="shared" si="121"/>
        <v>21-juil</v>
      </c>
      <c r="I1953">
        <f t="shared" si="122"/>
        <v>2024</v>
      </c>
      <c r="J1953" t="str">
        <f t="shared" si="123"/>
        <v>2024-07</v>
      </c>
    </row>
    <row r="1954" spans="1:10">
      <c r="A1954" t="s">
        <v>14</v>
      </c>
      <c r="B1954" s="29">
        <v>45493</v>
      </c>
      <c r="C1954" s="20">
        <v>4907.2700000000004</v>
      </c>
      <c r="E1954" t="s">
        <v>126</v>
      </c>
      <c r="F1954" t="s">
        <v>127</v>
      </c>
      <c r="G1954" t="str">
        <f t="shared" si="120"/>
        <v>juil-2024</v>
      </c>
      <c r="H1954" t="str">
        <f t="shared" si="121"/>
        <v>20-juil</v>
      </c>
      <c r="I1954">
        <f t="shared" si="122"/>
        <v>2024</v>
      </c>
      <c r="J1954" t="str">
        <f t="shared" si="123"/>
        <v>2024-07</v>
      </c>
    </row>
    <row r="1955" spans="1:10">
      <c r="A1955" t="s">
        <v>14</v>
      </c>
      <c r="B1955" s="29">
        <v>45492</v>
      </c>
      <c r="C1955" s="20">
        <v>912.73</v>
      </c>
      <c r="E1955" t="s">
        <v>126</v>
      </c>
      <c r="F1955" t="s">
        <v>127</v>
      </c>
      <c r="G1955" t="str">
        <f t="shared" si="120"/>
        <v>juil-2024</v>
      </c>
      <c r="H1955" t="str">
        <f t="shared" si="121"/>
        <v>19-juil</v>
      </c>
      <c r="I1955">
        <f t="shared" si="122"/>
        <v>2024</v>
      </c>
      <c r="J1955" t="str">
        <f t="shared" si="123"/>
        <v>2024-07</v>
      </c>
    </row>
    <row r="1956" spans="1:10">
      <c r="A1956" t="s">
        <v>14</v>
      </c>
      <c r="B1956" s="29">
        <v>45491</v>
      </c>
      <c r="C1956" s="20">
        <v>1067.27</v>
      </c>
      <c r="E1956" t="s">
        <v>126</v>
      </c>
      <c r="F1956" t="s">
        <v>127</v>
      </c>
      <c r="G1956" t="str">
        <f t="shared" si="120"/>
        <v>juil-2024</v>
      </c>
      <c r="H1956" t="str">
        <f t="shared" si="121"/>
        <v>18-juil</v>
      </c>
      <c r="I1956">
        <f t="shared" si="122"/>
        <v>2024</v>
      </c>
      <c r="J1956" t="str">
        <f t="shared" si="123"/>
        <v>2024-07</v>
      </c>
    </row>
    <row r="1957" spans="1:10">
      <c r="A1957" t="s">
        <v>14</v>
      </c>
      <c r="B1957" s="29">
        <v>45490</v>
      </c>
      <c r="C1957" s="20">
        <v>1540</v>
      </c>
      <c r="E1957" t="s">
        <v>126</v>
      </c>
      <c r="F1957" t="s">
        <v>127</v>
      </c>
      <c r="G1957" t="str">
        <f t="shared" si="120"/>
        <v>juil-2024</v>
      </c>
      <c r="H1957" t="str">
        <f t="shared" si="121"/>
        <v>17-juil</v>
      </c>
      <c r="I1957">
        <f t="shared" si="122"/>
        <v>2024</v>
      </c>
      <c r="J1957" t="str">
        <f t="shared" si="123"/>
        <v>2024-07</v>
      </c>
    </row>
    <row r="1958" spans="1:10">
      <c r="A1958" t="s">
        <v>14</v>
      </c>
      <c r="B1958" s="29">
        <v>45489</v>
      </c>
      <c r="C1958" s="20">
        <v>1879.09</v>
      </c>
      <c r="E1958" t="s">
        <v>126</v>
      </c>
      <c r="F1958" t="s">
        <v>127</v>
      </c>
      <c r="G1958" t="str">
        <f t="shared" si="120"/>
        <v>juil-2024</v>
      </c>
      <c r="H1958" t="str">
        <f t="shared" si="121"/>
        <v>16-juil</v>
      </c>
      <c r="I1958">
        <f t="shared" si="122"/>
        <v>2024</v>
      </c>
      <c r="J1958" t="str">
        <f t="shared" si="123"/>
        <v>2024-07</v>
      </c>
    </row>
    <row r="1959" spans="1:10">
      <c r="A1959" t="s">
        <v>14</v>
      </c>
      <c r="B1959" s="29">
        <v>45488</v>
      </c>
      <c r="C1959" s="20">
        <v>2040</v>
      </c>
      <c r="E1959" t="s">
        <v>126</v>
      </c>
      <c r="F1959" t="s">
        <v>127</v>
      </c>
      <c r="G1959" t="str">
        <f t="shared" si="120"/>
        <v>juil-2024</v>
      </c>
      <c r="H1959" t="str">
        <f t="shared" si="121"/>
        <v>15-juil</v>
      </c>
      <c r="I1959">
        <f t="shared" si="122"/>
        <v>2024</v>
      </c>
      <c r="J1959" t="str">
        <f t="shared" si="123"/>
        <v>2024-07</v>
      </c>
    </row>
    <row r="1960" spans="1:10">
      <c r="A1960" t="s">
        <v>14</v>
      </c>
      <c r="B1960" s="29">
        <v>45487</v>
      </c>
      <c r="C1960" s="20">
        <v>874.55</v>
      </c>
      <c r="E1960" t="s">
        <v>126</v>
      </c>
      <c r="F1960" t="s">
        <v>127</v>
      </c>
      <c r="G1960" t="str">
        <f t="shared" si="120"/>
        <v>juil-2024</v>
      </c>
      <c r="H1960" t="str">
        <f t="shared" si="121"/>
        <v>14-juil</v>
      </c>
      <c r="I1960">
        <f t="shared" si="122"/>
        <v>2024</v>
      </c>
      <c r="J1960" t="str">
        <f t="shared" si="123"/>
        <v>2024-07</v>
      </c>
    </row>
    <row r="1961" spans="1:10">
      <c r="A1961" t="s">
        <v>14</v>
      </c>
      <c r="B1961" s="29">
        <v>45486</v>
      </c>
      <c r="C1961" s="20">
        <v>656.36</v>
      </c>
      <c r="E1961" t="s">
        <v>126</v>
      </c>
      <c r="F1961" t="s">
        <v>127</v>
      </c>
      <c r="G1961" t="str">
        <f t="shared" si="120"/>
        <v>juil-2024</v>
      </c>
      <c r="H1961" t="str">
        <f t="shared" si="121"/>
        <v>13-juil</v>
      </c>
      <c r="I1961">
        <f t="shared" si="122"/>
        <v>2024</v>
      </c>
      <c r="J1961" t="str">
        <f t="shared" si="123"/>
        <v>2024-07</v>
      </c>
    </row>
    <row r="1962" spans="1:10">
      <c r="A1962" t="s">
        <v>14</v>
      </c>
      <c r="B1962" s="29">
        <v>45485</v>
      </c>
      <c r="C1962" s="20">
        <v>612.73</v>
      </c>
      <c r="E1962" t="s">
        <v>126</v>
      </c>
      <c r="F1962" t="s">
        <v>127</v>
      </c>
      <c r="G1962" t="str">
        <f t="shared" si="120"/>
        <v>juil-2024</v>
      </c>
      <c r="H1962" t="str">
        <f t="shared" si="121"/>
        <v>12-juil</v>
      </c>
      <c r="I1962">
        <f t="shared" si="122"/>
        <v>2024</v>
      </c>
      <c r="J1962" t="str">
        <f t="shared" si="123"/>
        <v>2024-07</v>
      </c>
    </row>
    <row r="1963" spans="1:10">
      <c r="A1963" t="s">
        <v>14</v>
      </c>
      <c r="B1963" s="29">
        <v>45484</v>
      </c>
      <c r="C1963" s="20">
        <v>1060</v>
      </c>
      <c r="E1963" t="s">
        <v>126</v>
      </c>
      <c r="F1963" t="s">
        <v>127</v>
      </c>
      <c r="G1963" t="str">
        <f t="shared" si="120"/>
        <v>juil-2024</v>
      </c>
      <c r="H1963" t="str">
        <f t="shared" si="121"/>
        <v>11-juil</v>
      </c>
      <c r="I1963">
        <f t="shared" si="122"/>
        <v>2024</v>
      </c>
      <c r="J1963" t="str">
        <f t="shared" si="123"/>
        <v>2024-07</v>
      </c>
    </row>
    <row r="1964" spans="1:10">
      <c r="A1964" t="s">
        <v>14</v>
      </c>
      <c r="B1964" s="29">
        <v>45483</v>
      </c>
      <c r="C1964" s="20">
        <v>2335.4499999999998</v>
      </c>
      <c r="E1964" t="s">
        <v>126</v>
      </c>
      <c r="F1964" t="s">
        <v>127</v>
      </c>
      <c r="G1964" t="str">
        <f t="shared" si="120"/>
        <v>juil-2024</v>
      </c>
      <c r="H1964" t="str">
        <f t="shared" si="121"/>
        <v>10-juil</v>
      </c>
      <c r="I1964">
        <f t="shared" si="122"/>
        <v>2024</v>
      </c>
      <c r="J1964" t="str">
        <f t="shared" si="123"/>
        <v>2024-07</v>
      </c>
    </row>
    <row r="1965" spans="1:10">
      <c r="A1965" t="s">
        <v>14</v>
      </c>
      <c r="B1965" s="29">
        <v>45482</v>
      </c>
      <c r="C1965" s="20">
        <v>6585.45</v>
      </c>
      <c r="E1965" t="s">
        <v>126</v>
      </c>
      <c r="F1965" t="s">
        <v>127</v>
      </c>
      <c r="G1965" t="str">
        <f t="shared" si="120"/>
        <v>juil-2024</v>
      </c>
      <c r="H1965" t="str">
        <f t="shared" si="121"/>
        <v>09-juil</v>
      </c>
      <c r="I1965">
        <f t="shared" si="122"/>
        <v>2024</v>
      </c>
      <c r="J1965" t="str">
        <f t="shared" si="123"/>
        <v>2024-07</v>
      </c>
    </row>
    <row r="1966" spans="1:10">
      <c r="A1966" t="s">
        <v>14</v>
      </c>
      <c r="B1966" s="29">
        <v>45481</v>
      </c>
      <c r="C1966" s="20">
        <v>7133.18</v>
      </c>
      <c r="E1966" t="s">
        <v>126</v>
      </c>
      <c r="F1966" t="s">
        <v>127</v>
      </c>
      <c r="G1966" t="str">
        <f t="shared" si="120"/>
        <v>juil-2024</v>
      </c>
      <c r="H1966" t="str">
        <f t="shared" si="121"/>
        <v>08-juil</v>
      </c>
      <c r="I1966">
        <f t="shared" si="122"/>
        <v>2024</v>
      </c>
      <c r="J1966" t="str">
        <f t="shared" si="123"/>
        <v>2024-07</v>
      </c>
    </row>
    <row r="1967" spans="1:10">
      <c r="A1967" t="s">
        <v>14</v>
      </c>
      <c r="B1967" s="29">
        <v>45480</v>
      </c>
      <c r="C1967" s="20">
        <v>785.45</v>
      </c>
      <c r="E1967" t="s">
        <v>126</v>
      </c>
      <c r="F1967" t="s">
        <v>127</v>
      </c>
      <c r="G1967" t="str">
        <f t="shared" si="120"/>
        <v>juil-2024</v>
      </c>
      <c r="H1967" t="str">
        <f t="shared" si="121"/>
        <v>07-juil</v>
      </c>
      <c r="I1967">
        <f t="shared" si="122"/>
        <v>2024</v>
      </c>
      <c r="J1967" t="str">
        <f t="shared" si="123"/>
        <v>2024-07</v>
      </c>
    </row>
    <row r="1968" spans="1:10">
      <c r="A1968" t="s">
        <v>14</v>
      </c>
      <c r="B1968" s="29">
        <v>45479</v>
      </c>
      <c r="C1968" s="20">
        <v>1847.27</v>
      </c>
      <c r="E1968" t="s">
        <v>126</v>
      </c>
      <c r="F1968" t="s">
        <v>127</v>
      </c>
      <c r="G1968" t="str">
        <f t="shared" si="120"/>
        <v>juil-2024</v>
      </c>
      <c r="H1968" t="str">
        <f t="shared" si="121"/>
        <v>06-juil</v>
      </c>
      <c r="I1968">
        <f t="shared" si="122"/>
        <v>2024</v>
      </c>
      <c r="J1968" t="str">
        <f t="shared" si="123"/>
        <v>2024-07</v>
      </c>
    </row>
    <row r="1969" spans="1:10">
      <c r="A1969" t="s">
        <v>14</v>
      </c>
      <c r="B1969" s="29">
        <v>45478</v>
      </c>
      <c r="C1969" s="20">
        <v>3587.73</v>
      </c>
      <c r="E1969" t="s">
        <v>126</v>
      </c>
      <c r="F1969" t="s">
        <v>127</v>
      </c>
      <c r="G1969" t="str">
        <f t="shared" si="120"/>
        <v>juil-2024</v>
      </c>
      <c r="H1969" t="str">
        <f t="shared" si="121"/>
        <v>05-juil</v>
      </c>
      <c r="I1969">
        <f t="shared" si="122"/>
        <v>2024</v>
      </c>
      <c r="J1969" t="str">
        <f t="shared" si="123"/>
        <v>2024-07</v>
      </c>
    </row>
    <row r="1970" spans="1:10">
      <c r="A1970" t="s">
        <v>14</v>
      </c>
      <c r="B1970" s="29">
        <v>45477</v>
      </c>
      <c r="C1970" s="20">
        <v>8286.36</v>
      </c>
      <c r="E1970" t="s">
        <v>126</v>
      </c>
      <c r="F1970" t="s">
        <v>127</v>
      </c>
      <c r="G1970" t="str">
        <f t="shared" si="120"/>
        <v>juil-2024</v>
      </c>
      <c r="H1970" t="str">
        <f t="shared" si="121"/>
        <v>04-juil</v>
      </c>
      <c r="I1970">
        <f t="shared" si="122"/>
        <v>2024</v>
      </c>
      <c r="J1970" t="str">
        <f t="shared" si="123"/>
        <v>2024-07</v>
      </c>
    </row>
    <row r="1971" spans="1:10">
      <c r="A1971" t="s">
        <v>14</v>
      </c>
      <c r="B1971" s="29">
        <v>45476</v>
      </c>
      <c r="C1971" s="20">
        <v>15929.09</v>
      </c>
      <c r="E1971" t="s">
        <v>126</v>
      </c>
      <c r="F1971" t="s">
        <v>127</v>
      </c>
      <c r="G1971" t="str">
        <f t="shared" si="120"/>
        <v>juil-2024</v>
      </c>
      <c r="H1971" t="str">
        <f t="shared" si="121"/>
        <v>03-juil</v>
      </c>
      <c r="I1971">
        <f t="shared" si="122"/>
        <v>2024</v>
      </c>
      <c r="J1971" t="str">
        <f t="shared" si="123"/>
        <v>2024-07</v>
      </c>
    </row>
    <row r="1972" spans="1:10">
      <c r="A1972" t="s">
        <v>14</v>
      </c>
      <c r="B1972" s="29">
        <v>45475</v>
      </c>
      <c r="C1972" s="20">
        <v>20496.36</v>
      </c>
      <c r="E1972" t="s">
        <v>126</v>
      </c>
      <c r="F1972" t="s">
        <v>127</v>
      </c>
      <c r="G1972" t="str">
        <f t="shared" si="120"/>
        <v>juil-2024</v>
      </c>
      <c r="H1972" t="str">
        <f t="shared" si="121"/>
        <v>02-juil</v>
      </c>
      <c r="I1972">
        <f t="shared" si="122"/>
        <v>2024</v>
      </c>
      <c r="J1972" t="str">
        <f t="shared" si="123"/>
        <v>2024-07</v>
      </c>
    </row>
    <row r="1973" spans="1:10">
      <c r="A1973" t="s">
        <v>14</v>
      </c>
      <c r="B1973" s="29">
        <v>45474</v>
      </c>
      <c r="C1973" s="20">
        <v>14393.18</v>
      </c>
      <c r="E1973" t="s">
        <v>126</v>
      </c>
      <c r="F1973" t="s">
        <v>127</v>
      </c>
      <c r="G1973" t="str">
        <f t="shared" si="120"/>
        <v>juil-2024</v>
      </c>
      <c r="H1973" t="str">
        <f t="shared" si="121"/>
        <v>01-juil</v>
      </c>
      <c r="I1973">
        <f t="shared" si="122"/>
        <v>2024</v>
      </c>
      <c r="J1973" t="str">
        <f t="shared" si="123"/>
        <v>2024-07</v>
      </c>
    </row>
    <row r="1974" spans="1:10">
      <c r="A1974" t="s">
        <v>14</v>
      </c>
      <c r="B1974" s="29">
        <v>45473</v>
      </c>
      <c r="C1974" s="20">
        <v>2690</v>
      </c>
      <c r="E1974" t="s">
        <v>126</v>
      </c>
      <c r="F1974" t="s">
        <v>127</v>
      </c>
      <c r="G1974" t="str">
        <f t="shared" si="120"/>
        <v>juin-2024</v>
      </c>
      <c r="H1974" t="str">
        <f t="shared" si="121"/>
        <v>30-juin</v>
      </c>
      <c r="I1974">
        <f t="shared" si="122"/>
        <v>2024</v>
      </c>
      <c r="J1974" t="str">
        <f t="shared" si="123"/>
        <v>2024-06</v>
      </c>
    </row>
    <row r="1975" spans="1:10">
      <c r="A1975" t="s">
        <v>14</v>
      </c>
      <c r="B1975" s="29">
        <v>45472</v>
      </c>
      <c r="C1975" s="20">
        <v>1678.18</v>
      </c>
      <c r="E1975" t="s">
        <v>126</v>
      </c>
      <c r="F1975" t="s">
        <v>127</v>
      </c>
      <c r="G1975" t="str">
        <f t="shared" si="120"/>
        <v>juin-2024</v>
      </c>
      <c r="H1975" t="str">
        <f t="shared" si="121"/>
        <v>29-juin</v>
      </c>
      <c r="I1975">
        <f t="shared" si="122"/>
        <v>2024</v>
      </c>
      <c r="J1975" t="str">
        <f t="shared" si="123"/>
        <v>2024-06</v>
      </c>
    </row>
    <row r="1976" spans="1:10">
      <c r="A1976" t="s">
        <v>14</v>
      </c>
      <c r="B1976" s="29">
        <v>45471</v>
      </c>
      <c r="C1976" s="20">
        <v>12347.27</v>
      </c>
      <c r="E1976" t="s">
        <v>126</v>
      </c>
      <c r="F1976" t="s">
        <v>127</v>
      </c>
      <c r="G1976" t="str">
        <f t="shared" si="120"/>
        <v>juin-2024</v>
      </c>
      <c r="H1976" t="str">
        <f t="shared" si="121"/>
        <v>28-juin</v>
      </c>
      <c r="I1976">
        <f t="shared" si="122"/>
        <v>2024</v>
      </c>
      <c r="J1976" t="str">
        <f t="shared" si="123"/>
        <v>2024-06</v>
      </c>
    </row>
    <row r="1977" spans="1:10">
      <c r="A1977" t="s">
        <v>14</v>
      </c>
      <c r="B1977" s="29">
        <v>45470</v>
      </c>
      <c r="C1977" s="20">
        <v>20773.63</v>
      </c>
      <c r="E1977" t="s">
        <v>126</v>
      </c>
      <c r="F1977" t="s">
        <v>127</v>
      </c>
      <c r="G1977" t="str">
        <f t="shared" si="120"/>
        <v>juin-2024</v>
      </c>
      <c r="H1977" t="str">
        <f t="shared" si="121"/>
        <v>27-juin</v>
      </c>
      <c r="I1977">
        <f t="shared" si="122"/>
        <v>2024</v>
      </c>
      <c r="J1977" t="str">
        <f t="shared" si="123"/>
        <v>2024-06</v>
      </c>
    </row>
    <row r="1978" spans="1:10">
      <c r="A1978" t="s">
        <v>14</v>
      </c>
      <c r="B1978" s="29">
        <v>45469</v>
      </c>
      <c r="C1978" s="20">
        <v>16473.63</v>
      </c>
      <c r="E1978" t="s">
        <v>126</v>
      </c>
      <c r="F1978" t="s">
        <v>127</v>
      </c>
      <c r="G1978" t="str">
        <f t="shared" si="120"/>
        <v>juin-2024</v>
      </c>
      <c r="H1978" t="str">
        <f t="shared" si="121"/>
        <v>26-juin</v>
      </c>
      <c r="I1978">
        <f t="shared" si="122"/>
        <v>2024</v>
      </c>
      <c r="J1978" t="str">
        <f t="shared" si="123"/>
        <v>2024-06</v>
      </c>
    </row>
    <row r="1979" spans="1:10">
      <c r="A1979" t="s">
        <v>14</v>
      </c>
      <c r="B1979" s="29">
        <v>45468</v>
      </c>
      <c r="C1979" s="20">
        <v>10892.72</v>
      </c>
      <c r="E1979" t="s">
        <v>126</v>
      </c>
      <c r="F1979" t="s">
        <v>127</v>
      </c>
      <c r="G1979" t="str">
        <f t="shared" si="120"/>
        <v>juin-2024</v>
      </c>
      <c r="H1979" t="str">
        <f t="shared" si="121"/>
        <v>25-juin</v>
      </c>
      <c r="I1979">
        <f t="shared" si="122"/>
        <v>2024</v>
      </c>
      <c r="J1979" t="str">
        <f t="shared" si="123"/>
        <v>2024-06</v>
      </c>
    </row>
    <row r="1980" spans="1:10">
      <c r="A1980" t="s">
        <v>14</v>
      </c>
      <c r="B1980" s="29">
        <v>45467</v>
      </c>
      <c r="C1980" s="20">
        <v>7001.82</v>
      </c>
      <c r="E1980" t="s">
        <v>126</v>
      </c>
      <c r="F1980" t="s">
        <v>127</v>
      </c>
      <c r="G1980" t="str">
        <f t="shared" si="120"/>
        <v>juin-2024</v>
      </c>
      <c r="H1980" t="str">
        <f t="shared" si="121"/>
        <v>24-juin</v>
      </c>
      <c r="I1980">
        <f t="shared" si="122"/>
        <v>2024</v>
      </c>
      <c r="J1980" t="str">
        <f t="shared" si="123"/>
        <v>2024-06</v>
      </c>
    </row>
    <row r="1981" spans="1:10">
      <c r="A1981" t="s">
        <v>14</v>
      </c>
      <c r="B1981" s="29">
        <v>45466</v>
      </c>
      <c r="C1981" s="20">
        <v>1287.27</v>
      </c>
      <c r="E1981" t="s">
        <v>126</v>
      </c>
      <c r="F1981" t="s">
        <v>127</v>
      </c>
      <c r="G1981" t="str">
        <f t="shared" si="120"/>
        <v>juin-2024</v>
      </c>
      <c r="H1981" t="str">
        <f t="shared" si="121"/>
        <v>23-juin</v>
      </c>
      <c r="I1981">
        <f t="shared" si="122"/>
        <v>2024</v>
      </c>
      <c r="J1981" t="str">
        <f t="shared" si="123"/>
        <v>2024-06</v>
      </c>
    </row>
    <row r="1982" spans="1:10">
      <c r="A1982" t="s">
        <v>14</v>
      </c>
      <c r="B1982" s="29">
        <v>45465</v>
      </c>
      <c r="C1982" s="20">
        <v>743.64</v>
      </c>
      <c r="E1982" t="s">
        <v>126</v>
      </c>
      <c r="F1982" t="s">
        <v>127</v>
      </c>
      <c r="G1982" t="str">
        <f t="shared" si="120"/>
        <v>juin-2024</v>
      </c>
      <c r="H1982" t="str">
        <f t="shared" si="121"/>
        <v>22-juin</v>
      </c>
      <c r="I1982">
        <f t="shared" si="122"/>
        <v>2024</v>
      </c>
      <c r="J1982" t="str">
        <f t="shared" si="123"/>
        <v>2024-06</v>
      </c>
    </row>
    <row r="1983" spans="1:10">
      <c r="A1983" t="s">
        <v>14</v>
      </c>
      <c r="B1983" s="29">
        <v>45464</v>
      </c>
      <c r="C1983" s="20">
        <v>2788.18</v>
      </c>
      <c r="E1983" t="s">
        <v>126</v>
      </c>
      <c r="F1983" t="s">
        <v>127</v>
      </c>
      <c r="G1983" t="str">
        <f t="shared" si="120"/>
        <v>juin-2024</v>
      </c>
      <c r="H1983" t="str">
        <f t="shared" si="121"/>
        <v>21-juin</v>
      </c>
      <c r="I1983">
        <f t="shared" si="122"/>
        <v>2024</v>
      </c>
      <c r="J1983" t="str">
        <f t="shared" si="123"/>
        <v>2024-06</v>
      </c>
    </row>
    <row r="1984" spans="1:10">
      <c r="A1984" t="s">
        <v>14</v>
      </c>
      <c r="B1984" s="29">
        <v>45463</v>
      </c>
      <c r="C1984" s="20">
        <v>14702.72</v>
      </c>
      <c r="E1984" t="s">
        <v>126</v>
      </c>
      <c r="F1984" t="s">
        <v>127</v>
      </c>
      <c r="G1984" t="str">
        <f t="shared" si="120"/>
        <v>juin-2024</v>
      </c>
      <c r="H1984" t="str">
        <f t="shared" si="121"/>
        <v>20-juin</v>
      </c>
      <c r="I1984">
        <f t="shared" si="122"/>
        <v>2024</v>
      </c>
      <c r="J1984" t="str">
        <f t="shared" si="123"/>
        <v>2024-06</v>
      </c>
    </row>
    <row r="1985" spans="1:10">
      <c r="A1985" t="s">
        <v>14</v>
      </c>
      <c r="B1985" s="29">
        <v>45462</v>
      </c>
      <c r="C1985" s="20">
        <v>11370.9</v>
      </c>
      <c r="E1985" t="s">
        <v>126</v>
      </c>
      <c r="F1985" t="s">
        <v>127</v>
      </c>
      <c r="G1985" t="str">
        <f t="shared" si="120"/>
        <v>juin-2024</v>
      </c>
      <c r="H1985" t="str">
        <f t="shared" si="121"/>
        <v>19-juin</v>
      </c>
      <c r="I1985">
        <f t="shared" si="122"/>
        <v>2024</v>
      </c>
      <c r="J1985" t="str">
        <f t="shared" si="123"/>
        <v>2024-06</v>
      </c>
    </row>
    <row r="1986" spans="1:10">
      <c r="A1986" t="s">
        <v>14</v>
      </c>
      <c r="B1986" s="29">
        <v>45461</v>
      </c>
      <c r="C1986" s="20">
        <v>11460</v>
      </c>
      <c r="E1986" t="s">
        <v>126</v>
      </c>
      <c r="F1986" t="s">
        <v>127</v>
      </c>
      <c r="G1986" t="str">
        <f t="shared" ref="G1986:G2049" si="124">TEXT(B1986,"mmm-aaaa")</f>
        <v>juin-2024</v>
      </c>
      <c r="H1986" t="str">
        <f t="shared" ref="H1986:H2049" si="125">TEXT(B1986,"jj-mmm")</f>
        <v>18-juin</v>
      </c>
      <c r="I1986">
        <f t="shared" ref="I1986:I2049" si="126">YEAR(B1986)</f>
        <v>2024</v>
      </c>
      <c r="J1986" t="str">
        <f t="shared" ref="J1986:J2049" si="127">TEXT(B1986,"aaaa-mm")</f>
        <v>2024-06</v>
      </c>
    </row>
    <row r="1987" spans="1:10">
      <c r="A1987" t="s">
        <v>14</v>
      </c>
      <c r="B1987" s="29">
        <v>45460</v>
      </c>
      <c r="C1987" s="20">
        <v>13150.41</v>
      </c>
      <c r="E1987" t="s">
        <v>126</v>
      </c>
      <c r="F1987" t="s">
        <v>127</v>
      </c>
      <c r="G1987" t="str">
        <f t="shared" si="124"/>
        <v>juin-2024</v>
      </c>
      <c r="H1987" t="str">
        <f t="shared" si="125"/>
        <v>17-juin</v>
      </c>
      <c r="I1987">
        <f t="shared" si="126"/>
        <v>2024</v>
      </c>
      <c r="J1987" t="str">
        <f t="shared" si="127"/>
        <v>2024-06</v>
      </c>
    </row>
    <row r="1988" spans="1:10">
      <c r="A1988" t="s">
        <v>14</v>
      </c>
      <c r="B1988" s="29">
        <v>45459</v>
      </c>
      <c r="C1988" s="20">
        <v>1092.73</v>
      </c>
      <c r="E1988" t="s">
        <v>126</v>
      </c>
      <c r="F1988" t="s">
        <v>127</v>
      </c>
      <c r="G1988" t="str">
        <f t="shared" si="124"/>
        <v>juin-2024</v>
      </c>
      <c r="H1988" t="str">
        <f t="shared" si="125"/>
        <v>16-juin</v>
      </c>
      <c r="I1988">
        <f t="shared" si="126"/>
        <v>2024</v>
      </c>
      <c r="J1988" t="str">
        <f t="shared" si="127"/>
        <v>2024-06</v>
      </c>
    </row>
    <row r="1989" spans="1:10">
      <c r="A1989" t="s">
        <v>14</v>
      </c>
      <c r="B1989" s="29">
        <v>45458</v>
      </c>
      <c r="C1989" s="20">
        <v>440</v>
      </c>
      <c r="E1989" t="s">
        <v>126</v>
      </c>
      <c r="F1989" t="s">
        <v>127</v>
      </c>
      <c r="G1989" t="str">
        <f t="shared" si="124"/>
        <v>juin-2024</v>
      </c>
      <c r="H1989" t="str">
        <f t="shared" si="125"/>
        <v>15-juin</v>
      </c>
      <c r="I1989">
        <f t="shared" si="126"/>
        <v>2024</v>
      </c>
      <c r="J1989" t="str">
        <f t="shared" si="127"/>
        <v>2024-06</v>
      </c>
    </row>
    <row r="1990" spans="1:10">
      <c r="A1990" t="s">
        <v>14</v>
      </c>
      <c r="B1990" s="29">
        <v>45457</v>
      </c>
      <c r="C1990" s="20">
        <v>4599.09</v>
      </c>
      <c r="E1990" t="s">
        <v>126</v>
      </c>
      <c r="F1990" t="s">
        <v>127</v>
      </c>
      <c r="G1990" t="str">
        <f t="shared" si="124"/>
        <v>juin-2024</v>
      </c>
      <c r="H1990" t="str">
        <f t="shared" si="125"/>
        <v>14-juin</v>
      </c>
      <c r="I1990">
        <f t="shared" si="126"/>
        <v>2024</v>
      </c>
      <c r="J1990" t="str">
        <f t="shared" si="127"/>
        <v>2024-06</v>
      </c>
    </row>
    <row r="1991" spans="1:10">
      <c r="A1991" t="s">
        <v>14</v>
      </c>
      <c r="B1991" s="29">
        <v>45456</v>
      </c>
      <c r="C1991" s="20">
        <v>8738.18</v>
      </c>
      <c r="E1991" t="s">
        <v>126</v>
      </c>
      <c r="F1991" t="s">
        <v>127</v>
      </c>
      <c r="G1991" t="str">
        <f t="shared" si="124"/>
        <v>juin-2024</v>
      </c>
      <c r="H1991" t="str">
        <f t="shared" si="125"/>
        <v>13-juin</v>
      </c>
      <c r="I1991">
        <f t="shared" si="126"/>
        <v>2024</v>
      </c>
      <c r="J1991" t="str">
        <f t="shared" si="127"/>
        <v>2024-06</v>
      </c>
    </row>
    <row r="1992" spans="1:10">
      <c r="A1992" t="s">
        <v>14</v>
      </c>
      <c r="B1992" s="29">
        <v>45455</v>
      </c>
      <c r="C1992" s="20">
        <v>7138.18</v>
      </c>
      <c r="E1992" t="s">
        <v>126</v>
      </c>
      <c r="F1992" t="s">
        <v>127</v>
      </c>
      <c r="G1992" t="str">
        <f t="shared" si="124"/>
        <v>juin-2024</v>
      </c>
      <c r="H1992" t="str">
        <f t="shared" si="125"/>
        <v>12-juin</v>
      </c>
      <c r="I1992">
        <f t="shared" si="126"/>
        <v>2024</v>
      </c>
      <c r="J1992" t="str">
        <f t="shared" si="127"/>
        <v>2024-06</v>
      </c>
    </row>
    <row r="1993" spans="1:10">
      <c r="A1993" t="s">
        <v>14</v>
      </c>
      <c r="B1993" s="29">
        <v>45454</v>
      </c>
      <c r="C1993" s="20">
        <v>10111.81</v>
      </c>
      <c r="E1993" t="s">
        <v>126</v>
      </c>
      <c r="F1993" t="s">
        <v>127</v>
      </c>
      <c r="G1993" t="str">
        <f t="shared" si="124"/>
        <v>juin-2024</v>
      </c>
      <c r="H1993" t="str">
        <f t="shared" si="125"/>
        <v>11-juin</v>
      </c>
      <c r="I1993">
        <f t="shared" si="126"/>
        <v>2024</v>
      </c>
      <c r="J1993" t="str">
        <f t="shared" si="127"/>
        <v>2024-06</v>
      </c>
    </row>
    <row r="1994" spans="1:10">
      <c r="A1994" t="s">
        <v>14</v>
      </c>
      <c r="B1994" s="29">
        <v>45453</v>
      </c>
      <c r="C1994" s="20">
        <v>10534.54</v>
      </c>
      <c r="E1994" t="s">
        <v>126</v>
      </c>
      <c r="F1994" t="s">
        <v>127</v>
      </c>
      <c r="G1994" t="str">
        <f t="shared" si="124"/>
        <v>juin-2024</v>
      </c>
      <c r="H1994" t="str">
        <f t="shared" si="125"/>
        <v>10-juin</v>
      </c>
      <c r="I1994">
        <f t="shared" si="126"/>
        <v>2024</v>
      </c>
      <c r="J1994" t="str">
        <f t="shared" si="127"/>
        <v>2024-06</v>
      </c>
    </row>
    <row r="1995" spans="1:10">
      <c r="A1995" t="s">
        <v>14</v>
      </c>
      <c r="B1995" s="29">
        <v>45452</v>
      </c>
      <c r="C1995" s="20">
        <v>1152.73</v>
      </c>
      <c r="E1995" t="s">
        <v>126</v>
      </c>
      <c r="F1995" t="s">
        <v>127</v>
      </c>
      <c r="G1995" t="str">
        <f t="shared" si="124"/>
        <v>juin-2024</v>
      </c>
      <c r="H1995" t="str">
        <f t="shared" si="125"/>
        <v>09-juin</v>
      </c>
      <c r="I1995">
        <f t="shared" si="126"/>
        <v>2024</v>
      </c>
      <c r="J1995" t="str">
        <f t="shared" si="127"/>
        <v>2024-06</v>
      </c>
    </row>
    <row r="1996" spans="1:10">
      <c r="A1996" t="s">
        <v>14</v>
      </c>
      <c r="B1996" s="29">
        <v>45451</v>
      </c>
      <c r="C1996" s="20">
        <v>5680.91</v>
      </c>
      <c r="E1996" t="s">
        <v>126</v>
      </c>
      <c r="F1996" t="s">
        <v>127</v>
      </c>
      <c r="G1996" t="str">
        <f t="shared" si="124"/>
        <v>juin-2024</v>
      </c>
      <c r="H1996" t="str">
        <f t="shared" si="125"/>
        <v>08-juin</v>
      </c>
      <c r="I1996">
        <f t="shared" si="126"/>
        <v>2024</v>
      </c>
      <c r="J1996" t="str">
        <f t="shared" si="127"/>
        <v>2024-06</v>
      </c>
    </row>
    <row r="1997" spans="1:10">
      <c r="A1997" t="s">
        <v>14</v>
      </c>
      <c r="B1997" s="29">
        <v>45450</v>
      </c>
      <c r="C1997" s="20">
        <v>7304.54</v>
      </c>
      <c r="E1997" t="s">
        <v>126</v>
      </c>
      <c r="F1997" t="s">
        <v>127</v>
      </c>
      <c r="G1997" t="str">
        <f t="shared" si="124"/>
        <v>juin-2024</v>
      </c>
      <c r="H1997" t="str">
        <f t="shared" si="125"/>
        <v>07-juin</v>
      </c>
      <c r="I1997">
        <f t="shared" si="126"/>
        <v>2024</v>
      </c>
      <c r="J1997" t="str">
        <f t="shared" si="127"/>
        <v>2024-06</v>
      </c>
    </row>
    <row r="1998" spans="1:10">
      <c r="A1998" t="s">
        <v>14</v>
      </c>
      <c r="B1998" s="29">
        <v>45449</v>
      </c>
      <c r="C1998" s="20">
        <v>18731.82</v>
      </c>
      <c r="E1998" t="s">
        <v>126</v>
      </c>
      <c r="F1998" t="s">
        <v>127</v>
      </c>
      <c r="G1998" t="str">
        <f t="shared" si="124"/>
        <v>juin-2024</v>
      </c>
      <c r="H1998" t="str">
        <f t="shared" si="125"/>
        <v>06-juin</v>
      </c>
      <c r="I1998">
        <f t="shared" si="126"/>
        <v>2024</v>
      </c>
      <c r="J1998" t="str">
        <f t="shared" si="127"/>
        <v>2024-06</v>
      </c>
    </row>
    <row r="1999" spans="1:10">
      <c r="A1999" t="s">
        <v>14</v>
      </c>
      <c r="B1999" s="29">
        <v>45448</v>
      </c>
      <c r="C1999" s="20">
        <v>12367.27</v>
      </c>
      <c r="E1999" t="s">
        <v>126</v>
      </c>
      <c r="F1999" t="s">
        <v>127</v>
      </c>
      <c r="G1999" t="str">
        <f t="shared" si="124"/>
        <v>juin-2024</v>
      </c>
      <c r="H1999" t="str">
        <f t="shared" si="125"/>
        <v>05-juin</v>
      </c>
      <c r="I1999">
        <f t="shared" si="126"/>
        <v>2024</v>
      </c>
      <c r="J1999" t="str">
        <f t="shared" si="127"/>
        <v>2024-06</v>
      </c>
    </row>
    <row r="2000" spans="1:10">
      <c r="A2000" t="s">
        <v>14</v>
      </c>
      <c r="B2000" s="29">
        <v>45447</v>
      </c>
      <c r="C2000" s="20">
        <v>13270.9</v>
      </c>
      <c r="E2000" t="s">
        <v>126</v>
      </c>
      <c r="F2000" t="s">
        <v>127</v>
      </c>
      <c r="G2000" t="str">
        <f t="shared" si="124"/>
        <v>juin-2024</v>
      </c>
      <c r="H2000" t="str">
        <f t="shared" si="125"/>
        <v>04-juin</v>
      </c>
      <c r="I2000">
        <f t="shared" si="126"/>
        <v>2024</v>
      </c>
      <c r="J2000" t="str">
        <f t="shared" si="127"/>
        <v>2024-06</v>
      </c>
    </row>
    <row r="2001" spans="1:10">
      <c r="A2001" t="s">
        <v>14</v>
      </c>
      <c r="B2001" s="29">
        <v>45446</v>
      </c>
      <c r="C2001" s="20">
        <v>12395.45</v>
      </c>
      <c r="E2001" t="s">
        <v>126</v>
      </c>
      <c r="F2001" t="s">
        <v>127</v>
      </c>
      <c r="G2001" t="str">
        <f t="shared" si="124"/>
        <v>juin-2024</v>
      </c>
      <c r="H2001" t="str">
        <f t="shared" si="125"/>
        <v>03-juin</v>
      </c>
      <c r="I2001">
        <f t="shared" si="126"/>
        <v>2024</v>
      </c>
      <c r="J2001" t="str">
        <f t="shared" si="127"/>
        <v>2024-06</v>
      </c>
    </row>
    <row r="2002" spans="1:10">
      <c r="A2002" t="s">
        <v>14</v>
      </c>
      <c r="B2002" s="29">
        <v>45445</v>
      </c>
      <c r="C2002" s="20">
        <v>1655.45</v>
      </c>
      <c r="E2002" t="s">
        <v>126</v>
      </c>
      <c r="F2002" t="s">
        <v>127</v>
      </c>
      <c r="G2002" t="str">
        <f t="shared" si="124"/>
        <v>juin-2024</v>
      </c>
      <c r="H2002" t="str">
        <f t="shared" si="125"/>
        <v>02-juin</v>
      </c>
      <c r="I2002">
        <f t="shared" si="126"/>
        <v>2024</v>
      </c>
      <c r="J2002" t="str">
        <f t="shared" si="127"/>
        <v>2024-06</v>
      </c>
    </row>
    <row r="2003" spans="1:10">
      <c r="A2003" t="s">
        <v>14</v>
      </c>
      <c r="B2003" s="29">
        <v>45444</v>
      </c>
      <c r="C2003" s="20">
        <v>3470</v>
      </c>
      <c r="E2003" t="s">
        <v>126</v>
      </c>
      <c r="F2003" t="s">
        <v>127</v>
      </c>
      <c r="G2003" t="str">
        <f t="shared" si="124"/>
        <v>juin-2024</v>
      </c>
      <c r="H2003" t="str">
        <f t="shared" si="125"/>
        <v>01-juin</v>
      </c>
      <c r="I2003">
        <f t="shared" si="126"/>
        <v>2024</v>
      </c>
      <c r="J2003" t="str">
        <f t="shared" si="127"/>
        <v>2024-06</v>
      </c>
    </row>
    <row r="2004" spans="1:10">
      <c r="A2004" t="s">
        <v>14</v>
      </c>
      <c r="B2004" s="29">
        <v>45443</v>
      </c>
      <c r="C2004" s="20">
        <v>6294.54</v>
      </c>
      <c r="E2004" t="s">
        <v>126</v>
      </c>
      <c r="F2004" t="s">
        <v>127</v>
      </c>
      <c r="G2004" t="str">
        <f t="shared" si="124"/>
        <v>mai-2024</v>
      </c>
      <c r="H2004" t="str">
        <f t="shared" si="125"/>
        <v>31-mai</v>
      </c>
      <c r="I2004">
        <f t="shared" si="126"/>
        <v>2024</v>
      </c>
      <c r="J2004" t="str">
        <f t="shared" si="127"/>
        <v>2024-05</v>
      </c>
    </row>
    <row r="2005" spans="1:10">
      <c r="A2005" t="s">
        <v>14</v>
      </c>
      <c r="B2005" s="29">
        <v>45442</v>
      </c>
      <c r="C2005" s="20">
        <v>12065.45</v>
      </c>
      <c r="E2005" t="s">
        <v>126</v>
      </c>
      <c r="F2005" t="s">
        <v>127</v>
      </c>
      <c r="G2005" t="str">
        <f t="shared" si="124"/>
        <v>mai-2024</v>
      </c>
      <c r="H2005" t="str">
        <f t="shared" si="125"/>
        <v>30-mai</v>
      </c>
      <c r="I2005">
        <f t="shared" si="126"/>
        <v>2024</v>
      </c>
      <c r="J2005" t="str">
        <f t="shared" si="127"/>
        <v>2024-05</v>
      </c>
    </row>
    <row r="2006" spans="1:10">
      <c r="A2006" t="s">
        <v>14</v>
      </c>
      <c r="B2006" s="29">
        <v>45441</v>
      </c>
      <c r="C2006" s="20">
        <v>14500</v>
      </c>
      <c r="E2006" t="s">
        <v>126</v>
      </c>
      <c r="F2006" t="s">
        <v>127</v>
      </c>
      <c r="G2006" t="str">
        <f t="shared" si="124"/>
        <v>mai-2024</v>
      </c>
      <c r="H2006" t="str">
        <f t="shared" si="125"/>
        <v>29-mai</v>
      </c>
      <c r="I2006">
        <f t="shared" si="126"/>
        <v>2024</v>
      </c>
      <c r="J2006" t="str">
        <f t="shared" si="127"/>
        <v>2024-05</v>
      </c>
    </row>
    <row r="2007" spans="1:10">
      <c r="A2007" t="s">
        <v>14</v>
      </c>
      <c r="B2007" s="29">
        <v>45440</v>
      </c>
      <c r="C2007" s="20">
        <v>15637.72</v>
      </c>
      <c r="E2007" t="s">
        <v>126</v>
      </c>
      <c r="F2007" t="s">
        <v>127</v>
      </c>
      <c r="G2007" t="str">
        <f t="shared" si="124"/>
        <v>mai-2024</v>
      </c>
      <c r="H2007" t="str">
        <f t="shared" si="125"/>
        <v>28-mai</v>
      </c>
      <c r="I2007">
        <f t="shared" si="126"/>
        <v>2024</v>
      </c>
      <c r="J2007" t="str">
        <f t="shared" si="127"/>
        <v>2024-05</v>
      </c>
    </row>
    <row r="2008" spans="1:10">
      <c r="A2008" t="s">
        <v>14</v>
      </c>
      <c r="B2008" s="29">
        <v>45439</v>
      </c>
      <c r="C2008" s="20">
        <v>11456.82</v>
      </c>
      <c r="E2008" t="s">
        <v>126</v>
      </c>
      <c r="F2008" t="s">
        <v>127</v>
      </c>
      <c r="G2008" t="str">
        <f t="shared" si="124"/>
        <v>mai-2024</v>
      </c>
      <c r="H2008" t="str">
        <f t="shared" si="125"/>
        <v>27-mai</v>
      </c>
      <c r="I2008">
        <f t="shared" si="126"/>
        <v>2024</v>
      </c>
      <c r="J2008" t="str">
        <f t="shared" si="127"/>
        <v>2024-05</v>
      </c>
    </row>
    <row r="2009" spans="1:10">
      <c r="A2009" t="s">
        <v>14</v>
      </c>
      <c r="B2009" s="29">
        <v>45438</v>
      </c>
      <c r="C2009" s="20">
        <v>347.27</v>
      </c>
      <c r="E2009" t="s">
        <v>126</v>
      </c>
      <c r="F2009" t="s">
        <v>127</v>
      </c>
      <c r="G2009" t="str">
        <f t="shared" si="124"/>
        <v>mai-2024</v>
      </c>
      <c r="H2009" t="str">
        <f t="shared" si="125"/>
        <v>26-mai</v>
      </c>
      <c r="I2009">
        <f t="shared" si="126"/>
        <v>2024</v>
      </c>
      <c r="J2009" t="str">
        <f t="shared" si="127"/>
        <v>2024-05</v>
      </c>
    </row>
    <row r="2010" spans="1:10">
      <c r="A2010" t="s">
        <v>14</v>
      </c>
      <c r="B2010" s="29">
        <v>45437</v>
      </c>
      <c r="C2010" s="20">
        <v>2464.5500000000002</v>
      </c>
      <c r="E2010" t="s">
        <v>126</v>
      </c>
      <c r="F2010" t="s">
        <v>127</v>
      </c>
      <c r="G2010" t="str">
        <f t="shared" si="124"/>
        <v>mai-2024</v>
      </c>
      <c r="H2010" t="str">
        <f t="shared" si="125"/>
        <v>25-mai</v>
      </c>
      <c r="I2010">
        <f t="shared" si="126"/>
        <v>2024</v>
      </c>
      <c r="J2010" t="str">
        <f t="shared" si="127"/>
        <v>2024-05</v>
      </c>
    </row>
    <row r="2011" spans="1:10">
      <c r="A2011" t="s">
        <v>14</v>
      </c>
      <c r="B2011" s="29">
        <v>45436</v>
      </c>
      <c r="C2011" s="20">
        <v>7417.27</v>
      </c>
      <c r="E2011" t="s">
        <v>126</v>
      </c>
      <c r="F2011" t="s">
        <v>127</v>
      </c>
      <c r="G2011" t="str">
        <f t="shared" si="124"/>
        <v>mai-2024</v>
      </c>
      <c r="H2011" t="str">
        <f t="shared" si="125"/>
        <v>24-mai</v>
      </c>
      <c r="I2011">
        <f t="shared" si="126"/>
        <v>2024</v>
      </c>
      <c r="J2011" t="str">
        <f t="shared" si="127"/>
        <v>2024-05</v>
      </c>
    </row>
    <row r="2012" spans="1:10">
      <c r="A2012" t="s">
        <v>14</v>
      </c>
      <c r="B2012" s="29">
        <v>45435</v>
      </c>
      <c r="C2012" s="20">
        <v>18702.18</v>
      </c>
      <c r="E2012" t="s">
        <v>126</v>
      </c>
      <c r="F2012" t="s">
        <v>127</v>
      </c>
      <c r="G2012" t="str">
        <f t="shared" si="124"/>
        <v>mai-2024</v>
      </c>
      <c r="H2012" t="str">
        <f t="shared" si="125"/>
        <v>23-mai</v>
      </c>
      <c r="I2012">
        <f t="shared" si="126"/>
        <v>2024</v>
      </c>
      <c r="J2012" t="str">
        <f t="shared" si="127"/>
        <v>2024-05</v>
      </c>
    </row>
    <row r="2013" spans="1:10">
      <c r="A2013" t="s">
        <v>14</v>
      </c>
      <c r="B2013" s="29">
        <v>45434</v>
      </c>
      <c r="C2013" s="20">
        <v>11678.18</v>
      </c>
      <c r="E2013" t="s">
        <v>126</v>
      </c>
      <c r="F2013" t="s">
        <v>127</v>
      </c>
      <c r="G2013" t="str">
        <f t="shared" si="124"/>
        <v>mai-2024</v>
      </c>
      <c r="H2013" t="str">
        <f t="shared" si="125"/>
        <v>22-mai</v>
      </c>
      <c r="I2013">
        <f t="shared" si="126"/>
        <v>2024</v>
      </c>
      <c r="J2013" t="str">
        <f t="shared" si="127"/>
        <v>2024-05</v>
      </c>
    </row>
    <row r="2014" spans="1:10">
      <c r="A2014" t="s">
        <v>14</v>
      </c>
      <c r="B2014" s="29">
        <v>45433</v>
      </c>
      <c r="C2014" s="20">
        <v>11395.45</v>
      </c>
      <c r="E2014" t="s">
        <v>126</v>
      </c>
      <c r="F2014" t="s">
        <v>127</v>
      </c>
      <c r="G2014" t="str">
        <f t="shared" si="124"/>
        <v>mai-2024</v>
      </c>
      <c r="H2014" t="str">
        <f t="shared" si="125"/>
        <v>21-mai</v>
      </c>
      <c r="I2014">
        <f t="shared" si="126"/>
        <v>2024</v>
      </c>
      <c r="J2014" t="str">
        <f t="shared" si="127"/>
        <v>2024-05</v>
      </c>
    </row>
    <row r="2015" spans="1:10">
      <c r="A2015" t="s">
        <v>14</v>
      </c>
      <c r="B2015" s="29">
        <v>45432</v>
      </c>
      <c r="C2015" s="20">
        <v>2287.27</v>
      </c>
      <c r="E2015" t="s">
        <v>126</v>
      </c>
      <c r="F2015" t="s">
        <v>127</v>
      </c>
      <c r="G2015" t="str">
        <f t="shared" si="124"/>
        <v>mai-2024</v>
      </c>
      <c r="H2015" t="str">
        <f t="shared" si="125"/>
        <v>20-mai</v>
      </c>
      <c r="I2015">
        <f t="shared" si="126"/>
        <v>2024</v>
      </c>
      <c r="J2015" t="str">
        <f t="shared" si="127"/>
        <v>2024-05</v>
      </c>
    </row>
    <row r="2016" spans="1:10">
      <c r="A2016" t="s">
        <v>14</v>
      </c>
      <c r="B2016" s="29">
        <v>45431</v>
      </c>
      <c r="C2016" s="20">
        <v>876.91</v>
      </c>
      <c r="E2016" t="s">
        <v>126</v>
      </c>
      <c r="F2016" t="s">
        <v>127</v>
      </c>
      <c r="G2016" t="str">
        <f t="shared" si="124"/>
        <v>mai-2024</v>
      </c>
      <c r="H2016" t="str">
        <f t="shared" si="125"/>
        <v>19-mai</v>
      </c>
      <c r="I2016">
        <f t="shared" si="126"/>
        <v>2024</v>
      </c>
      <c r="J2016" t="str">
        <f t="shared" si="127"/>
        <v>2024-05</v>
      </c>
    </row>
    <row r="2017" spans="1:10">
      <c r="A2017" t="s">
        <v>14</v>
      </c>
      <c r="B2017" s="29">
        <v>45430</v>
      </c>
      <c r="C2017" s="20">
        <v>2789.09</v>
      </c>
      <c r="E2017" t="s">
        <v>126</v>
      </c>
      <c r="F2017" t="s">
        <v>127</v>
      </c>
      <c r="G2017" t="str">
        <f t="shared" si="124"/>
        <v>mai-2024</v>
      </c>
      <c r="H2017" t="str">
        <f t="shared" si="125"/>
        <v>18-mai</v>
      </c>
      <c r="I2017">
        <f t="shared" si="126"/>
        <v>2024</v>
      </c>
      <c r="J2017" t="str">
        <f t="shared" si="127"/>
        <v>2024-05</v>
      </c>
    </row>
    <row r="2018" spans="1:10">
      <c r="A2018" t="s">
        <v>14</v>
      </c>
      <c r="B2018" s="29">
        <v>45429</v>
      </c>
      <c r="C2018" s="20">
        <v>5774.54</v>
      </c>
      <c r="E2018" t="s">
        <v>126</v>
      </c>
      <c r="F2018" t="s">
        <v>127</v>
      </c>
      <c r="G2018" t="str">
        <f t="shared" si="124"/>
        <v>mai-2024</v>
      </c>
      <c r="H2018" t="str">
        <f t="shared" si="125"/>
        <v>17-mai</v>
      </c>
      <c r="I2018">
        <f t="shared" si="126"/>
        <v>2024</v>
      </c>
      <c r="J2018" t="str">
        <f t="shared" si="127"/>
        <v>2024-05</v>
      </c>
    </row>
    <row r="2019" spans="1:10">
      <c r="A2019" t="s">
        <v>14</v>
      </c>
      <c r="B2019" s="29">
        <v>45428</v>
      </c>
      <c r="C2019" s="20">
        <v>3932.73</v>
      </c>
      <c r="E2019" t="s">
        <v>126</v>
      </c>
      <c r="F2019" t="s">
        <v>127</v>
      </c>
      <c r="G2019" t="str">
        <f t="shared" si="124"/>
        <v>mai-2024</v>
      </c>
      <c r="H2019" t="str">
        <f t="shared" si="125"/>
        <v>16-mai</v>
      </c>
      <c r="I2019">
        <f t="shared" si="126"/>
        <v>2024</v>
      </c>
      <c r="J2019" t="str">
        <f t="shared" si="127"/>
        <v>2024-05</v>
      </c>
    </row>
    <row r="2020" spans="1:10">
      <c r="A2020" t="s">
        <v>14</v>
      </c>
      <c r="B2020" s="29">
        <v>45427</v>
      </c>
      <c r="C2020" s="20">
        <v>7786.36</v>
      </c>
      <c r="E2020" t="s">
        <v>126</v>
      </c>
      <c r="F2020" t="s">
        <v>127</v>
      </c>
      <c r="G2020" t="str">
        <f t="shared" si="124"/>
        <v>mai-2024</v>
      </c>
      <c r="H2020" t="str">
        <f t="shared" si="125"/>
        <v>15-mai</v>
      </c>
      <c r="I2020">
        <f t="shared" si="126"/>
        <v>2024</v>
      </c>
      <c r="J2020" t="str">
        <f t="shared" si="127"/>
        <v>2024-05</v>
      </c>
    </row>
    <row r="2021" spans="1:10">
      <c r="A2021" t="s">
        <v>14</v>
      </c>
      <c r="B2021" s="29">
        <v>45426</v>
      </c>
      <c r="C2021" s="20">
        <v>5282.72</v>
      </c>
      <c r="E2021" t="s">
        <v>126</v>
      </c>
      <c r="F2021" t="s">
        <v>127</v>
      </c>
      <c r="G2021" t="str">
        <f t="shared" si="124"/>
        <v>mai-2024</v>
      </c>
      <c r="H2021" t="str">
        <f t="shared" si="125"/>
        <v>14-mai</v>
      </c>
      <c r="I2021">
        <f t="shared" si="126"/>
        <v>2024</v>
      </c>
      <c r="J2021" t="str">
        <f t="shared" si="127"/>
        <v>2024-05</v>
      </c>
    </row>
    <row r="2022" spans="1:10">
      <c r="A2022" t="s">
        <v>14</v>
      </c>
      <c r="B2022" s="29">
        <v>45425</v>
      </c>
      <c r="C2022" s="20">
        <v>2277.4499999999998</v>
      </c>
      <c r="E2022" t="s">
        <v>126</v>
      </c>
      <c r="F2022" t="s">
        <v>127</v>
      </c>
      <c r="G2022" t="str">
        <f t="shared" si="124"/>
        <v>mai-2024</v>
      </c>
      <c r="H2022" t="str">
        <f t="shared" si="125"/>
        <v>13-mai</v>
      </c>
      <c r="I2022">
        <f t="shared" si="126"/>
        <v>2024</v>
      </c>
      <c r="J2022" t="str">
        <f t="shared" si="127"/>
        <v>2024-05</v>
      </c>
    </row>
    <row r="2023" spans="1:10">
      <c r="A2023" t="s">
        <v>14</v>
      </c>
      <c r="B2023" s="29">
        <v>45424</v>
      </c>
      <c r="C2023" s="20">
        <v>638.17999999999995</v>
      </c>
      <c r="E2023" t="s">
        <v>126</v>
      </c>
      <c r="F2023" t="s">
        <v>127</v>
      </c>
      <c r="G2023" t="str">
        <f t="shared" si="124"/>
        <v>mai-2024</v>
      </c>
      <c r="H2023" t="str">
        <f t="shared" si="125"/>
        <v>12-mai</v>
      </c>
      <c r="I2023">
        <f t="shared" si="126"/>
        <v>2024</v>
      </c>
      <c r="J2023" t="str">
        <f t="shared" si="127"/>
        <v>2024-05</v>
      </c>
    </row>
    <row r="2024" spans="1:10">
      <c r="A2024" t="s">
        <v>14</v>
      </c>
      <c r="B2024" s="29">
        <v>45423</v>
      </c>
      <c r="C2024" s="20">
        <v>866.36</v>
      </c>
      <c r="E2024" t="s">
        <v>126</v>
      </c>
      <c r="F2024" t="s">
        <v>127</v>
      </c>
      <c r="G2024" t="str">
        <f t="shared" si="124"/>
        <v>mai-2024</v>
      </c>
      <c r="H2024" t="str">
        <f t="shared" si="125"/>
        <v>11-mai</v>
      </c>
      <c r="I2024">
        <f t="shared" si="126"/>
        <v>2024</v>
      </c>
      <c r="J2024" t="str">
        <f t="shared" si="127"/>
        <v>2024-05</v>
      </c>
    </row>
    <row r="2025" spans="1:10">
      <c r="A2025" t="s">
        <v>14</v>
      </c>
      <c r="B2025" s="29">
        <v>45422</v>
      </c>
      <c r="C2025" s="20">
        <v>1452.73</v>
      </c>
      <c r="E2025" t="s">
        <v>126</v>
      </c>
      <c r="F2025" t="s">
        <v>127</v>
      </c>
      <c r="G2025" t="str">
        <f t="shared" si="124"/>
        <v>mai-2024</v>
      </c>
      <c r="H2025" t="str">
        <f t="shared" si="125"/>
        <v>10-mai</v>
      </c>
      <c r="I2025">
        <f t="shared" si="126"/>
        <v>2024</v>
      </c>
      <c r="J2025" t="str">
        <f t="shared" si="127"/>
        <v>2024-05</v>
      </c>
    </row>
    <row r="2026" spans="1:10">
      <c r="A2026" t="s">
        <v>14</v>
      </c>
      <c r="B2026" s="29">
        <v>45421</v>
      </c>
      <c r="C2026" s="20">
        <v>2600.09</v>
      </c>
      <c r="E2026" t="s">
        <v>126</v>
      </c>
      <c r="F2026" t="s">
        <v>127</v>
      </c>
      <c r="G2026" t="str">
        <f t="shared" si="124"/>
        <v>mai-2024</v>
      </c>
      <c r="H2026" t="str">
        <f t="shared" si="125"/>
        <v>09-mai</v>
      </c>
      <c r="I2026">
        <f t="shared" si="126"/>
        <v>2024</v>
      </c>
      <c r="J2026" t="str">
        <f t="shared" si="127"/>
        <v>2024-05</v>
      </c>
    </row>
    <row r="2027" spans="1:10">
      <c r="A2027" t="s">
        <v>14</v>
      </c>
      <c r="B2027" s="29">
        <v>45420</v>
      </c>
      <c r="C2027" s="20">
        <v>667.27</v>
      </c>
      <c r="E2027" t="s">
        <v>126</v>
      </c>
      <c r="F2027" t="s">
        <v>127</v>
      </c>
      <c r="G2027" t="str">
        <f t="shared" si="124"/>
        <v>mai-2024</v>
      </c>
      <c r="H2027" t="str">
        <f t="shared" si="125"/>
        <v>08-mai</v>
      </c>
      <c r="I2027">
        <f t="shared" si="126"/>
        <v>2024</v>
      </c>
      <c r="J2027" t="str">
        <f t="shared" si="127"/>
        <v>2024-05</v>
      </c>
    </row>
    <row r="2028" spans="1:10">
      <c r="A2028" t="s">
        <v>14</v>
      </c>
      <c r="B2028" s="29">
        <v>45419</v>
      </c>
      <c r="C2028" s="20">
        <v>861.82</v>
      </c>
      <c r="E2028" t="s">
        <v>126</v>
      </c>
      <c r="F2028" t="s">
        <v>127</v>
      </c>
      <c r="G2028" t="str">
        <f t="shared" si="124"/>
        <v>mai-2024</v>
      </c>
      <c r="H2028" t="str">
        <f t="shared" si="125"/>
        <v>07-mai</v>
      </c>
      <c r="I2028">
        <f t="shared" si="126"/>
        <v>2024</v>
      </c>
      <c r="J2028" t="str">
        <f t="shared" si="127"/>
        <v>2024-05</v>
      </c>
    </row>
    <row r="2029" spans="1:10">
      <c r="A2029" t="s">
        <v>14</v>
      </c>
      <c r="B2029" s="29">
        <v>45418</v>
      </c>
      <c r="C2029" s="20">
        <v>1550</v>
      </c>
      <c r="E2029" t="s">
        <v>126</v>
      </c>
      <c r="F2029" t="s">
        <v>127</v>
      </c>
      <c r="G2029" t="str">
        <f t="shared" si="124"/>
        <v>mai-2024</v>
      </c>
      <c r="H2029" t="str">
        <f t="shared" si="125"/>
        <v>06-mai</v>
      </c>
      <c r="I2029">
        <f t="shared" si="126"/>
        <v>2024</v>
      </c>
      <c r="J2029" t="str">
        <f t="shared" si="127"/>
        <v>2024-05</v>
      </c>
    </row>
    <row r="2030" spans="1:10">
      <c r="A2030" t="s">
        <v>14</v>
      </c>
      <c r="B2030" s="29">
        <v>45417</v>
      </c>
      <c r="C2030" s="20">
        <v>866.36</v>
      </c>
      <c r="E2030" t="s">
        <v>126</v>
      </c>
      <c r="F2030" t="s">
        <v>127</v>
      </c>
      <c r="G2030" t="str">
        <f t="shared" si="124"/>
        <v>mai-2024</v>
      </c>
      <c r="H2030" t="str">
        <f t="shared" si="125"/>
        <v>05-mai</v>
      </c>
      <c r="I2030">
        <f t="shared" si="126"/>
        <v>2024</v>
      </c>
      <c r="J2030" t="str">
        <f t="shared" si="127"/>
        <v>2024-05</v>
      </c>
    </row>
    <row r="2031" spans="1:10">
      <c r="A2031" t="s">
        <v>14</v>
      </c>
      <c r="B2031" s="29">
        <v>45416</v>
      </c>
      <c r="C2031" s="20">
        <v>629.09</v>
      </c>
      <c r="E2031" t="s">
        <v>126</v>
      </c>
      <c r="F2031" t="s">
        <v>127</v>
      </c>
      <c r="G2031" t="str">
        <f t="shared" si="124"/>
        <v>mai-2024</v>
      </c>
      <c r="H2031" t="str">
        <f t="shared" si="125"/>
        <v>04-mai</v>
      </c>
      <c r="I2031">
        <f t="shared" si="126"/>
        <v>2024</v>
      </c>
      <c r="J2031" t="str">
        <f t="shared" si="127"/>
        <v>2024-05</v>
      </c>
    </row>
    <row r="2032" spans="1:10">
      <c r="A2032" t="s">
        <v>14</v>
      </c>
      <c r="B2032" s="29">
        <v>45415</v>
      </c>
      <c r="C2032" s="20">
        <v>602</v>
      </c>
      <c r="E2032" t="s">
        <v>126</v>
      </c>
      <c r="F2032" t="s">
        <v>127</v>
      </c>
      <c r="G2032" t="str">
        <f t="shared" si="124"/>
        <v>mai-2024</v>
      </c>
      <c r="H2032" t="str">
        <f t="shared" si="125"/>
        <v>03-mai</v>
      </c>
      <c r="I2032">
        <f t="shared" si="126"/>
        <v>2024</v>
      </c>
      <c r="J2032" t="str">
        <f t="shared" si="127"/>
        <v>2024-05</v>
      </c>
    </row>
    <row r="2033" spans="1:10">
      <c r="A2033" t="s">
        <v>14</v>
      </c>
      <c r="B2033" s="29">
        <v>45414</v>
      </c>
      <c r="C2033" s="20">
        <v>979.09</v>
      </c>
      <c r="E2033" t="s">
        <v>126</v>
      </c>
      <c r="F2033" t="s">
        <v>127</v>
      </c>
      <c r="G2033" t="str">
        <f t="shared" si="124"/>
        <v>mai-2024</v>
      </c>
      <c r="H2033" t="str">
        <f t="shared" si="125"/>
        <v>02-mai</v>
      </c>
      <c r="I2033">
        <f t="shared" si="126"/>
        <v>2024</v>
      </c>
      <c r="J2033" t="str">
        <f t="shared" si="127"/>
        <v>2024-05</v>
      </c>
    </row>
    <row r="2034" spans="1:10">
      <c r="A2034" t="s">
        <v>14</v>
      </c>
      <c r="B2034" s="29">
        <v>45413</v>
      </c>
      <c r="C2034" s="20">
        <v>809.09</v>
      </c>
      <c r="E2034" t="s">
        <v>126</v>
      </c>
      <c r="F2034" t="s">
        <v>127</v>
      </c>
      <c r="G2034" t="str">
        <f t="shared" si="124"/>
        <v>mai-2024</v>
      </c>
      <c r="H2034" t="str">
        <f t="shared" si="125"/>
        <v>01-mai</v>
      </c>
      <c r="I2034">
        <f t="shared" si="126"/>
        <v>2024</v>
      </c>
      <c r="J2034" t="str">
        <f t="shared" si="127"/>
        <v>2024-05</v>
      </c>
    </row>
    <row r="2035" spans="1:10">
      <c r="A2035" t="s">
        <v>14</v>
      </c>
      <c r="B2035" s="29">
        <v>45412</v>
      </c>
      <c r="C2035" s="20">
        <v>828.18</v>
      </c>
      <c r="E2035" t="s">
        <v>126</v>
      </c>
      <c r="F2035" t="s">
        <v>127</v>
      </c>
      <c r="G2035" t="str">
        <f t="shared" si="124"/>
        <v>avr-2024</v>
      </c>
      <c r="H2035" t="str">
        <f t="shared" si="125"/>
        <v>30-avr</v>
      </c>
      <c r="I2035">
        <f t="shared" si="126"/>
        <v>2024</v>
      </c>
      <c r="J2035" t="str">
        <f t="shared" si="127"/>
        <v>2024-04</v>
      </c>
    </row>
    <row r="2036" spans="1:10">
      <c r="A2036" t="s">
        <v>14</v>
      </c>
      <c r="B2036" s="29">
        <v>45411</v>
      </c>
      <c r="C2036" s="20">
        <v>1169.0899999999999</v>
      </c>
      <c r="E2036" t="s">
        <v>126</v>
      </c>
      <c r="F2036" t="s">
        <v>127</v>
      </c>
      <c r="G2036" t="str">
        <f t="shared" si="124"/>
        <v>avr-2024</v>
      </c>
      <c r="H2036" t="str">
        <f t="shared" si="125"/>
        <v>29-avr</v>
      </c>
      <c r="I2036">
        <f t="shared" si="126"/>
        <v>2024</v>
      </c>
      <c r="J2036" t="str">
        <f t="shared" si="127"/>
        <v>2024-04</v>
      </c>
    </row>
    <row r="2037" spans="1:10">
      <c r="A2037" t="s">
        <v>14</v>
      </c>
      <c r="B2037" s="29">
        <v>45410</v>
      </c>
      <c r="C2037" s="20">
        <v>655.45</v>
      </c>
      <c r="E2037" t="s">
        <v>126</v>
      </c>
      <c r="F2037" t="s">
        <v>127</v>
      </c>
      <c r="G2037" t="str">
        <f t="shared" si="124"/>
        <v>avr-2024</v>
      </c>
      <c r="H2037" t="str">
        <f t="shared" si="125"/>
        <v>28-avr</v>
      </c>
      <c r="I2037">
        <f t="shared" si="126"/>
        <v>2024</v>
      </c>
      <c r="J2037" t="str">
        <f t="shared" si="127"/>
        <v>2024-04</v>
      </c>
    </row>
    <row r="2038" spans="1:10">
      <c r="A2038" t="s">
        <v>14</v>
      </c>
      <c r="B2038" s="29">
        <v>45409</v>
      </c>
      <c r="C2038" s="20">
        <v>658.18</v>
      </c>
      <c r="E2038" t="s">
        <v>126</v>
      </c>
      <c r="F2038" t="s">
        <v>127</v>
      </c>
      <c r="G2038" t="str">
        <f t="shared" si="124"/>
        <v>avr-2024</v>
      </c>
      <c r="H2038" t="str">
        <f t="shared" si="125"/>
        <v>27-avr</v>
      </c>
      <c r="I2038">
        <f t="shared" si="126"/>
        <v>2024</v>
      </c>
      <c r="J2038" t="str">
        <f t="shared" si="127"/>
        <v>2024-04</v>
      </c>
    </row>
    <row r="2039" spans="1:10">
      <c r="A2039" t="s">
        <v>14</v>
      </c>
      <c r="B2039" s="29">
        <v>45408</v>
      </c>
      <c r="C2039" s="20">
        <v>1650.91</v>
      </c>
      <c r="E2039" t="s">
        <v>126</v>
      </c>
      <c r="F2039" t="s">
        <v>127</v>
      </c>
      <c r="G2039" t="str">
        <f t="shared" si="124"/>
        <v>avr-2024</v>
      </c>
      <c r="H2039" t="str">
        <f t="shared" si="125"/>
        <v>26-avr</v>
      </c>
      <c r="I2039">
        <f t="shared" si="126"/>
        <v>2024</v>
      </c>
      <c r="J2039" t="str">
        <f t="shared" si="127"/>
        <v>2024-04</v>
      </c>
    </row>
    <row r="2040" spans="1:10">
      <c r="A2040" t="s">
        <v>14</v>
      </c>
      <c r="B2040" s="29">
        <v>45407</v>
      </c>
      <c r="C2040" s="20">
        <v>4856.3599999999997</v>
      </c>
      <c r="E2040" t="s">
        <v>126</v>
      </c>
      <c r="F2040" t="s">
        <v>127</v>
      </c>
      <c r="G2040" t="str">
        <f t="shared" si="124"/>
        <v>avr-2024</v>
      </c>
      <c r="H2040" t="str">
        <f t="shared" si="125"/>
        <v>25-avr</v>
      </c>
      <c r="I2040">
        <f t="shared" si="126"/>
        <v>2024</v>
      </c>
      <c r="J2040" t="str">
        <f t="shared" si="127"/>
        <v>2024-04</v>
      </c>
    </row>
    <row r="2041" spans="1:10">
      <c r="A2041" t="s">
        <v>14</v>
      </c>
      <c r="B2041" s="29">
        <v>45406</v>
      </c>
      <c r="C2041" s="20">
        <v>4315.45</v>
      </c>
      <c r="E2041" t="s">
        <v>126</v>
      </c>
      <c r="F2041" t="s">
        <v>127</v>
      </c>
      <c r="G2041" t="str">
        <f t="shared" si="124"/>
        <v>avr-2024</v>
      </c>
      <c r="H2041" t="str">
        <f t="shared" si="125"/>
        <v>24-avr</v>
      </c>
      <c r="I2041">
        <f t="shared" si="126"/>
        <v>2024</v>
      </c>
      <c r="J2041" t="str">
        <f t="shared" si="127"/>
        <v>2024-04</v>
      </c>
    </row>
    <row r="2042" spans="1:10">
      <c r="A2042" t="s">
        <v>14</v>
      </c>
      <c r="B2042" s="29">
        <v>45405</v>
      </c>
      <c r="C2042" s="20">
        <v>4527.2700000000004</v>
      </c>
      <c r="E2042" t="s">
        <v>126</v>
      </c>
      <c r="F2042" t="s">
        <v>127</v>
      </c>
      <c r="G2042" t="str">
        <f t="shared" si="124"/>
        <v>avr-2024</v>
      </c>
      <c r="H2042" t="str">
        <f t="shared" si="125"/>
        <v>23-avr</v>
      </c>
      <c r="I2042">
        <f t="shared" si="126"/>
        <v>2024</v>
      </c>
      <c r="J2042" t="str">
        <f t="shared" si="127"/>
        <v>2024-04</v>
      </c>
    </row>
    <row r="2043" spans="1:10">
      <c r="A2043" t="s">
        <v>14</v>
      </c>
      <c r="B2043" s="29">
        <v>45404</v>
      </c>
      <c r="C2043" s="20">
        <v>2290.91</v>
      </c>
      <c r="E2043" t="s">
        <v>126</v>
      </c>
      <c r="F2043" t="s">
        <v>127</v>
      </c>
      <c r="G2043" t="str">
        <f t="shared" si="124"/>
        <v>avr-2024</v>
      </c>
      <c r="H2043" t="str">
        <f t="shared" si="125"/>
        <v>22-avr</v>
      </c>
      <c r="I2043">
        <f t="shared" si="126"/>
        <v>2024</v>
      </c>
      <c r="J2043" t="str">
        <f t="shared" si="127"/>
        <v>2024-04</v>
      </c>
    </row>
    <row r="2044" spans="1:10">
      <c r="A2044" t="s">
        <v>14</v>
      </c>
      <c r="B2044" s="29">
        <v>45403</v>
      </c>
      <c r="C2044" s="20">
        <v>648.17999999999995</v>
      </c>
      <c r="E2044" t="s">
        <v>126</v>
      </c>
      <c r="F2044" t="s">
        <v>127</v>
      </c>
      <c r="G2044" t="str">
        <f t="shared" si="124"/>
        <v>avr-2024</v>
      </c>
      <c r="H2044" t="str">
        <f t="shared" si="125"/>
        <v>21-avr</v>
      </c>
      <c r="I2044">
        <f t="shared" si="126"/>
        <v>2024</v>
      </c>
      <c r="J2044" t="str">
        <f t="shared" si="127"/>
        <v>2024-04</v>
      </c>
    </row>
    <row r="2045" spans="1:10">
      <c r="A2045" t="s">
        <v>14</v>
      </c>
      <c r="B2045" s="29">
        <v>45402</v>
      </c>
      <c r="C2045" s="20">
        <v>2295.4499999999998</v>
      </c>
      <c r="E2045" t="s">
        <v>126</v>
      </c>
      <c r="F2045" t="s">
        <v>127</v>
      </c>
      <c r="G2045" t="str">
        <f t="shared" si="124"/>
        <v>avr-2024</v>
      </c>
      <c r="H2045" t="str">
        <f t="shared" si="125"/>
        <v>20-avr</v>
      </c>
      <c r="I2045">
        <f t="shared" si="126"/>
        <v>2024</v>
      </c>
      <c r="J2045" t="str">
        <f t="shared" si="127"/>
        <v>2024-04</v>
      </c>
    </row>
    <row r="2046" spans="1:10">
      <c r="A2046" t="s">
        <v>14</v>
      </c>
      <c r="B2046" s="29">
        <v>45401</v>
      </c>
      <c r="C2046" s="20">
        <v>6742.73</v>
      </c>
      <c r="E2046" t="s">
        <v>126</v>
      </c>
      <c r="F2046" t="s">
        <v>127</v>
      </c>
      <c r="G2046" t="str">
        <f t="shared" si="124"/>
        <v>avr-2024</v>
      </c>
      <c r="H2046" t="str">
        <f t="shared" si="125"/>
        <v>19-avr</v>
      </c>
      <c r="I2046">
        <f t="shared" si="126"/>
        <v>2024</v>
      </c>
      <c r="J2046" t="str">
        <f t="shared" si="127"/>
        <v>2024-04</v>
      </c>
    </row>
    <row r="2047" spans="1:10">
      <c r="A2047" t="s">
        <v>14</v>
      </c>
      <c r="B2047" s="29">
        <v>45400</v>
      </c>
      <c r="C2047" s="20">
        <v>9106.09</v>
      </c>
      <c r="E2047" t="s">
        <v>126</v>
      </c>
      <c r="F2047" t="s">
        <v>127</v>
      </c>
      <c r="G2047" t="str">
        <f t="shared" si="124"/>
        <v>avr-2024</v>
      </c>
      <c r="H2047" t="str">
        <f t="shared" si="125"/>
        <v>18-avr</v>
      </c>
      <c r="I2047">
        <f t="shared" si="126"/>
        <v>2024</v>
      </c>
      <c r="J2047" t="str">
        <f t="shared" si="127"/>
        <v>2024-04</v>
      </c>
    </row>
    <row r="2048" spans="1:10">
      <c r="A2048" t="s">
        <v>14</v>
      </c>
      <c r="B2048" s="29">
        <v>45399</v>
      </c>
      <c r="C2048" s="20">
        <v>8851.36</v>
      </c>
      <c r="E2048" t="s">
        <v>126</v>
      </c>
      <c r="F2048" t="s">
        <v>127</v>
      </c>
      <c r="G2048" t="str">
        <f t="shared" si="124"/>
        <v>avr-2024</v>
      </c>
      <c r="H2048" t="str">
        <f t="shared" si="125"/>
        <v>17-avr</v>
      </c>
      <c r="I2048">
        <f t="shared" si="126"/>
        <v>2024</v>
      </c>
      <c r="J2048" t="str">
        <f t="shared" si="127"/>
        <v>2024-04</v>
      </c>
    </row>
    <row r="2049" spans="1:10">
      <c r="A2049" t="s">
        <v>14</v>
      </c>
      <c r="B2049" s="29">
        <v>45398</v>
      </c>
      <c r="C2049" s="20">
        <v>9627.27</v>
      </c>
      <c r="E2049" t="s">
        <v>126</v>
      </c>
      <c r="F2049" t="s">
        <v>127</v>
      </c>
      <c r="G2049" t="str">
        <f t="shared" si="124"/>
        <v>avr-2024</v>
      </c>
      <c r="H2049" t="str">
        <f t="shared" si="125"/>
        <v>16-avr</v>
      </c>
      <c r="I2049">
        <f t="shared" si="126"/>
        <v>2024</v>
      </c>
      <c r="J2049" t="str">
        <f t="shared" si="127"/>
        <v>2024-04</v>
      </c>
    </row>
    <row r="2050" spans="1:10">
      <c r="A2050" t="s">
        <v>14</v>
      </c>
      <c r="B2050" s="29">
        <v>45397</v>
      </c>
      <c r="C2050" s="20">
        <v>5399.54</v>
      </c>
      <c r="E2050" t="s">
        <v>126</v>
      </c>
      <c r="F2050" t="s">
        <v>127</v>
      </c>
      <c r="G2050" t="str">
        <f t="shared" ref="G2050:G2113" si="128">TEXT(B2050,"mmm-aaaa")</f>
        <v>avr-2024</v>
      </c>
      <c r="H2050" t="str">
        <f t="shared" ref="H2050:H2113" si="129">TEXT(B2050,"jj-mmm")</f>
        <v>15-avr</v>
      </c>
      <c r="I2050">
        <f t="shared" ref="I2050:I2113" si="130">YEAR(B2050)</f>
        <v>2024</v>
      </c>
      <c r="J2050" t="str">
        <f t="shared" ref="J2050:J2113" si="131">TEXT(B2050,"aaaa-mm")</f>
        <v>2024-04</v>
      </c>
    </row>
    <row r="2051" spans="1:10">
      <c r="A2051" t="s">
        <v>14</v>
      </c>
      <c r="B2051" s="29">
        <v>45396</v>
      </c>
      <c r="C2051" s="20">
        <v>2085.4499999999998</v>
      </c>
      <c r="E2051" t="s">
        <v>126</v>
      </c>
      <c r="F2051" t="s">
        <v>127</v>
      </c>
      <c r="G2051" t="str">
        <f t="shared" si="128"/>
        <v>avr-2024</v>
      </c>
      <c r="H2051" t="str">
        <f t="shared" si="129"/>
        <v>14-avr</v>
      </c>
      <c r="I2051">
        <f t="shared" si="130"/>
        <v>2024</v>
      </c>
      <c r="J2051" t="str">
        <f t="shared" si="131"/>
        <v>2024-04</v>
      </c>
    </row>
    <row r="2052" spans="1:10">
      <c r="A2052" t="s">
        <v>14</v>
      </c>
      <c r="B2052" s="29">
        <v>45395</v>
      </c>
      <c r="C2052" s="20">
        <v>445.45</v>
      </c>
      <c r="E2052" t="s">
        <v>126</v>
      </c>
      <c r="F2052" t="s">
        <v>127</v>
      </c>
      <c r="G2052" t="str">
        <f t="shared" si="128"/>
        <v>avr-2024</v>
      </c>
      <c r="H2052" t="str">
        <f t="shared" si="129"/>
        <v>13-avr</v>
      </c>
      <c r="I2052">
        <f t="shared" si="130"/>
        <v>2024</v>
      </c>
      <c r="J2052" t="str">
        <f t="shared" si="131"/>
        <v>2024-04</v>
      </c>
    </row>
    <row r="2053" spans="1:10">
      <c r="A2053" t="s">
        <v>14</v>
      </c>
      <c r="B2053" s="29">
        <v>45394</v>
      </c>
      <c r="C2053" s="20">
        <v>1823.18</v>
      </c>
      <c r="E2053" t="s">
        <v>126</v>
      </c>
      <c r="F2053" t="s">
        <v>127</v>
      </c>
      <c r="G2053" t="str">
        <f t="shared" si="128"/>
        <v>avr-2024</v>
      </c>
      <c r="H2053" t="str">
        <f t="shared" si="129"/>
        <v>12-avr</v>
      </c>
      <c r="I2053">
        <f t="shared" si="130"/>
        <v>2024</v>
      </c>
      <c r="J2053" t="str">
        <f t="shared" si="131"/>
        <v>2024-04</v>
      </c>
    </row>
    <row r="2054" spans="1:10">
      <c r="A2054" t="s">
        <v>14</v>
      </c>
      <c r="B2054" s="29">
        <v>45393</v>
      </c>
      <c r="C2054" s="20">
        <v>11419.54</v>
      </c>
      <c r="E2054" t="s">
        <v>126</v>
      </c>
      <c r="F2054" t="s">
        <v>127</v>
      </c>
      <c r="G2054" t="str">
        <f t="shared" si="128"/>
        <v>avr-2024</v>
      </c>
      <c r="H2054" t="str">
        <f t="shared" si="129"/>
        <v>11-avr</v>
      </c>
      <c r="I2054">
        <f t="shared" si="130"/>
        <v>2024</v>
      </c>
      <c r="J2054" t="str">
        <f t="shared" si="131"/>
        <v>2024-04</v>
      </c>
    </row>
    <row r="2055" spans="1:10">
      <c r="A2055" t="s">
        <v>14</v>
      </c>
      <c r="B2055" s="29">
        <v>45392</v>
      </c>
      <c r="C2055" s="20">
        <v>7837.72</v>
      </c>
      <c r="E2055" t="s">
        <v>126</v>
      </c>
      <c r="F2055" t="s">
        <v>127</v>
      </c>
      <c r="G2055" t="str">
        <f t="shared" si="128"/>
        <v>avr-2024</v>
      </c>
      <c r="H2055" t="str">
        <f t="shared" si="129"/>
        <v>10-avr</v>
      </c>
      <c r="I2055">
        <f t="shared" si="130"/>
        <v>2024</v>
      </c>
      <c r="J2055" t="str">
        <f t="shared" si="131"/>
        <v>2024-04</v>
      </c>
    </row>
    <row r="2056" spans="1:10">
      <c r="A2056" t="s">
        <v>14</v>
      </c>
      <c r="B2056" s="29">
        <v>45391</v>
      </c>
      <c r="C2056" s="20">
        <v>7974.99</v>
      </c>
      <c r="E2056" t="s">
        <v>126</v>
      </c>
      <c r="F2056" t="s">
        <v>127</v>
      </c>
      <c r="G2056" t="str">
        <f t="shared" si="128"/>
        <v>avr-2024</v>
      </c>
      <c r="H2056" t="str">
        <f t="shared" si="129"/>
        <v>09-avr</v>
      </c>
      <c r="I2056">
        <f t="shared" si="130"/>
        <v>2024</v>
      </c>
      <c r="J2056" t="str">
        <f t="shared" si="131"/>
        <v>2024-04</v>
      </c>
    </row>
    <row r="2057" spans="1:10">
      <c r="A2057" t="s">
        <v>14</v>
      </c>
      <c r="B2057" s="29">
        <v>45390</v>
      </c>
      <c r="C2057" s="20">
        <v>4958.18</v>
      </c>
      <c r="E2057" t="s">
        <v>126</v>
      </c>
      <c r="F2057" t="s">
        <v>127</v>
      </c>
      <c r="G2057" t="str">
        <f t="shared" si="128"/>
        <v>avr-2024</v>
      </c>
      <c r="H2057" t="str">
        <f t="shared" si="129"/>
        <v>08-avr</v>
      </c>
      <c r="I2057">
        <f t="shared" si="130"/>
        <v>2024</v>
      </c>
      <c r="J2057" t="str">
        <f t="shared" si="131"/>
        <v>2024-04</v>
      </c>
    </row>
    <row r="2058" spans="1:10">
      <c r="A2058" t="s">
        <v>14</v>
      </c>
      <c r="B2058" s="29">
        <v>45389</v>
      </c>
      <c r="C2058" s="20">
        <v>1177.27</v>
      </c>
      <c r="E2058" t="s">
        <v>126</v>
      </c>
      <c r="F2058" t="s">
        <v>127</v>
      </c>
      <c r="G2058" t="str">
        <f t="shared" si="128"/>
        <v>avr-2024</v>
      </c>
      <c r="H2058" t="str">
        <f t="shared" si="129"/>
        <v>07-avr</v>
      </c>
      <c r="I2058">
        <f t="shared" si="130"/>
        <v>2024</v>
      </c>
      <c r="J2058" t="str">
        <f t="shared" si="131"/>
        <v>2024-04</v>
      </c>
    </row>
    <row r="2059" spans="1:10">
      <c r="A2059" t="s">
        <v>14</v>
      </c>
      <c r="B2059" s="29">
        <v>45388</v>
      </c>
      <c r="C2059" s="20">
        <v>1112.73</v>
      </c>
      <c r="E2059" t="s">
        <v>126</v>
      </c>
      <c r="F2059" t="s">
        <v>127</v>
      </c>
      <c r="G2059" t="str">
        <f t="shared" si="128"/>
        <v>avr-2024</v>
      </c>
      <c r="H2059" t="str">
        <f t="shared" si="129"/>
        <v>06-avr</v>
      </c>
      <c r="I2059">
        <f t="shared" si="130"/>
        <v>2024</v>
      </c>
      <c r="J2059" t="str">
        <f t="shared" si="131"/>
        <v>2024-04</v>
      </c>
    </row>
    <row r="2060" spans="1:10">
      <c r="A2060" t="s">
        <v>14</v>
      </c>
      <c r="B2060" s="29">
        <v>45387</v>
      </c>
      <c r="C2060" s="20">
        <v>4793.63</v>
      </c>
      <c r="E2060" t="s">
        <v>126</v>
      </c>
      <c r="F2060" t="s">
        <v>127</v>
      </c>
      <c r="G2060" t="str">
        <f t="shared" si="128"/>
        <v>avr-2024</v>
      </c>
      <c r="H2060" t="str">
        <f t="shared" si="129"/>
        <v>05-avr</v>
      </c>
      <c r="I2060">
        <f t="shared" si="130"/>
        <v>2024</v>
      </c>
      <c r="J2060" t="str">
        <f t="shared" si="131"/>
        <v>2024-04</v>
      </c>
    </row>
    <row r="2061" spans="1:10">
      <c r="A2061" t="s">
        <v>14</v>
      </c>
      <c r="B2061" s="29">
        <v>45386</v>
      </c>
      <c r="C2061" s="20">
        <v>9803.6299999999992</v>
      </c>
      <c r="E2061" t="s">
        <v>126</v>
      </c>
      <c r="F2061" t="s">
        <v>127</v>
      </c>
      <c r="G2061" t="str">
        <f t="shared" si="128"/>
        <v>avr-2024</v>
      </c>
      <c r="H2061" t="str">
        <f t="shared" si="129"/>
        <v>04-avr</v>
      </c>
      <c r="I2061">
        <f t="shared" si="130"/>
        <v>2024</v>
      </c>
      <c r="J2061" t="str">
        <f t="shared" si="131"/>
        <v>2024-04</v>
      </c>
    </row>
    <row r="2062" spans="1:10">
      <c r="A2062" t="s">
        <v>14</v>
      </c>
      <c r="B2062" s="29">
        <v>45385</v>
      </c>
      <c r="C2062" s="20">
        <v>7235.45</v>
      </c>
      <c r="E2062" t="s">
        <v>126</v>
      </c>
      <c r="F2062" t="s">
        <v>127</v>
      </c>
      <c r="G2062" t="str">
        <f t="shared" si="128"/>
        <v>avr-2024</v>
      </c>
      <c r="H2062" t="str">
        <f t="shared" si="129"/>
        <v>03-avr</v>
      </c>
      <c r="I2062">
        <f t="shared" si="130"/>
        <v>2024</v>
      </c>
      <c r="J2062" t="str">
        <f t="shared" si="131"/>
        <v>2024-04</v>
      </c>
    </row>
    <row r="2063" spans="1:10">
      <c r="A2063" t="s">
        <v>14</v>
      </c>
      <c r="B2063" s="29">
        <v>45384</v>
      </c>
      <c r="C2063" s="20">
        <v>4455.45</v>
      </c>
      <c r="E2063" t="s">
        <v>126</v>
      </c>
      <c r="F2063" t="s">
        <v>127</v>
      </c>
      <c r="G2063" t="str">
        <f t="shared" si="128"/>
        <v>avr-2024</v>
      </c>
      <c r="H2063" t="str">
        <f t="shared" si="129"/>
        <v>02-avr</v>
      </c>
      <c r="I2063">
        <f t="shared" si="130"/>
        <v>2024</v>
      </c>
      <c r="J2063" t="str">
        <f t="shared" si="131"/>
        <v>2024-04</v>
      </c>
    </row>
    <row r="2064" spans="1:10">
      <c r="A2064" t="s">
        <v>14</v>
      </c>
      <c r="B2064" s="29">
        <v>45383</v>
      </c>
      <c r="C2064" s="20">
        <v>1838.23</v>
      </c>
      <c r="E2064" t="s">
        <v>126</v>
      </c>
      <c r="F2064" t="s">
        <v>127</v>
      </c>
      <c r="G2064" t="str">
        <f t="shared" si="128"/>
        <v>avr-2024</v>
      </c>
      <c r="H2064" t="str">
        <f t="shared" si="129"/>
        <v>01-avr</v>
      </c>
      <c r="I2064">
        <f t="shared" si="130"/>
        <v>2024</v>
      </c>
      <c r="J2064" t="str">
        <f t="shared" si="131"/>
        <v>2024-04</v>
      </c>
    </row>
    <row r="2065" spans="1:10">
      <c r="A2065" t="s">
        <v>14</v>
      </c>
      <c r="B2065" s="29">
        <v>45382</v>
      </c>
      <c r="C2065" s="20">
        <v>2459.09</v>
      </c>
      <c r="E2065" t="s">
        <v>126</v>
      </c>
      <c r="F2065" t="s">
        <v>127</v>
      </c>
      <c r="G2065" t="str">
        <f t="shared" si="128"/>
        <v>mars-2024</v>
      </c>
      <c r="H2065" t="str">
        <f t="shared" si="129"/>
        <v>31-mars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14</v>
      </c>
      <c r="B2066" s="29">
        <v>45381</v>
      </c>
      <c r="C2066" s="20">
        <v>1386.36</v>
      </c>
      <c r="E2066" t="s">
        <v>126</v>
      </c>
      <c r="F2066" t="s">
        <v>127</v>
      </c>
      <c r="G2066" t="str">
        <f t="shared" si="128"/>
        <v>mars-2024</v>
      </c>
      <c r="H2066" t="str">
        <f t="shared" si="129"/>
        <v>30-mars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14</v>
      </c>
      <c r="B2067" s="29">
        <v>45380</v>
      </c>
      <c r="C2067" s="20">
        <v>6732.5</v>
      </c>
      <c r="E2067" t="s">
        <v>126</v>
      </c>
      <c r="F2067" t="s">
        <v>127</v>
      </c>
      <c r="G2067" t="str">
        <f t="shared" si="128"/>
        <v>mars-2024</v>
      </c>
      <c r="H2067" t="str">
        <f t="shared" si="129"/>
        <v>29-mars</v>
      </c>
      <c r="I2067">
        <f t="shared" si="130"/>
        <v>2024</v>
      </c>
      <c r="J2067" t="str">
        <f t="shared" si="131"/>
        <v>2024-03</v>
      </c>
    </row>
    <row r="2068" spans="1:10">
      <c r="A2068" t="s">
        <v>14</v>
      </c>
      <c r="B2068" s="29">
        <v>45379</v>
      </c>
      <c r="C2068" s="20">
        <v>8841.82</v>
      </c>
      <c r="E2068" t="s">
        <v>126</v>
      </c>
      <c r="F2068" t="s">
        <v>127</v>
      </c>
      <c r="G2068" t="str">
        <f t="shared" si="128"/>
        <v>mars-2024</v>
      </c>
      <c r="H2068" t="str">
        <f t="shared" si="129"/>
        <v>28-mars</v>
      </c>
      <c r="I2068">
        <f t="shared" si="130"/>
        <v>2024</v>
      </c>
      <c r="J2068" t="str">
        <f t="shared" si="131"/>
        <v>2024-03</v>
      </c>
    </row>
    <row r="2069" spans="1:10">
      <c r="A2069" t="s">
        <v>14</v>
      </c>
      <c r="B2069" s="29">
        <v>45378</v>
      </c>
      <c r="C2069" s="20">
        <v>9544.5400000000009</v>
      </c>
      <c r="E2069" t="s">
        <v>126</v>
      </c>
      <c r="F2069" t="s">
        <v>127</v>
      </c>
      <c r="G2069" t="str">
        <f t="shared" si="128"/>
        <v>mars-2024</v>
      </c>
      <c r="H2069" t="str">
        <f t="shared" si="129"/>
        <v>27-mars</v>
      </c>
      <c r="I2069">
        <f t="shared" si="130"/>
        <v>2024</v>
      </c>
      <c r="J2069" t="str">
        <f t="shared" si="131"/>
        <v>2024-03</v>
      </c>
    </row>
    <row r="2070" spans="1:10">
      <c r="A2070" t="s">
        <v>14</v>
      </c>
      <c r="B2070" s="29">
        <v>45377</v>
      </c>
      <c r="C2070" s="20">
        <v>8070.91</v>
      </c>
      <c r="E2070" t="s">
        <v>126</v>
      </c>
      <c r="F2070" t="s">
        <v>127</v>
      </c>
      <c r="G2070" t="str">
        <f t="shared" si="128"/>
        <v>mars-2024</v>
      </c>
      <c r="H2070" t="str">
        <f t="shared" si="129"/>
        <v>26-mars</v>
      </c>
      <c r="I2070">
        <f t="shared" si="130"/>
        <v>2024</v>
      </c>
      <c r="J2070" t="str">
        <f t="shared" si="131"/>
        <v>2024-03</v>
      </c>
    </row>
    <row r="2071" spans="1:10">
      <c r="A2071" t="s">
        <v>14</v>
      </c>
      <c r="B2071" s="29">
        <v>45376</v>
      </c>
      <c r="C2071" s="20">
        <v>8903.6299999999992</v>
      </c>
      <c r="E2071" t="s">
        <v>126</v>
      </c>
      <c r="F2071" t="s">
        <v>127</v>
      </c>
      <c r="G2071" t="str">
        <f t="shared" si="128"/>
        <v>mars-2024</v>
      </c>
      <c r="H2071" t="str">
        <f t="shared" si="129"/>
        <v>25-mars</v>
      </c>
      <c r="I2071">
        <f t="shared" si="130"/>
        <v>2024</v>
      </c>
      <c r="J2071" t="str">
        <f t="shared" si="131"/>
        <v>2024-03</v>
      </c>
    </row>
    <row r="2072" spans="1:10">
      <c r="A2072" t="s">
        <v>14</v>
      </c>
      <c r="B2072" s="29">
        <v>45375</v>
      </c>
      <c r="C2072" s="20">
        <v>1178.18</v>
      </c>
      <c r="E2072" t="s">
        <v>126</v>
      </c>
      <c r="F2072" t="s">
        <v>127</v>
      </c>
      <c r="G2072" t="str">
        <f t="shared" si="128"/>
        <v>mars-2024</v>
      </c>
      <c r="H2072" t="str">
        <f t="shared" si="129"/>
        <v>24-mars</v>
      </c>
      <c r="I2072">
        <f t="shared" si="130"/>
        <v>2024</v>
      </c>
      <c r="J2072" t="str">
        <f t="shared" si="131"/>
        <v>2024-03</v>
      </c>
    </row>
    <row r="2073" spans="1:10">
      <c r="A2073" t="s">
        <v>14</v>
      </c>
      <c r="B2073" s="29">
        <v>45374</v>
      </c>
      <c r="C2073" s="20">
        <v>228.18</v>
      </c>
      <c r="E2073" t="s">
        <v>126</v>
      </c>
      <c r="F2073" t="s">
        <v>127</v>
      </c>
      <c r="G2073" t="str">
        <f t="shared" si="128"/>
        <v>mars-2024</v>
      </c>
      <c r="H2073" t="str">
        <f t="shared" si="129"/>
        <v>23-mars</v>
      </c>
      <c r="I2073">
        <f t="shared" si="130"/>
        <v>2024</v>
      </c>
      <c r="J2073" t="str">
        <f t="shared" si="131"/>
        <v>2024-03</v>
      </c>
    </row>
    <row r="2074" spans="1:10">
      <c r="A2074" t="s">
        <v>14</v>
      </c>
      <c r="B2074" s="29">
        <v>45373</v>
      </c>
      <c r="C2074" s="20">
        <v>952.73</v>
      </c>
      <c r="E2074" t="s">
        <v>126</v>
      </c>
      <c r="F2074" t="s">
        <v>127</v>
      </c>
      <c r="G2074" t="str">
        <f t="shared" si="128"/>
        <v>mars-2024</v>
      </c>
      <c r="H2074" t="str">
        <f t="shared" si="129"/>
        <v>22-mars</v>
      </c>
      <c r="I2074">
        <f t="shared" si="130"/>
        <v>2024</v>
      </c>
      <c r="J2074" t="str">
        <f t="shared" si="131"/>
        <v>2024-03</v>
      </c>
    </row>
    <row r="2075" spans="1:10">
      <c r="A2075" t="s">
        <v>14</v>
      </c>
      <c r="B2075" s="29">
        <v>45372</v>
      </c>
      <c r="C2075" s="20">
        <v>9044.5400000000009</v>
      </c>
      <c r="E2075" t="s">
        <v>126</v>
      </c>
      <c r="F2075" t="s">
        <v>127</v>
      </c>
      <c r="G2075" t="str">
        <f t="shared" si="128"/>
        <v>mars-2024</v>
      </c>
      <c r="H2075" t="str">
        <f t="shared" si="129"/>
        <v>21-mars</v>
      </c>
      <c r="I2075">
        <f t="shared" si="130"/>
        <v>2024</v>
      </c>
      <c r="J2075" t="str">
        <f t="shared" si="131"/>
        <v>2024-03</v>
      </c>
    </row>
    <row r="2076" spans="1:10">
      <c r="A2076" t="s">
        <v>14</v>
      </c>
      <c r="B2076" s="29">
        <v>45371</v>
      </c>
      <c r="C2076" s="20">
        <v>14135.9</v>
      </c>
      <c r="E2076" t="s">
        <v>126</v>
      </c>
      <c r="F2076" t="s">
        <v>127</v>
      </c>
      <c r="G2076" t="str">
        <f t="shared" si="128"/>
        <v>mars-2024</v>
      </c>
      <c r="H2076" t="str">
        <f t="shared" si="129"/>
        <v>20-mars</v>
      </c>
      <c r="I2076">
        <f t="shared" si="130"/>
        <v>2024</v>
      </c>
      <c r="J2076" t="str">
        <f t="shared" si="131"/>
        <v>2024-03</v>
      </c>
    </row>
    <row r="2077" spans="1:10">
      <c r="A2077" t="s">
        <v>14</v>
      </c>
      <c r="B2077" s="29">
        <v>45370</v>
      </c>
      <c r="C2077" s="20">
        <v>13848.18</v>
      </c>
      <c r="E2077" t="s">
        <v>126</v>
      </c>
      <c r="F2077" t="s">
        <v>127</v>
      </c>
      <c r="G2077" t="str">
        <f t="shared" si="128"/>
        <v>mars-2024</v>
      </c>
      <c r="H2077" t="str">
        <f t="shared" si="129"/>
        <v>19-mars</v>
      </c>
      <c r="I2077">
        <f t="shared" si="130"/>
        <v>2024</v>
      </c>
      <c r="J2077" t="str">
        <f t="shared" si="131"/>
        <v>2024-03</v>
      </c>
    </row>
    <row r="2078" spans="1:10">
      <c r="A2078" t="s">
        <v>14</v>
      </c>
      <c r="B2078" s="29">
        <v>45369</v>
      </c>
      <c r="C2078" s="20">
        <v>8264.5400000000009</v>
      </c>
      <c r="E2078" t="s">
        <v>126</v>
      </c>
      <c r="F2078" t="s">
        <v>127</v>
      </c>
      <c r="G2078" t="str">
        <f t="shared" si="128"/>
        <v>mars-2024</v>
      </c>
      <c r="H2078" t="str">
        <f t="shared" si="129"/>
        <v>18-mars</v>
      </c>
      <c r="I2078">
        <f t="shared" si="130"/>
        <v>2024</v>
      </c>
      <c r="J2078" t="str">
        <f t="shared" si="131"/>
        <v>2024-03</v>
      </c>
    </row>
    <row r="2079" spans="1:10">
      <c r="A2079" t="s">
        <v>14</v>
      </c>
      <c r="B2079" s="29">
        <v>45368</v>
      </c>
      <c r="C2079" s="20">
        <v>1361.82</v>
      </c>
      <c r="E2079" t="s">
        <v>126</v>
      </c>
      <c r="F2079" t="s">
        <v>127</v>
      </c>
      <c r="G2079" t="str">
        <f t="shared" si="128"/>
        <v>mars-2024</v>
      </c>
      <c r="H2079" t="str">
        <f t="shared" si="129"/>
        <v>17-mars</v>
      </c>
      <c r="I2079">
        <f t="shared" si="130"/>
        <v>2024</v>
      </c>
      <c r="J2079" t="str">
        <f t="shared" si="131"/>
        <v>2024-03</v>
      </c>
    </row>
    <row r="2080" spans="1:10">
      <c r="A2080" t="s">
        <v>14</v>
      </c>
      <c r="B2080" s="29">
        <v>45367</v>
      </c>
      <c r="C2080" s="20">
        <v>1990.91</v>
      </c>
      <c r="E2080" t="s">
        <v>126</v>
      </c>
      <c r="F2080" t="s">
        <v>127</v>
      </c>
      <c r="G2080" t="str">
        <f t="shared" si="128"/>
        <v>mars-2024</v>
      </c>
      <c r="H2080" t="str">
        <f t="shared" si="129"/>
        <v>16-mars</v>
      </c>
      <c r="I2080">
        <f t="shared" si="130"/>
        <v>2024</v>
      </c>
      <c r="J2080" t="str">
        <f t="shared" si="131"/>
        <v>2024-03</v>
      </c>
    </row>
    <row r="2081" spans="1:10">
      <c r="A2081" t="s">
        <v>14</v>
      </c>
      <c r="B2081" s="29">
        <v>45366</v>
      </c>
      <c r="C2081" s="20">
        <v>3971.82</v>
      </c>
      <c r="E2081" t="s">
        <v>126</v>
      </c>
      <c r="F2081" t="s">
        <v>127</v>
      </c>
      <c r="G2081" t="str">
        <f t="shared" si="128"/>
        <v>mars-2024</v>
      </c>
      <c r="H2081" t="str">
        <f t="shared" si="129"/>
        <v>15-mars</v>
      </c>
      <c r="I2081">
        <f t="shared" si="130"/>
        <v>2024</v>
      </c>
      <c r="J2081" t="str">
        <f t="shared" si="131"/>
        <v>2024-03</v>
      </c>
    </row>
    <row r="2082" spans="1:10">
      <c r="A2082" t="s">
        <v>14</v>
      </c>
      <c r="B2082" s="29">
        <v>45365</v>
      </c>
      <c r="C2082" s="20">
        <v>3425.45</v>
      </c>
      <c r="E2082" t="s">
        <v>126</v>
      </c>
      <c r="F2082" t="s">
        <v>127</v>
      </c>
      <c r="G2082" t="str">
        <f t="shared" si="128"/>
        <v>mars-2024</v>
      </c>
      <c r="H2082" t="str">
        <f t="shared" si="129"/>
        <v>14-mars</v>
      </c>
      <c r="I2082">
        <f t="shared" si="130"/>
        <v>2024</v>
      </c>
      <c r="J2082" t="str">
        <f t="shared" si="131"/>
        <v>2024-03</v>
      </c>
    </row>
    <row r="2083" spans="1:10">
      <c r="A2083" t="s">
        <v>14</v>
      </c>
      <c r="B2083" s="29">
        <v>45364</v>
      </c>
      <c r="C2083" s="20">
        <v>6603.63</v>
      </c>
      <c r="E2083" t="s">
        <v>126</v>
      </c>
      <c r="F2083" t="s">
        <v>127</v>
      </c>
      <c r="G2083" t="str">
        <f t="shared" si="128"/>
        <v>mars-2024</v>
      </c>
      <c r="H2083" t="str">
        <f t="shared" si="129"/>
        <v>13-mars</v>
      </c>
      <c r="I2083">
        <f t="shared" si="130"/>
        <v>2024</v>
      </c>
      <c r="J2083" t="str">
        <f t="shared" si="131"/>
        <v>2024-03</v>
      </c>
    </row>
    <row r="2084" spans="1:10">
      <c r="A2084" t="s">
        <v>14</v>
      </c>
      <c r="B2084" s="29">
        <v>45363</v>
      </c>
      <c r="C2084" s="20">
        <v>6679.09</v>
      </c>
      <c r="E2084" t="s">
        <v>126</v>
      </c>
      <c r="F2084" t="s">
        <v>127</v>
      </c>
      <c r="G2084" t="str">
        <f t="shared" si="128"/>
        <v>mars-2024</v>
      </c>
      <c r="H2084" t="str">
        <f t="shared" si="129"/>
        <v>12-mars</v>
      </c>
      <c r="I2084">
        <f t="shared" si="130"/>
        <v>2024</v>
      </c>
      <c r="J2084" t="str">
        <f t="shared" si="131"/>
        <v>2024-03</v>
      </c>
    </row>
    <row r="2085" spans="1:10">
      <c r="A2085" t="s">
        <v>14</v>
      </c>
      <c r="B2085" s="29">
        <v>45362</v>
      </c>
      <c r="C2085" s="20">
        <v>4176.3599999999997</v>
      </c>
      <c r="E2085" t="s">
        <v>126</v>
      </c>
      <c r="F2085" t="s">
        <v>127</v>
      </c>
      <c r="G2085" t="str">
        <f t="shared" si="128"/>
        <v>mars-2024</v>
      </c>
      <c r="H2085" t="str">
        <f t="shared" si="129"/>
        <v>11-mars</v>
      </c>
      <c r="I2085">
        <f t="shared" si="130"/>
        <v>2024</v>
      </c>
      <c r="J2085" t="str">
        <f t="shared" si="131"/>
        <v>2024-03</v>
      </c>
    </row>
    <row r="2086" spans="1:10">
      <c r="A2086" t="s">
        <v>14</v>
      </c>
      <c r="B2086" s="29">
        <v>45361</v>
      </c>
      <c r="C2086" s="20">
        <v>617.27</v>
      </c>
      <c r="E2086" t="s">
        <v>126</v>
      </c>
      <c r="F2086" t="s">
        <v>127</v>
      </c>
      <c r="G2086" t="str">
        <f t="shared" si="128"/>
        <v>mars-2024</v>
      </c>
      <c r="H2086" t="str">
        <f t="shared" si="129"/>
        <v>10-mars</v>
      </c>
      <c r="I2086">
        <f t="shared" si="130"/>
        <v>2024</v>
      </c>
      <c r="J2086" t="str">
        <f t="shared" si="131"/>
        <v>2024-03</v>
      </c>
    </row>
    <row r="2087" spans="1:10">
      <c r="A2087" t="s">
        <v>14</v>
      </c>
      <c r="B2087" s="29">
        <v>45360</v>
      </c>
      <c r="C2087" s="20">
        <v>204.55</v>
      </c>
      <c r="E2087" t="s">
        <v>126</v>
      </c>
      <c r="F2087" t="s">
        <v>127</v>
      </c>
      <c r="G2087" t="str">
        <f t="shared" si="128"/>
        <v>mars-2024</v>
      </c>
      <c r="H2087" t="str">
        <f t="shared" si="129"/>
        <v>09-mars</v>
      </c>
      <c r="I2087">
        <f t="shared" si="130"/>
        <v>2024</v>
      </c>
      <c r="J2087" t="str">
        <f t="shared" si="131"/>
        <v>2024-03</v>
      </c>
    </row>
    <row r="2088" spans="1:10">
      <c r="A2088" t="s">
        <v>14</v>
      </c>
      <c r="B2088" s="29">
        <v>45359</v>
      </c>
      <c r="C2088" s="20">
        <v>3451.82</v>
      </c>
      <c r="E2088" t="s">
        <v>126</v>
      </c>
      <c r="F2088" t="s">
        <v>127</v>
      </c>
      <c r="G2088" t="str">
        <f t="shared" si="128"/>
        <v>mars-2024</v>
      </c>
      <c r="H2088" t="str">
        <f t="shared" si="129"/>
        <v>08-mars</v>
      </c>
      <c r="I2088">
        <f t="shared" si="130"/>
        <v>2024</v>
      </c>
      <c r="J2088" t="str">
        <f t="shared" si="131"/>
        <v>2024-03</v>
      </c>
    </row>
    <row r="2089" spans="1:10">
      <c r="A2089" t="s">
        <v>14</v>
      </c>
      <c r="B2089" s="29">
        <v>45358</v>
      </c>
      <c r="C2089" s="20">
        <v>8038.18</v>
      </c>
      <c r="E2089" t="s">
        <v>126</v>
      </c>
      <c r="F2089" t="s">
        <v>127</v>
      </c>
      <c r="G2089" t="str">
        <f t="shared" si="128"/>
        <v>mars-2024</v>
      </c>
      <c r="H2089" t="str">
        <f t="shared" si="129"/>
        <v>07-mars</v>
      </c>
      <c r="I2089">
        <f t="shared" si="130"/>
        <v>2024</v>
      </c>
      <c r="J2089" t="str">
        <f t="shared" si="131"/>
        <v>2024-03</v>
      </c>
    </row>
    <row r="2090" spans="1:10">
      <c r="A2090" t="s">
        <v>14</v>
      </c>
      <c r="B2090" s="29">
        <v>45357</v>
      </c>
      <c r="C2090" s="20">
        <v>3262.72</v>
      </c>
      <c r="E2090" t="s">
        <v>126</v>
      </c>
      <c r="F2090" t="s">
        <v>127</v>
      </c>
      <c r="G2090" t="str">
        <f t="shared" si="128"/>
        <v>mars-2024</v>
      </c>
      <c r="H2090" t="str">
        <f t="shared" si="129"/>
        <v>06-mars</v>
      </c>
      <c r="I2090">
        <f t="shared" si="130"/>
        <v>2024</v>
      </c>
      <c r="J2090" t="str">
        <f t="shared" si="131"/>
        <v>2024-03</v>
      </c>
    </row>
    <row r="2091" spans="1:10">
      <c r="A2091" t="s">
        <v>14</v>
      </c>
      <c r="B2091" s="29">
        <v>45356</v>
      </c>
      <c r="C2091" s="20">
        <v>4026.36</v>
      </c>
      <c r="E2091" t="s">
        <v>126</v>
      </c>
      <c r="F2091" t="s">
        <v>127</v>
      </c>
      <c r="G2091" t="str">
        <f t="shared" si="128"/>
        <v>mars-2024</v>
      </c>
      <c r="H2091" t="str">
        <f t="shared" si="129"/>
        <v>05-mars</v>
      </c>
      <c r="I2091">
        <f t="shared" si="130"/>
        <v>2024</v>
      </c>
      <c r="J2091" t="str">
        <f t="shared" si="131"/>
        <v>2024-03</v>
      </c>
    </row>
    <row r="2092" spans="1:10">
      <c r="A2092" t="s">
        <v>14</v>
      </c>
      <c r="B2092" s="29">
        <v>45355</v>
      </c>
      <c r="C2092" s="20">
        <v>2661.82</v>
      </c>
      <c r="E2092" t="s">
        <v>126</v>
      </c>
      <c r="F2092" t="s">
        <v>127</v>
      </c>
      <c r="G2092" t="str">
        <f t="shared" si="128"/>
        <v>mars-2024</v>
      </c>
      <c r="H2092" t="str">
        <f t="shared" si="129"/>
        <v>04-mars</v>
      </c>
      <c r="I2092">
        <f t="shared" si="130"/>
        <v>2024</v>
      </c>
      <c r="J2092" t="str">
        <f t="shared" si="131"/>
        <v>2024-03</v>
      </c>
    </row>
    <row r="2093" spans="1:10">
      <c r="A2093" t="s">
        <v>14</v>
      </c>
      <c r="B2093" s="29">
        <v>45354</v>
      </c>
      <c r="C2093" s="20">
        <v>605.45000000000005</v>
      </c>
      <c r="E2093" t="s">
        <v>126</v>
      </c>
      <c r="F2093" t="s">
        <v>127</v>
      </c>
      <c r="G2093" t="str">
        <f t="shared" si="128"/>
        <v>mars-2024</v>
      </c>
      <c r="H2093" t="str">
        <f t="shared" si="129"/>
        <v>03-mars</v>
      </c>
      <c r="I2093">
        <f t="shared" si="130"/>
        <v>2024</v>
      </c>
      <c r="J2093" t="str">
        <f t="shared" si="131"/>
        <v>2024-03</v>
      </c>
    </row>
    <row r="2094" spans="1:10">
      <c r="A2094" t="s">
        <v>14</v>
      </c>
      <c r="B2094" s="29">
        <v>45353</v>
      </c>
      <c r="C2094" s="20">
        <v>200</v>
      </c>
      <c r="E2094" t="s">
        <v>126</v>
      </c>
      <c r="F2094" t="s">
        <v>127</v>
      </c>
      <c r="G2094" t="str">
        <f t="shared" si="128"/>
        <v>mars-2024</v>
      </c>
      <c r="H2094" t="str">
        <f t="shared" si="129"/>
        <v>02-mars</v>
      </c>
      <c r="I2094">
        <f t="shared" si="130"/>
        <v>2024</v>
      </c>
      <c r="J2094" t="str">
        <f t="shared" si="131"/>
        <v>2024-03</v>
      </c>
    </row>
    <row r="2095" spans="1:10">
      <c r="A2095" t="s">
        <v>14</v>
      </c>
      <c r="B2095" s="29">
        <v>45352</v>
      </c>
      <c r="C2095" s="20">
        <v>3140.91</v>
      </c>
      <c r="E2095" t="s">
        <v>126</v>
      </c>
      <c r="F2095" t="s">
        <v>127</v>
      </c>
      <c r="G2095" t="str">
        <f t="shared" si="128"/>
        <v>mars-2024</v>
      </c>
      <c r="H2095" t="str">
        <f t="shared" si="129"/>
        <v>01-mars</v>
      </c>
      <c r="I2095">
        <f t="shared" si="130"/>
        <v>2024</v>
      </c>
      <c r="J2095" t="str">
        <f t="shared" si="131"/>
        <v>2024-03</v>
      </c>
    </row>
    <row r="2096" spans="1:10">
      <c r="A2096" t="s">
        <v>14</v>
      </c>
      <c r="B2096" s="29">
        <v>45351</v>
      </c>
      <c r="C2096" s="20">
        <v>4810.45</v>
      </c>
      <c r="E2096" t="s">
        <v>126</v>
      </c>
      <c r="F2096" t="s">
        <v>127</v>
      </c>
      <c r="G2096" t="str">
        <f t="shared" si="128"/>
        <v>févr-2024</v>
      </c>
      <c r="H2096" t="str">
        <f t="shared" si="129"/>
        <v>29-févr</v>
      </c>
      <c r="I2096">
        <f t="shared" si="130"/>
        <v>2024</v>
      </c>
      <c r="J2096" t="str">
        <f t="shared" si="131"/>
        <v>2024-02</v>
      </c>
    </row>
    <row r="2097" spans="1:10">
      <c r="A2097" t="s">
        <v>14</v>
      </c>
      <c r="B2097" s="29">
        <v>45350</v>
      </c>
      <c r="C2097" s="20">
        <v>7297.72</v>
      </c>
      <c r="E2097" t="s">
        <v>126</v>
      </c>
      <c r="F2097" t="s">
        <v>127</v>
      </c>
      <c r="G2097" t="str">
        <f t="shared" si="128"/>
        <v>févr-2024</v>
      </c>
      <c r="H2097" t="str">
        <f t="shared" si="129"/>
        <v>28-févr</v>
      </c>
      <c r="I2097">
        <f t="shared" si="130"/>
        <v>2024</v>
      </c>
      <c r="J2097" t="str">
        <f t="shared" si="131"/>
        <v>2024-02</v>
      </c>
    </row>
    <row r="2098" spans="1:10">
      <c r="A2098" t="s">
        <v>14</v>
      </c>
      <c r="B2098" s="29">
        <v>45349</v>
      </c>
      <c r="C2098" s="20">
        <v>5238.63</v>
      </c>
      <c r="E2098" t="s">
        <v>126</v>
      </c>
      <c r="F2098" t="s">
        <v>127</v>
      </c>
      <c r="G2098" t="str">
        <f t="shared" si="128"/>
        <v>févr-2024</v>
      </c>
      <c r="H2098" t="str">
        <f t="shared" si="129"/>
        <v>27-févr</v>
      </c>
      <c r="I2098">
        <f t="shared" si="130"/>
        <v>2024</v>
      </c>
      <c r="J2098" t="str">
        <f t="shared" si="131"/>
        <v>2024-02</v>
      </c>
    </row>
    <row r="2099" spans="1:10">
      <c r="A2099" t="s">
        <v>14</v>
      </c>
      <c r="B2099" s="29">
        <v>45348</v>
      </c>
      <c r="C2099" s="20">
        <v>2913.18</v>
      </c>
      <c r="E2099" t="s">
        <v>126</v>
      </c>
      <c r="F2099" t="s">
        <v>127</v>
      </c>
      <c r="G2099" t="str">
        <f t="shared" si="128"/>
        <v>févr-2024</v>
      </c>
      <c r="H2099" t="str">
        <f t="shared" si="129"/>
        <v>26-févr</v>
      </c>
      <c r="I2099">
        <f t="shared" si="130"/>
        <v>2024</v>
      </c>
      <c r="J2099" t="str">
        <f t="shared" si="131"/>
        <v>2024-02</v>
      </c>
    </row>
    <row r="2100" spans="1:10">
      <c r="A2100" t="s">
        <v>14</v>
      </c>
      <c r="B2100" s="29">
        <v>45347</v>
      </c>
      <c r="C2100" s="20">
        <v>4024.09</v>
      </c>
      <c r="E2100" t="s">
        <v>126</v>
      </c>
      <c r="F2100" t="s">
        <v>127</v>
      </c>
      <c r="G2100" t="str">
        <f t="shared" si="128"/>
        <v>févr-2024</v>
      </c>
      <c r="H2100" t="str">
        <f t="shared" si="129"/>
        <v>25-févr</v>
      </c>
      <c r="I2100">
        <f t="shared" si="130"/>
        <v>2024</v>
      </c>
      <c r="J2100" t="str">
        <f t="shared" si="131"/>
        <v>2024-02</v>
      </c>
    </row>
    <row r="2101" spans="1:10">
      <c r="A2101" t="s">
        <v>14</v>
      </c>
      <c r="B2101" s="29">
        <v>45346</v>
      </c>
      <c r="C2101" s="20">
        <v>231.82</v>
      </c>
      <c r="E2101" t="s">
        <v>126</v>
      </c>
      <c r="F2101" t="s">
        <v>127</v>
      </c>
      <c r="G2101" t="str">
        <f t="shared" si="128"/>
        <v>févr-2024</v>
      </c>
      <c r="H2101" t="str">
        <f t="shared" si="129"/>
        <v>24-févr</v>
      </c>
      <c r="I2101">
        <f t="shared" si="130"/>
        <v>2024</v>
      </c>
      <c r="J2101" t="str">
        <f t="shared" si="131"/>
        <v>2024-02</v>
      </c>
    </row>
    <row r="2102" spans="1:10">
      <c r="A2102" t="s">
        <v>14</v>
      </c>
      <c r="B2102" s="29">
        <v>45345</v>
      </c>
      <c r="C2102" s="20">
        <v>847.27</v>
      </c>
      <c r="E2102" t="s">
        <v>126</v>
      </c>
      <c r="F2102" t="s">
        <v>127</v>
      </c>
      <c r="G2102" t="str">
        <f t="shared" si="128"/>
        <v>févr-2024</v>
      </c>
      <c r="H2102" t="str">
        <f t="shared" si="129"/>
        <v>23-févr</v>
      </c>
      <c r="I2102">
        <f t="shared" si="130"/>
        <v>2024</v>
      </c>
      <c r="J2102" t="str">
        <f t="shared" si="131"/>
        <v>2024-02</v>
      </c>
    </row>
    <row r="2103" spans="1:10">
      <c r="A2103" t="s">
        <v>14</v>
      </c>
      <c r="B2103" s="29">
        <v>45344</v>
      </c>
      <c r="C2103" s="20">
        <v>5711.82</v>
      </c>
      <c r="E2103" t="s">
        <v>126</v>
      </c>
      <c r="F2103" t="s">
        <v>127</v>
      </c>
      <c r="G2103" t="str">
        <f t="shared" si="128"/>
        <v>févr-2024</v>
      </c>
      <c r="H2103" t="str">
        <f t="shared" si="129"/>
        <v>22-févr</v>
      </c>
      <c r="I2103">
        <f t="shared" si="130"/>
        <v>2024</v>
      </c>
      <c r="J2103" t="str">
        <f t="shared" si="131"/>
        <v>2024-02</v>
      </c>
    </row>
    <row r="2104" spans="1:10">
      <c r="A2104" t="s">
        <v>14</v>
      </c>
      <c r="B2104" s="29">
        <v>45343</v>
      </c>
      <c r="C2104" s="20">
        <v>8793.18</v>
      </c>
      <c r="E2104" t="s">
        <v>126</v>
      </c>
      <c r="F2104" t="s">
        <v>127</v>
      </c>
      <c r="G2104" t="str">
        <f t="shared" si="128"/>
        <v>févr-2024</v>
      </c>
      <c r="H2104" t="str">
        <f t="shared" si="129"/>
        <v>21-févr</v>
      </c>
      <c r="I2104">
        <f t="shared" si="130"/>
        <v>2024</v>
      </c>
      <c r="J2104" t="str">
        <f t="shared" si="131"/>
        <v>2024-02</v>
      </c>
    </row>
    <row r="2105" spans="1:10">
      <c r="A2105" t="s">
        <v>14</v>
      </c>
      <c r="B2105" s="29">
        <v>45342</v>
      </c>
      <c r="C2105" s="20">
        <v>8387.7199999999993</v>
      </c>
      <c r="E2105" t="s">
        <v>126</v>
      </c>
      <c r="F2105" t="s">
        <v>127</v>
      </c>
      <c r="G2105" t="str">
        <f t="shared" si="128"/>
        <v>févr-2024</v>
      </c>
      <c r="H2105" t="str">
        <f t="shared" si="129"/>
        <v>20-févr</v>
      </c>
      <c r="I2105">
        <f t="shared" si="130"/>
        <v>2024</v>
      </c>
      <c r="J2105" t="str">
        <f t="shared" si="131"/>
        <v>2024-02</v>
      </c>
    </row>
    <row r="2106" spans="1:10">
      <c r="A2106" t="s">
        <v>14</v>
      </c>
      <c r="B2106" s="29">
        <v>45341</v>
      </c>
      <c r="C2106" s="20">
        <v>4996.41</v>
      </c>
      <c r="E2106" t="s">
        <v>126</v>
      </c>
      <c r="F2106" t="s">
        <v>127</v>
      </c>
      <c r="G2106" t="str">
        <f t="shared" si="128"/>
        <v>févr-2024</v>
      </c>
      <c r="H2106" t="str">
        <f t="shared" si="129"/>
        <v>19-févr</v>
      </c>
      <c r="I2106">
        <f t="shared" si="130"/>
        <v>2024</v>
      </c>
      <c r="J2106" t="str">
        <f t="shared" si="131"/>
        <v>2024-02</v>
      </c>
    </row>
    <row r="2107" spans="1:10">
      <c r="A2107" t="s">
        <v>14</v>
      </c>
      <c r="B2107" s="29">
        <v>45340</v>
      </c>
      <c r="C2107" s="20">
        <v>975.45</v>
      </c>
      <c r="E2107" t="s">
        <v>126</v>
      </c>
      <c r="F2107" t="s">
        <v>127</v>
      </c>
      <c r="G2107" t="str">
        <f t="shared" si="128"/>
        <v>févr-2024</v>
      </c>
      <c r="H2107" t="str">
        <f t="shared" si="129"/>
        <v>18-févr</v>
      </c>
      <c r="I2107">
        <f t="shared" si="130"/>
        <v>2024</v>
      </c>
      <c r="J2107" t="str">
        <f t="shared" si="131"/>
        <v>2024-02</v>
      </c>
    </row>
    <row r="2108" spans="1:10">
      <c r="A2108" t="s">
        <v>14</v>
      </c>
      <c r="B2108" s="29">
        <v>45339</v>
      </c>
      <c r="C2108" s="20">
        <v>314.55</v>
      </c>
      <c r="E2108" t="s">
        <v>126</v>
      </c>
      <c r="F2108" t="s">
        <v>127</v>
      </c>
      <c r="G2108" t="str">
        <f t="shared" si="128"/>
        <v>févr-2024</v>
      </c>
      <c r="H2108" t="str">
        <f t="shared" si="129"/>
        <v>17-févr</v>
      </c>
      <c r="I2108">
        <f t="shared" si="130"/>
        <v>2024</v>
      </c>
      <c r="J2108" t="str">
        <f t="shared" si="131"/>
        <v>2024-02</v>
      </c>
    </row>
    <row r="2109" spans="1:10">
      <c r="A2109" t="s">
        <v>14</v>
      </c>
      <c r="B2109" s="29">
        <v>45338</v>
      </c>
      <c r="C2109" s="20">
        <v>2230.91</v>
      </c>
      <c r="E2109" t="s">
        <v>126</v>
      </c>
      <c r="F2109" t="s">
        <v>127</v>
      </c>
      <c r="G2109" t="str">
        <f t="shared" si="128"/>
        <v>févr-2024</v>
      </c>
      <c r="H2109" t="str">
        <f t="shared" si="129"/>
        <v>16-févr</v>
      </c>
      <c r="I2109">
        <f t="shared" si="130"/>
        <v>2024</v>
      </c>
      <c r="J2109" t="str">
        <f t="shared" si="131"/>
        <v>2024-02</v>
      </c>
    </row>
    <row r="2110" spans="1:10">
      <c r="A2110" t="s">
        <v>14</v>
      </c>
      <c r="B2110" s="29">
        <v>45337</v>
      </c>
      <c r="C2110" s="20">
        <v>2809.09</v>
      </c>
      <c r="E2110" t="s">
        <v>126</v>
      </c>
      <c r="F2110" t="s">
        <v>127</v>
      </c>
      <c r="G2110" t="str">
        <f t="shared" si="128"/>
        <v>févr-2024</v>
      </c>
      <c r="H2110" t="str">
        <f t="shared" si="129"/>
        <v>15-févr</v>
      </c>
      <c r="I2110">
        <f t="shared" si="130"/>
        <v>2024</v>
      </c>
      <c r="J2110" t="str">
        <f t="shared" si="131"/>
        <v>2024-02</v>
      </c>
    </row>
    <row r="2111" spans="1:10">
      <c r="A2111" t="s">
        <v>14</v>
      </c>
      <c r="B2111" s="29">
        <v>45336</v>
      </c>
      <c r="C2111" s="20">
        <v>5017.2700000000004</v>
      </c>
      <c r="E2111" t="s">
        <v>126</v>
      </c>
      <c r="F2111" t="s">
        <v>127</v>
      </c>
      <c r="G2111" t="str">
        <f t="shared" si="128"/>
        <v>févr-2024</v>
      </c>
      <c r="H2111" t="str">
        <f t="shared" si="129"/>
        <v>14-févr</v>
      </c>
      <c r="I2111">
        <f t="shared" si="130"/>
        <v>2024</v>
      </c>
      <c r="J2111" t="str">
        <f t="shared" si="131"/>
        <v>2024-02</v>
      </c>
    </row>
    <row r="2112" spans="1:10">
      <c r="A2112" t="s">
        <v>14</v>
      </c>
      <c r="B2112" s="29">
        <v>45335</v>
      </c>
      <c r="C2112" s="20">
        <v>3321.36</v>
      </c>
      <c r="E2112" t="s">
        <v>126</v>
      </c>
      <c r="F2112" t="s">
        <v>127</v>
      </c>
      <c r="G2112" t="str">
        <f t="shared" si="128"/>
        <v>févr-2024</v>
      </c>
      <c r="H2112" t="str">
        <f t="shared" si="129"/>
        <v>13-févr</v>
      </c>
      <c r="I2112">
        <f t="shared" si="130"/>
        <v>2024</v>
      </c>
      <c r="J2112" t="str">
        <f t="shared" si="131"/>
        <v>2024-02</v>
      </c>
    </row>
    <row r="2113" spans="1:10">
      <c r="A2113" t="s">
        <v>14</v>
      </c>
      <c r="B2113" s="29">
        <v>45334</v>
      </c>
      <c r="C2113" s="20">
        <v>5025.54</v>
      </c>
      <c r="E2113" t="s">
        <v>126</v>
      </c>
      <c r="F2113" t="s">
        <v>127</v>
      </c>
      <c r="G2113" t="str">
        <f t="shared" si="128"/>
        <v>févr-2024</v>
      </c>
      <c r="H2113" t="str">
        <f t="shared" si="129"/>
        <v>12-févr</v>
      </c>
      <c r="I2113">
        <f t="shared" si="130"/>
        <v>2024</v>
      </c>
      <c r="J2113" t="str">
        <f t="shared" si="131"/>
        <v>2024-02</v>
      </c>
    </row>
    <row r="2114" spans="1:10">
      <c r="A2114" t="s">
        <v>14</v>
      </c>
      <c r="B2114" s="29">
        <v>45333</v>
      </c>
      <c r="C2114" s="20">
        <v>1765.9</v>
      </c>
      <c r="E2114" t="s">
        <v>126</v>
      </c>
      <c r="F2114" t="s">
        <v>127</v>
      </c>
      <c r="G2114" t="str">
        <f t="shared" ref="G2114:G2147" si="132">TEXT(B2114,"mmm-aaaa")</f>
        <v>févr-2024</v>
      </c>
      <c r="H2114" t="str">
        <f t="shared" ref="H2114:H2147" si="133">TEXT(B2114,"jj-mmm")</f>
        <v>11-févr</v>
      </c>
      <c r="I2114">
        <f t="shared" ref="I2114:I2147" si="134">YEAR(B2114)</f>
        <v>2024</v>
      </c>
      <c r="J2114" t="str">
        <f t="shared" ref="J2114:J2147" si="135">TEXT(B2114,"aaaa-mm")</f>
        <v>2024-02</v>
      </c>
    </row>
    <row r="2115" spans="1:10">
      <c r="A2115" t="s">
        <v>14</v>
      </c>
      <c r="B2115" s="29">
        <v>45332</v>
      </c>
      <c r="C2115" s="20">
        <v>130.91</v>
      </c>
      <c r="E2115" t="s">
        <v>126</v>
      </c>
      <c r="F2115" t="s">
        <v>127</v>
      </c>
      <c r="G2115" t="str">
        <f t="shared" si="132"/>
        <v>févr-2024</v>
      </c>
      <c r="H2115" t="str">
        <f t="shared" si="133"/>
        <v>10-févr</v>
      </c>
      <c r="I2115">
        <f t="shared" si="134"/>
        <v>2024</v>
      </c>
      <c r="J2115" t="str">
        <f t="shared" si="135"/>
        <v>2024-02</v>
      </c>
    </row>
    <row r="2116" spans="1:10">
      <c r="A2116" t="s">
        <v>14</v>
      </c>
      <c r="B2116" s="29">
        <v>45331</v>
      </c>
      <c r="C2116" s="20">
        <v>3384.25</v>
      </c>
      <c r="E2116" t="s">
        <v>126</v>
      </c>
      <c r="F2116" t="s">
        <v>127</v>
      </c>
      <c r="G2116" t="str">
        <f t="shared" si="132"/>
        <v>févr-2024</v>
      </c>
      <c r="H2116" t="str">
        <f t="shared" si="133"/>
        <v>09-févr</v>
      </c>
      <c r="I2116">
        <f t="shared" si="134"/>
        <v>2024</v>
      </c>
      <c r="J2116" t="str">
        <f t="shared" si="135"/>
        <v>2024-02</v>
      </c>
    </row>
    <row r="2117" spans="1:10">
      <c r="A2117" t="s">
        <v>14</v>
      </c>
      <c r="B2117" s="29">
        <v>45330</v>
      </c>
      <c r="C2117" s="20">
        <v>5550.33</v>
      </c>
      <c r="E2117" t="s">
        <v>126</v>
      </c>
      <c r="F2117" t="s">
        <v>127</v>
      </c>
      <c r="G2117" t="str">
        <f t="shared" si="132"/>
        <v>févr-2024</v>
      </c>
      <c r="H2117" t="str">
        <f t="shared" si="133"/>
        <v>08-févr</v>
      </c>
      <c r="I2117">
        <f t="shared" si="134"/>
        <v>2024</v>
      </c>
      <c r="J2117" t="str">
        <f t="shared" si="135"/>
        <v>2024-02</v>
      </c>
    </row>
    <row r="2118" spans="1:10">
      <c r="A2118" t="s">
        <v>14</v>
      </c>
      <c r="B2118" s="29">
        <v>45329</v>
      </c>
      <c r="C2118" s="20">
        <v>6770.86</v>
      </c>
      <c r="E2118" t="s">
        <v>126</v>
      </c>
      <c r="F2118" t="s">
        <v>127</v>
      </c>
      <c r="G2118" t="str">
        <f t="shared" si="132"/>
        <v>févr-2024</v>
      </c>
      <c r="H2118" t="str">
        <f t="shared" si="133"/>
        <v>07-févr</v>
      </c>
      <c r="I2118">
        <f t="shared" si="134"/>
        <v>2024</v>
      </c>
      <c r="J2118" t="str">
        <f t="shared" si="135"/>
        <v>2024-02</v>
      </c>
    </row>
    <row r="2119" spans="1:10">
      <c r="A2119" t="s">
        <v>14</v>
      </c>
      <c r="B2119" s="29">
        <v>45328</v>
      </c>
      <c r="C2119" s="20">
        <v>5750</v>
      </c>
      <c r="E2119" t="s">
        <v>126</v>
      </c>
      <c r="F2119" t="s">
        <v>127</v>
      </c>
      <c r="G2119" t="str">
        <f t="shared" si="132"/>
        <v>févr-2024</v>
      </c>
      <c r="H2119" t="str">
        <f t="shared" si="133"/>
        <v>06-févr</v>
      </c>
      <c r="I2119">
        <f t="shared" si="134"/>
        <v>2024</v>
      </c>
      <c r="J2119" t="str">
        <f t="shared" si="135"/>
        <v>2024-02</v>
      </c>
    </row>
    <row r="2120" spans="1:10">
      <c r="A2120" t="s">
        <v>14</v>
      </c>
      <c r="B2120" s="29">
        <v>45327</v>
      </c>
      <c r="C2120" s="20">
        <v>3483.63</v>
      </c>
      <c r="E2120" t="s">
        <v>126</v>
      </c>
      <c r="F2120" t="s">
        <v>127</v>
      </c>
      <c r="G2120" t="str">
        <f t="shared" si="132"/>
        <v>févr-2024</v>
      </c>
      <c r="H2120" t="str">
        <f t="shared" si="133"/>
        <v>05-févr</v>
      </c>
      <c r="I2120">
        <f t="shared" si="134"/>
        <v>2024</v>
      </c>
      <c r="J2120" t="str">
        <f t="shared" si="135"/>
        <v>2024-02</v>
      </c>
    </row>
    <row r="2121" spans="1:10">
      <c r="A2121" t="s">
        <v>14</v>
      </c>
      <c r="B2121" s="29">
        <v>45326</v>
      </c>
      <c r="C2121" s="20">
        <v>626.36</v>
      </c>
      <c r="E2121" t="s">
        <v>126</v>
      </c>
      <c r="F2121" t="s">
        <v>127</v>
      </c>
      <c r="G2121" t="str">
        <f t="shared" si="132"/>
        <v>févr-2024</v>
      </c>
      <c r="H2121" t="str">
        <f t="shared" si="133"/>
        <v>04-févr</v>
      </c>
      <c r="I2121">
        <f t="shared" si="134"/>
        <v>2024</v>
      </c>
      <c r="J2121" t="str">
        <f t="shared" si="135"/>
        <v>2024-02</v>
      </c>
    </row>
    <row r="2122" spans="1:10">
      <c r="A2122" t="s">
        <v>14</v>
      </c>
      <c r="B2122" s="29">
        <v>45325</v>
      </c>
      <c r="C2122" s="20">
        <v>5575.46</v>
      </c>
      <c r="E2122" t="s">
        <v>126</v>
      </c>
      <c r="F2122" t="s">
        <v>127</v>
      </c>
      <c r="G2122" t="str">
        <f t="shared" si="132"/>
        <v>févr-2024</v>
      </c>
      <c r="H2122" t="str">
        <f t="shared" si="133"/>
        <v>03-févr</v>
      </c>
      <c r="I2122">
        <f t="shared" si="134"/>
        <v>2024</v>
      </c>
      <c r="J2122" t="str">
        <f t="shared" si="135"/>
        <v>2024-02</v>
      </c>
    </row>
    <row r="2123" spans="1:10">
      <c r="A2123" t="s">
        <v>14</v>
      </c>
      <c r="B2123" s="29">
        <v>45324</v>
      </c>
      <c r="C2123" s="20">
        <v>4616.8100000000004</v>
      </c>
      <c r="E2123" t="s">
        <v>126</v>
      </c>
      <c r="F2123" t="s">
        <v>127</v>
      </c>
      <c r="G2123" t="str">
        <f t="shared" si="132"/>
        <v>févr-2024</v>
      </c>
      <c r="H2123" t="str">
        <f t="shared" si="133"/>
        <v>02-févr</v>
      </c>
      <c r="I2123">
        <f t="shared" si="134"/>
        <v>2024</v>
      </c>
      <c r="J2123" t="str">
        <f t="shared" si="135"/>
        <v>2024-02</v>
      </c>
    </row>
    <row r="2124" spans="1:10">
      <c r="A2124" t="s">
        <v>14</v>
      </c>
      <c r="B2124" s="29">
        <v>45323</v>
      </c>
      <c r="C2124" s="20">
        <v>9179.91</v>
      </c>
      <c r="E2124" t="s">
        <v>126</v>
      </c>
      <c r="F2124" t="s">
        <v>127</v>
      </c>
      <c r="G2124" t="str">
        <f t="shared" si="132"/>
        <v>févr-2024</v>
      </c>
      <c r="H2124" t="str">
        <f t="shared" si="133"/>
        <v>01-févr</v>
      </c>
      <c r="I2124">
        <f t="shared" si="134"/>
        <v>2024</v>
      </c>
      <c r="J2124" t="str">
        <f t="shared" si="135"/>
        <v>2024-02</v>
      </c>
    </row>
    <row r="2125" spans="1:10">
      <c r="A2125" t="s">
        <v>14</v>
      </c>
      <c r="B2125" s="29">
        <v>45322</v>
      </c>
      <c r="C2125" s="20">
        <v>14757</v>
      </c>
      <c r="E2125" t="s">
        <v>126</v>
      </c>
      <c r="F2125" t="s">
        <v>127</v>
      </c>
      <c r="G2125" t="str">
        <f t="shared" si="132"/>
        <v>janv-2024</v>
      </c>
      <c r="H2125" t="str">
        <f t="shared" si="133"/>
        <v>31-janv</v>
      </c>
      <c r="I2125">
        <f t="shared" si="134"/>
        <v>2024</v>
      </c>
      <c r="J2125" t="str">
        <f t="shared" si="135"/>
        <v>2024-01</v>
      </c>
    </row>
    <row r="2126" spans="1:10">
      <c r="A2126" t="s">
        <v>14</v>
      </c>
      <c r="B2126" s="29">
        <v>45321</v>
      </c>
      <c r="C2126" s="20">
        <v>11400</v>
      </c>
      <c r="E2126" t="s">
        <v>126</v>
      </c>
      <c r="F2126" t="s">
        <v>127</v>
      </c>
      <c r="G2126" t="str">
        <f t="shared" si="132"/>
        <v>janv-2024</v>
      </c>
      <c r="H2126" t="str">
        <f t="shared" si="133"/>
        <v>30-janv</v>
      </c>
      <c r="I2126">
        <f t="shared" si="134"/>
        <v>2024</v>
      </c>
      <c r="J2126" t="str">
        <f t="shared" si="135"/>
        <v>2024-01</v>
      </c>
    </row>
    <row r="2127" spans="1:10">
      <c r="A2127" t="s">
        <v>14</v>
      </c>
      <c r="B2127" s="29">
        <v>45320</v>
      </c>
      <c r="C2127" s="20">
        <v>4813.5</v>
      </c>
      <c r="E2127" t="s">
        <v>126</v>
      </c>
      <c r="F2127" t="s">
        <v>127</v>
      </c>
      <c r="G2127" t="str">
        <f t="shared" si="132"/>
        <v>janv-2024</v>
      </c>
      <c r="H2127" t="str">
        <f t="shared" si="133"/>
        <v>29-janv</v>
      </c>
      <c r="I2127">
        <f t="shared" si="134"/>
        <v>2024</v>
      </c>
      <c r="J2127" t="str">
        <f t="shared" si="135"/>
        <v>2024-01</v>
      </c>
    </row>
    <row r="2128" spans="1:10">
      <c r="A2128" t="s">
        <v>14</v>
      </c>
      <c r="B2128" s="29">
        <v>45319</v>
      </c>
      <c r="C2128" s="20">
        <v>757</v>
      </c>
      <c r="E2128" t="s">
        <v>126</v>
      </c>
      <c r="F2128" t="s">
        <v>127</v>
      </c>
      <c r="G2128" t="str">
        <f t="shared" si="132"/>
        <v>janv-2024</v>
      </c>
      <c r="H2128" t="str">
        <f t="shared" si="133"/>
        <v>28-janv</v>
      </c>
      <c r="I2128">
        <f t="shared" si="134"/>
        <v>2024</v>
      </c>
      <c r="J2128" t="str">
        <f t="shared" si="135"/>
        <v>2024-01</v>
      </c>
    </row>
    <row r="2129" spans="1:10">
      <c r="A2129" t="s">
        <v>14</v>
      </c>
      <c r="B2129" s="29">
        <v>45318</v>
      </c>
      <c r="C2129" s="20">
        <v>269</v>
      </c>
      <c r="E2129" t="s">
        <v>126</v>
      </c>
      <c r="F2129" t="s">
        <v>127</v>
      </c>
      <c r="G2129" t="str">
        <f t="shared" si="132"/>
        <v>janv-2024</v>
      </c>
      <c r="H2129" t="str">
        <f t="shared" si="133"/>
        <v>27-janv</v>
      </c>
      <c r="I2129">
        <f t="shared" si="134"/>
        <v>2024</v>
      </c>
      <c r="J2129" t="str">
        <f t="shared" si="135"/>
        <v>2024-01</v>
      </c>
    </row>
    <row r="2130" spans="1:10">
      <c r="A2130" t="s">
        <v>14</v>
      </c>
      <c r="B2130" s="29">
        <v>45317</v>
      </c>
      <c r="C2130" s="20">
        <v>9980.25</v>
      </c>
      <c r="E2130" t="s">
        <v>126</v>
      </c>
      <c r="F2130" t="s">
        <v>127</v>
      </c>
      <c r="G2130" t="str">
        <f t="shared" si="132"/>
        <v>janv-2024</v>
      </c>
      <c r="H2130" t="str">
        <f t="shared" si="133"/>
        <v>26-janv</v>
      </c>
      <c r="I2130">
        <f t="shared" si="134"/>
        <v>2024</v>
      </c>
      <c r="J2130" t="str">
        <f t="shared" si="135"/>
        <v>2024-01</v>
      </c>
    </row>
    <row r="2131" spans="1:10">
      <c r="A2131" t="s">
        <v>14</v>
      </c>
      <c r="B2131" s="29">
        <v>45316</v>
      </c>
      <c r="C2131" s="20">
        <v>16931</v>
      </c>
      <c r="E2131" t="s">
        <v>126</v>
      </c>
      <c r="F2131" t="s">
        <v>127</v>
      </c>
      <c r="G2131" t="str">
        <f t="shared" si="132"/>
        <v>janv-2024</v>
      </c>
      <c r="H2131" t="str">
        <f t="shared" si="133"/>
        <v>25-janv</v>
      </c>
      <c r="I2131">
        <f t="shared" si="134"/>
        <v>2024</v>
      </c>
      <c r="J2131" t="str">
        <f t="shared" si="135"/>
        <v>2024-01</v>
      </c>
    </row>
    <row r="2132" spans="1:10">
      <c r="A2132" t="s">
        <v>14</v>
      </c>
      <c r="B2132" s="29">
        <v>45315</v>
      </c>
      <c r="C2132" s="20">
        <v>17392.5</v>
      </c>
      <c r="E2132" t="s">
        <v>126</v>
      </c>
      <c r="F2132" t="s">
        <v>127</v>
      </c>
      <c r="G2132" t="str">
        <f t="shared" si="132"/>
        <v>janv-2024</v>
      </c>
      <c r="H2132" t="str">
        <f t="shared" si="133"/>
        <v>24-janv</v>
      </c>
      <c r="I2132">
        <f t="shared" si="134"/>
        <v>2024</v>
      </c>
      <c r="J2132" t="str">
        <f t="shared" si="135"/>
        <v>2024-01</v>
      </c>
    </row>
    <row r="2133" spans="1:10">
      <c r="A2133" t="s">
        <v>14</v>
      </c>
      <c r="B2133" s="29">
        <v>45314</v>
      </c>
      <c r="C2133" s="20">
        <v>20042</v>
      </c>
      <c r="E2133" t="s">
        <v>126</v>
      </c>
      <c r="F2133" t="s">
        <v>127</v>
      </c>
      <c r="G2133" t="str">
        <f t="shared" si="132"/>
        <v>janv-2024</v>
      </c>
      <c r="H2133" t="str">
        <f t="shared" si="133"/>
        <v>23-janv</v>
      </c>
      <c r="I2133">
        <f t="shared" si="134"/>
        <v>2024</v>
      </c>
      <c r="J2133" t="str">
        <f t="shared" si="135"/>
        <v>2024-01</v>
      </c>
    </row>
    <row r="2134" spans="1:10">
      <c r="A2134" t="s">
        <v>14</v>
      </c>
      <c r="B2134" s="29">
        <v>45313</v>
      </c>
      <c r="C2134" s="20">
        <v>7336</v>
      </c>
      <c r="E2134" t="s">
        <v>126</v>
      </c>
      <c r="F2134" t="s">
        <v>127</v>
      </c>
      <c r="G2134" t="str">
        <f t="shared" si="132"/>
        <v>janv-2024</v>
      </c>
      <c r="H2134" t="str">
        <f t="shared" si="133"/>
        <v>22-janv</v>
      </c>
      <c r="I2134">
        <f t="shared" si="134"/>
        <v>2024</v>
      </c>
      <c r="J2134" t="str">
        <f t="shared" si="135"/>
        <v>2024-01</v>
      </c>
    </row>
    <row r="2135" spans="1:10">
      <c r="A2135" t="s">
        <v>14</v>
      </c>
      <c r="B2135" s="29">
        <v>45312</v>
      </c>
      <c r="C2135" s="20">
        <v>2310</v>
      </c>
      <c r="E2135" t="s">
        <v>126</v>
      </c>
      <c r="F2135" t="s">
        <v>127</v>
      </c>
      <c r="G2135" t="str">
        <f t="shared" si="132"/>
        <v>janv-2024</v>
      </c>
      <c r="H2135" t="str">
        <f t="shared" si="133"/>
        <v>21-janv</v>
      </c>
      <c r="I2135">
        <f t="shared" si="134"/>
        <v>2024</v>
      </c>
      <c r="J2135" t="str">
        <f t="shared" si="135"/>
        <v>2024-01</v>
      </c>
    </row>
    <row r="2136" spans="1:10">
      <c r="A2136" t="s">
        <v>14</v>
      </c>
      <c r="B2136" s="29">
        <v>45311</v>
      </c>
      <c r="C2136" s="20">
        <v>777</v>
      </c>
      <c r="E2136" t="s">
        <v>126</v>
      </c>
      <c r="F2136" t="s">
        <v>127</v>
      </c>
      <c r="G2136" t="str">
        <f t="shared" si="132"/>
        <v>janv-2024</v>
      </c>
      <c r="H2136" t="str">
        <f t="shared" si="133"/>
        <v>20-janv</v>
      </c>
      <c r="I2136">
        <f t="shared" si="134"/>
        <v>2024</v>
      </c>
      <c r="J2136" t="str">
        <f t="shared" si="135"/>
        <v>2024-01</v>
      </c>
    </row>
    <row r="2137" spans="1:10">
      <c r="A2137" t="s">
        <v>14</v>
      </c>
      <c r="B2137" s="29">
        <v>45310</v>
      </c>
      <c r="C2137" s="20">
        <v>5018</v>
      </c>
      <c r="E2137" t="s">
        <v>126</v>
      </c>
      <c r="F2137" t="s">
        <v>127</v>
      </c>
      <c r="G2137" t="str">
        <f t="shared" si="132"/>
        <v>janv-2024</v>
      </c>
      <c r="H2137" t="str">
        <f t="shared" si="133"/>
        <v>19-janv</v>
      </c>
      <c r="I2137">
        <f t="shared" si="134"/>
        <v>2024</v>
      </c>
      <c r="J2137" t="str">
        <f t="shared" si="135"/>
        <v>2024-01</v>
      </c>
    </row>
    <row r="2138" spans="1:10">
      <c r="A2138" t="s">
        <v>14</v>
      </c>
      <c r="B2138" s="29">
        <v>45309</v>
      </c>
      <c r="C2138" s="20">
        <v>5491.5</v>
      </c>
      <c r="E2138" t="s">
        <v>126</v>
      </c>
      <c r="F2138" t="s">
        <v>127</v>
      </c>
      <c r="G2138" t="str">
        <f t="shared" si="132"/>
        <v>janv-2024</v>
      </c>
      <c r="H2138" t="str">
        <f t="shared" si="133"/>
        <v>18-janv</v>
      </c>
      <c r="I2138">
        <f t="shared" si="134"/>
        <v>2024</v>
      </c>
      <c r="J2138" t="str">
        <f t="shared" si="135"/>
        <v>2024-01</v>
      </c>
    </row>
    <row r="2139" spans="1:10">
      <c r="A2139" t="s">
        <v>14</v>
      </c>
      <c r="B2139" s="29">
        <v>45308</v>
      </c>
      <c r="C2139" s="20">
        <v>8998</v>
      </c>
      <c r="E2139" t="s">
        <v>126</v>
      </c>
      <c r="F2139" t="s">
        <v>127</v>
      </c>
      <c r="G2139" t="str">
        <f t="shared" si="132"/>
        <v>janv-2024</v>
      </c>
      <c r="H2139" t="str">
        <f t="shared" si="133"/>
        <v>17-janv</v>
      </c>
      <c r="I2139">
        <f t="shared" si="134"/>
        <v>2024</v>
      </c>
      <c r="J2139" t="str">
        <f t="shared" si="135"/>
        <v>2024-01</v>
      </c>
    </row>
    <row r="2140" spans="1:10">
      <c r="A2140" t="s">
        <v>14</v>
      </c>
      <c r="B2140" s="29">
        <v>45307</v>
      </c>
      <c r="C2140" s="20">
        <v>6589</v>
      </c>
      <c r="E2140" t="s">
        <v>126</v>
      </c>
      <c r="F2140" t="s">
        <v>127</v>
      </c>
      <c r="G2140" t="str">
        <f t="shared" si="132"/>
        <v>janv-2024</v>
      </c>
      <c r="H2140" t="str">
        <f t="shared" si="133"/>
        <v>16-janv</v>
      </c>
      <c r="I2140">
        <f t="shared" si="134"/>
        <v>2024</v>
      </c>
      <c r="J2140" t="str">
        <f t="shared" si="135"/>
        <v>2024-01</v>
      </c>
    </row>
    <row r="2141" spans="1:10">
      <c r="A2141" t="s">
        <v>14</v>
      </c>
      <c r="B2141" s="29">
        <v>45306</v>
      </c>
      <c r="C2141" s="20">
        <v>4954.5</v>
      </c>
      <c r="E2141" t="s">
        <v>126</v>
      </c>
      <c r="F2141" t="s">
        <v>127</v>
      </c>
      <c r="G2141" t="str">
        <f t="shared" si="132"/>
        <v>janv-2024</v>
      </c>
      <c r="H2141" t="str">
        <f t="shared" si="133"/>
        <v>15-janv</v>
      </c>
      <c r="I2141">
        <f t="shared" si="134"/>
        <v>2024</v>
      </c>
      <c r="J2141" t="str">
        <f t="shared" si="135"/>
        <v>2024-01</v>
      </c>
    </row>
    <row r="2142" spans="1:10">
      <c r="A2142" t="s">
        <v>14</v>
      </c>
      <c r="B2142" s="29">
        <v>45305</v>
      </c>
      <c r="C2142" s="20">
        <v>1293.5</v>
      </c>
      <c r="E2142" t="s">
        <v>126</v>
      </c>
      <c r="F2142" t="s">
        <v>127</v>
      </c>
      <c r="G2142" t="str">
        <f t="shared" si="132"/>
        <v>janv-2024</v>
      </c>
      <c r="H2142" t="str">
        <f t="shared" si="133"/>
        <v>14-janv</v>
      </c>
      <c r="I2142">
        <f t="shared" si="134"/>
        <v>2024</v>
      </c>
      <c r="J2142" t="str">
        <f t="shared" si="135"/>
        <v>2024-01</v>
      </c>
    </row>
    <row r="2143" spans="1:10">
      <c r="A2143" t="s">
        <v>14</v>
      </c>
      <c r="B2143" s="29">
        <v>45304</v>
      </c>
      <c r="C2143" s="20">
        <v>119</v>
      </c>
      <c r="E2143" t="s">
        <v>126</v>
      </c>
      <c r="F2143" t="s">
        <v>127</v>
      </c>
      <c r="G2143" t="str">
        <f t="shared" si="132"/>
        <v>janv-2024</v>
      </c>
      <c r="H2143" t="str">
        <f t="shared" si="133"/>
        <v>13-janv</v>
      </c>
      <c r="I2143">
        <f t="shared" si="134"/>
        <v>2024</v>
      </c>
      <c r="J2143" t="str">
        <f t="shared" si="135"/>
        <v>2024-01</v>
      </c>
    </row>
    <row r="2144" spans="1:10">
      <c r="A2144" t="s">
        <v>14</v>
      </c>
      <c r="B2144" s="29">
        <v>45303</v>
      </c>
      <c r="C2144" s="20">
        <v>2376.5</v>
      </c>
      <c r="E2144" t="s">
        <v>126</v>
      </c>
      <c r="F2144" t="s">
        <v>127</v>
      </c>
      <c r="G2144" t="str">
        <f t="shared" si="132"/>
        <v>janv-2024</v>
      </c>
      <c r="H2144" t="str">
        <f t="shared" si="133"/>
        <v>12-janv</v>
      </c>
      <c r="I2144">
        <f t="shared" si="134"/>
        <v>2024</v>
      </c>
      <c r="J2144" t="str">
        <f t="shared" si="135"/>
        <v>2024-01</v>
      </c>
    </row>
    <row r="2145" spans="1:10">
      <c r="A2145" t="s">
        <v>14</v>
      </c>
      <c r="B2145" s="29">
        <v>45302</v>
      </c>
      <c r="C2145" s="20">
        <v>10892.5</v>
      </c>
      <c r="E2145" t="s">
        <v>126</v>
      </c>
      <c r="F2145" t="s">
        <v>127</v>
      </c>
      <c r="G2145" t="str">
        <f t="shared" si="132"/>
        <v>janv-2024</v>
      </c>
      <c r="H2145" t="str">
        <f t="shared" si="133"/>
        <v>11-janv</v>
      </c>
      <c r="I2145">
        <f t="shared" si="134"/>
        <v>2024</v>
      </c>
      <c r="J2145" t="str">
        <f t="shared" si="135"/>
        <v>2024-01</v>
      </c>
    </row>
    <row r="2146" spans="1:10">
      <c r="A2146" t="s">
        <v>14</v>
      </c>
      <c r="B2146" s="29">
        <v>45301</v>
      </c>
      <c r="C2146" s="20">
        <v>10673.5</v>
      </c>
      <c r="E2146" t="s">
        <v>126</v>
      </c>
      <c r="F2146" t="s">
        <v>127</v>
      </c>
      <c r="G2146" t="str">
        <f t="shared" si="132"/>
        <v>janv-2024</v>
      </c>
      <c r="H2146" t="str">
        <f t="shared" si="133"/>
        <v>10-janv</v>
      </c>
      <c r="I2146">
        <f t="shared" si="134"/>
        <v>2024</v>
      </c>
      <c r="J2146" t="str">
        <f t="shared" si="135"/>
        <v>2024-01</v>
      </c>
    </row>
    <row r="2147" spans="1:10">
      <c r="A2147" t="s">
        <v>14</v>
      </c>
      <c r="B2147" s="29">
        <v>45300</v>
      </c>
      <c r="C2147" s="20">
        <v>5356.5</v>
      </c>
      <c r="E2147" t="s">
        <v>126</v>
      </c>
      <c r="F2147" t="s">
        <v>127</v>
      </c>
      <c r="G2147" t="str">
        <f t="shared" si="132"/>
        <v>janv-2024</v>
      </c>
      <c r="H2147" t="str">
        <f t="shared" si="133"/>
        <v>09-janv</v>
      </c>
      <c r="I2147">
        <f t="shared" si="134"/>
        <v>2024</v>
      </c>
      <c r="J2147" t="str">
        <f t="shared" si="135"/>
        <v>2024-01</v>
      </c>
    </row>
  </sheetData>
  <phoneticPr fontId="36" type="noConversion"/>
  <pageMargins left="0.7" right="0.7" top="0.75" bottom="0.75" header="0.3" footer="0.3"/>
  <pageSetup paperSize="9" orientation="portrait" horizontalDpi="0" verticalDpi="0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C2A2742C-E5C3-4B38-8C00-0F3990286532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AFFB4278-6D44-42B0-86F8-2B6622464D3A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C5024962-25B1-4061-8BB6-2A110DA304A9}">
  <ds:schemaRefs/>
</ds:datastoreItem>
</file>

<file path=customXml/itemProps14.xml><?xml version="1.0" encoding="utf-8"?>
<ds:datastoreItem xmlns:ds="http://schemas.openxmlformats.org/officeDocument/2006/customXml" ds:itemID="{BB785C22-2B21-4F4C-BB70-A4B521F99C39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32C7DA06-A002-4469-BC0A-28773F597EC0}">
  <ds:schemaRefs/>
</ds:datastoreItem>
</file>

<file path=customXml/itemProps18.xml><?xml version="1.0" encoding="utf-8"?>
<ds:datastoreItem xmlns:ds="http://schemas.openxmlformats.org/officeDocument/2006/customXml" ds:itemID="{88C1CA0A-D123-4F6D-A3CA-C5C3E493DAC7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74F12B49-F3E7-4ECC-83AB-290CCA4C4937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Tableau de bord</vt:lpstr>
      <vt:lpstr>Inventaires</vt:lpstr>
      <vt:lpstr>Catalogue</vt:lpstr>
      <vt:lpstr>Articles</vt:lpstr>
      <vt:lpstr>BD_Inventaire</vt:lpstr>
      <vt:lpstr>Données</vt:lpstr>
      <vt:lpstr>Inventaires!Impression_des_titres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2025-06-17T04:57:57Z</cp:lastPrinted>
  <dcterms:created xsi:type="dcterms:W3CDTF">2012-05-09T13:29:59Z</dcterms:created>
  <dcterms:modified xsi:type="dcterms:W3CDTF">2025-06-17T05:42:15Z</dcterms:modified>
</cp:coreProperties>
</file>